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defaultThemeVersion="124226"/>
  <bookViews>
    <workbookView xWindow="-12" yWindow="168" windowWidth="10080" windowHeight="8808" tabRatio="864"/>
  </bookViews>
  <sheets>
    <sheet name="Contents" sheetId="59" r:id="rId1"/>
    <sheet name="Oil – Proved reserves" sheetId="2" r:id="rId2"/>
    <sheet name="Oil - Proved reserves history" sheetId="63" r:id="rId3"/>
    <sheet name="Oil Production – Barrels" sheetId="40" r:id="rId4"/>
    <sheet name="Oil Production – Tonnes" sheetId="4" r:id="rId5"/>
    <sheet name="Oil Consumption – Barrels" sheetId="41" r:id="rId6"/>
    <sheet name="Oil Consumption – Tonnes" sheetId="6" r:id="rId7"/>
    <sheet name="Oil - Regional Consumption " sheetId="7" r:id="rId8"/>
    <sheet name="Oil –  Spot crude prices" sheetId="12" r:id="rId9"/>
    <sheet name="Oil - Crude prices since 1861" sheetId="64" r:id="rId10"/>
    <sheet name="Oil - Refinery capacities" sheetId="13" r:id="rId11"/>
    <sheet name="Oil - Refinery throughputs" sheetId="14" r:id="rId12"/>
    <sheet name="Oil - Regional refining margins" sheetId="66" r:id="rId13"/>
    <sheet name="Oil - Trade movements" sheetId="15" r:id="rId14"/>
    <sheet name="Oil - Inter-area movements " sheetId="16" r:id="rId15"/>
    <sheet name="Oil - Imports and exports" sheetId="19" r:id="rId16"/>
    <sheet name="Gas – Proved reserves" sheetId="44" r:id="rId17"/>
    <sheet name="Gas - Proved reserves history " sheetId="65" r:id="rId18"/>
    <sheet name="Gas Production – Bcm" sheetId="46" r:id="rId19"/>
    <sheet name="Gas Production – Bcf" sheetId="54" r:id="rId20"/>
    <sheet name="Gas Production – tonnes" sheetId="45" r:id="rId21"/>
    <sheet name="Gas Consumption – Bcm" sheetId="48" r:id="rId22"/>
    <sheet name="Gas Consumption – Bcf" sheetId="55" r:id="rId23"/>
    <sheet name="Gas Consumption – tonnes" sheetId="47" r:id="rId24"/>
    <sheet name="Gas - Trade - pipeline" sheetId="70" r:id="rId25"/>
    <sheet name="Gas – Trade movements LNG" sheetId="49" r:id="rId26"/>
    <sheet name="Gas - Trade 2013-2014" sheetId="80" r:id="rId27"/>
    <sheet name="Gas - Prices " sheetId="53" r:id="rId28"/>
    <sheet name="Coal - Reserves" sheetId="42" r:id="rId29"/>
    <sheet name="Coal - Prices" sheetId="43" r:id="rId30"/>
    <sheet name="Coal Production - Tonnes" sheetId="60" r:id="rId31"/>
    <sheet name=" Coal Production - Mtoe" sheetId="26" r:id="rId32"/>
    <sheet name="Coal Consumption -  Mtoe" sheetId="27" r:id="rId33"/>
    <sheet name="Nuclear Consumption - TWh" sheetId="61" r:id="rId34"/>
    <sheet name="Nuclear Consumption - Mtoe" sheetId="68" r:id="rId35"/>
    <sheet name="Hydro Consumption - TWh" sheetId="62" r:id="rId36"/>
    <sheet name=" Hydro Consumption - Mtoe" sheetId="52" r:id="rId37"/>
    <sheet name="Other renewables -TWh" sheetId="76" r:id="rId38"/>
    <sheet name="Other renewables - Mtoe" sheetId="75" r:id="rId39"/>
    <sheet name="Solar Consumption - TWh" sheetId="50" r:id="rId40"/>
    <sheet name="Solar Consumption - Mtoe" sheetId="86" r:id="rId41"/>
    <sheet name="Wind Consumption - TWh " sheetId="82" r:id="rId42"/>
    <sheet name="Wind Consumption - Mtoe" sheetId="85" r:id="rId43"/>
    <sheet name="Geo Biomass Other - TWh" sheetId="83" r:id="rId44"/>
    <sheet name="Geo Biomass Other - Mtoe" sheetId="84" r:id="rId45"/>
    <sheet name="Biofuels Production - Kboed" sheetId="79" r:id="rId46"/>
    <sheet name="Biofuels Production - Ktoe" sheetId="78" r:id="rId47"/>
    <sheet name="Primary Energy Consumption " sheetId="56" r:id="rId48"/>
    <sheet name="Primary Energy - Cons by fuel" sheetId="57" r:id="rId49"/>
    <sheet name="Electricity Generation " sheetId="58" r:id="rId50"/>
    <sheet name="Carbon Dioxide Emissions" sheetId="69" r:id="rId51"/>
    <sheet name="Geothermal capacity" sheetId="71" r:id="rId52"/>
    <sheet name="Solar capacity" sheetId="72" r:id="rId53"/>
    <sheet name="Wind capacity" sheetId="73" r:id="rId54"/>
    <sheet name="Approximate conversion factors" sheetId="39" r:id="rId55"/>
    <sheet name="Definitions" sheetId="67" r:id="rId56"/>
  </sheets>
  <definedNames>
    <definedName name="\I" localSheetId="19">'Gas Production – Bcf'!#REF!</definedName>
    <definedName name="\I">#REF!</definedName>
    <definedName name="\P" localSheetId="19">'Gas Production – Bcf'!#REF!</definedName>
    <definedName name="\P">#REF!</definedName>
    <definedName name="aa">'Oil Consumption – Barrels'!#REF!</definedName>
    <definedName name="INIT" localSheetId="22">#REF!</definedName>
    <definedName name="INIT" localSheetId="19">'Gas Production – Bcf'!#REF!</definedName>
    <definedName name="INIT" localSheetId="47">#REF!</definedName>
    <definedName name="INIT">#REF!</definedName>
    <definedName name="LEAP" localSheetId="19">'Gas Production – Bcf'!#REF!</definedName>
    <definedName name="LEAP">#REF!</definedName>
    <definedName name="NONLEAP" localSheetId="19">'Gas Production – Bcf'!#REF!</definedName>
    <definedName name="NONLEAP">#REF!</definedName>
    <definedName name="_xlnm.Print_Area" localSheetId="3">'Oil Production – Barrels'!#REF!</definedName>
    <definedName name="Print1" localSheetId="22">#REF!</definedName>
    <definedName name="Print1" localSheetId="19">'Gas Production – Bcf'!#REF!</definedName>
    <definedName name="Print1" localSheetId="47">#REF!</definedName>
    <definedName name="Print1">#REF!</definedName>
  </definedNames>
  <calcPr calcId="145621"/>
</workbook>
</file>

<file path=xl/calcChain.xml><?xml version="1.0" encoding="utf-8"?>
<calcChain xmlns="http://schemas.openxmlformats.org/spreadsheetml/2006/main">
  <c r="AK22" i="15" l="1"/>
  <c r="AL20" i="15"/>
  <c r="AK20" i="15"/>
  <c r="AL19" i="15"/>
  <c r="AK19" i="15"/>
  <c r="AL18" i="15"/>
  <c r="AK18" i="15"/>
  <c r="AL17" i="15"/>
  <c r="AK17" i="15"/>
  <c r="AL16" i="15"/>
  <c r="AK16" i="15"/>
  <c r="AL15" i="15"/>
  <c r="AK15" i="15"/>
  <c r="AL14" i="15"/>
  <c r="AK14" i="15"/>
  <c r="AL13" i="15"/>
  <c r="AK13" i="15"/>
  <c r="AL12" i="15"/>
  <c r="AK12" i="15"/>
  <c r="AL11" i="15"/>
  <c r="AK11" i="15"/>
  <c r="AI21" i="15"/>
  <c r="AK9" i="15"/>
  <c r="AL7" i="15"/>
  <c r="AK7" i="15"/>
  <c r="AL6" i="15"/>
  <c r="AK6" i="15"/>
  <c r="AL5" i="15"/>
  <c r="AK5" i="15"/>
  <c r="AI8" i="15"/>
  <c r="AJ8" i="15" l="1"/>
  <c r="AJ21" i="15"/>
  <c r="AK21" i="15" l="1"/>
  <c r="AL21" i="15"/>
  <c r="AL22" i="15" s="1"/>
  <c r="AK8" i="15"/>
  <c r="AL8" i="15"/>
  <c r="AL9" i="15" s="1"/>
  <c r="W23" i="15" l="1"/>
</calcChain>
</file>

<file path=xl/sharedStrings.xml><?xml version="1.0" encoding="utf-8"?>
<sst xmlns="http://schemas.openxmlformats.org/spreadsheetml/2006/main" count="8719" uniqueCount="707">
  <si>
    <t>are counted as consumption for the converted fuel."</t>
  </si>
  <si>
    <t xml:space="preserve">                Non-OECD</t>
  </si>
  <si>
    <t xml:space="preserve">                European Union</t>
  </si>
  <si>
    <t>♦ Less than 0.05%.</t>
  </si>
  <si>
    <t xml:space="preserve">                 Non-OPEC £</t>
  </si>
  <si>
    <t>Annual changes and shares of total are calculated using thousand million barrels figures.</t>
  </si>
  <si>
    <t xml:space="preserve">All countries listed above under the headings Europe and the Former Soviet Union </t>
  </si>
  <si>
    <t xml:space="preserve">Armenia, Azerbaijan, Belarus, Estonia, Georgia, Kazakhstan, Kyrgyzstan, Latvia, Lithuania, Moldova, Russian Federation, Tajikistan, Turkmenistan, Ukraine, Uzbekistan. </t>
  </si>
  <si>
    <t>Colombia</t>
  </si>
  <si>
    <t>Venezuela</t>
  </si>
  <si>
    <t xml:space="preserve">Oil: Inter-area movements </t>
  </si>
  <si>
    <t>Vietnam</t>
  </si>
  <si>
    <t>n/a</t>
  </si>
  <si>
    <t>Kilolitres</t>
  </si>
  <si>
    <t>Barrels</t>
  </si>
  <si>
    <t>US gallons</t>
  </si>
  <si>
    <t>Barrels/day</t>
  </si>
  <si>
    <t xml:space="preserve"> *Based on worldwide average gravity.</t>
  </si>
  <si>
    <t>To convert</t>
  </si>
  <si>
    <t>Products</t>
  </si>
  <si>
    <t>to tonnes</t>
  </si>
  <si>
    <t>to barrels</t>
  </si>
  <si>
    <t>to kilolitres</t>
  </si>
  <si>
    <t>1 trillion British thermal units</t>
  </si>
  <si>
    <t>1 million barrels oil equivalent</t>
  </si>
  <si>
    <t>Units</t>
  </si>
  <si>
    <t>1 billion cubic feet NG</t>
  </si>
  <si>
    <t>1 million tonnes oil equivalent</t>
  </si>
  <si>
    <t>1 million tonnes LNG</t>
  </si>
  <si>
    <t>= 1.1023 short tons</t>
  </si>
  <si>
    <t>1 kilolitre = 6.2898 barrels</t>
  </si>
  <si>
    <t>1 kilocalorie (kcal) = 4.187 kJ = 3.968 Btu</t>
  </si>
  <si>
    <t>1 kilojoule (kJ) = 0.239 kcal = 0.948 Btu</t>
  </si>
  <si>
    <t>1 British thermal unit (Btu) = 0.252 kcal = 1.055 kJ</t>
  </si>
  <si>
    <t>1 kilowatt-hour (kWh) = 860 kcal = 3600 kJ = 3412 Btu</t>
  </si>
  <si>
    <t>Calorific equivalents</t>
  </si>
  <si>
    <t>One tonne of oil equivalent equals approximately:</t>
  </si>
  <si>
    <t xml:space="preserve">Heat units </t>
  </si>
  <si>
    <t>Residual fuel oil</t>
  </si>
  <si>
    <t>kilolitres</t>
  </si>
  <si>
    <t>barrels</t>
  </si>
  <si>
    <t>gallons</t>
  </si>
  <si>
    <t>year</t>
  </si>
  <si>
    <t>From</t>
  </si>
  <si>
    <t>Multiply by</t>
  </si>
  <si>
    <t>Tonnes (metric)</t>
  </si>
  <si>
    <t>–</t>
  </si>
  <si>
    <t>Oil: Proved reserves</t>
  </si>
  <si>
    <t>Trinidad &amp; Tobago</t>
  </si>
  <si>
    <t>To</t>
  </si>
  <si>
    <t>tonnes</t>
  </si>
  <si>
    <t>US</t>
  </si>
  <si>
    <t>tonnes/</t>
  </si>
  <si>
    <t>Crude oil*</t>
  </si>
  <si>
    <t>(metric)</t>
  </si>
  <si>
    <t>Other S. &amp; Cent. America</t>
  </si>
  <si>
    <t>Brazil</t>
  </si>
  <si>
    <t>Mexico</t>
  </si>
  <si>
    <t>China</t>
  </si>
  <si>
    <t>Other Asia Pacific</t>
  </si>
  <si>
    <t xml:space="preserve">1 metric tonne = 2204.62 lb. </t>
  </si>
  <si>
    <t>10 million kilocalories</t>
  </si>
  <si>
    <t>42 gigajoules</t>
  </si>
  <si>
    <t>40 million Btu</t>
  </si>
  <si>
    <t>Solid fuels</t>
  </si>
  <si>
    <t>1.5 tonnes of hard coal</t>
  </si>
  <si>
    <t>3 tonnes of lignite</t>
  </si>
  <si>
    <t>Gaseous fuels</t>
  </si>
  <si>
    <t xml:space="preserve">See Natural gas and LNG table </t>
  </si>
  <si>
    <t>Electricity</t>
  </si>
  <si>
    <t>12 megawatt-hours</t>
  </si>
  <si>
    <t>Canada</t>
  </si>
  <si>
    <t>Azerbaijan</t>
  </si>
  <si>
    <t>Kazakhstan</t>
  </si>
  <si>
    <t>Russian Federation</t>
  </si>
  <si>
    <t>Turkmenistan</t>
  </si>
  <si>
    <t>Uzbekistan</t>
  </si>
  <si>
    <t>Iran</t>
  </si>
  <si>
    <t>Iraq</t>
  </si>
  <si>
    <t>Kuwait</t>
  </si>
  <si>
    <t>Saudi Arabia</t>
  </si>
  <si>
    <t>Syria</t>
  </si>
  <si>
    <t>Yemen</t>
  </si>
  <si>
    <t>Other Middle East</t>
  </si>
  <si>
    <t>Total Middle East</t>
  </si>
  <si>
    <t>Angola</t>
  </si>
  <si>
    <t>Egypt</t>
  </si>
  <si>
    <t>Total North America</t>
  </si>
  <si>
    <t>Argentina</t>
  </si>
  <si>
    <t>Ecuador</t>
  </si>
  <si>
    <t>Peru</t>
  </si>
  <si>
    <t>Total Asia Pacific</t>
  </si>
  <si>
    <t>Approximate conversion factors</t>
  </si>
  <si>
    <t>Total S. &amp; Cent. America</t>
  </si>
  <si>
    <t>Denmark</t>
  </si>
  <si>
    <t>Italy</t>
  </si>
  <si>
    <t>Norway</t>
  </si>
  <si>
    <t>Romania</t>
  </si>
  <si>
    <t>United Kingdom</t>
  </si>
  <si>
    <t>Gabon</t>
  </si>
  <si>
    <t>Libya</t>
  </si>
  <si>
    <t>Tunisia</t>
  </si>
  <si>
    <t>Other Africa</t>
  </si>
  <si>
    <t>Total Africa</t>
  </si>
  <si>
    <t>Brunei</t>
  </si>
  <si>
    <t>India</t>
  </si>
  <si>
    <t>Papua New Guinea</t>
  </si>
  <si>
    <t>Thailand</t>
  </si>
  <si>
    <t>Algeria</t>
  </si>
  <si>
    <t>Australia</t>
  </si>
  <si>
    <t>Indonesia</t>
  </si>
  <si>
    <t>Malaysia</t>
  </si>
  <si>
    <t>Gasoline</t>
  </si>
  <si>
    <t>billion cubic</t>
  </si>
  <si>
    <t>million tonnes</t>
  </si>
  <si>
    <t>trillion British</t>
  </si>
  <si>
    <t>million barrels</t>
  </si>
  <si>
    <t>metres NG</t>
  </si>
  <si>
    <t>feet NG</t>
  </si>
  <si>
    <t>oil equivalent</t>
  </si>
  <si>
    <t>LNG</t>
  </si>
  <si>
    <t>thermal units</t>
  </si>
  <si>
    <t>1 billion cubic metres NG</t>
  </si>
  <si>
    <t>Nigeria</t>
  </si>
  <si>
    <t>Oman</t>
  </si>
  <si>
    <t>Qatar</t>
  </si>
  <si>
    <t>United Arab Emirates</t>
  </si>
  <si>
    <t>Coal: Prices</t>
  </si>
  <si>
    <t>^</t>
  </si>
  <si>
    <t>internet at:</t>
  </si>
  <si>
    <t xml:space="preserve">Oil: Spot crude prices </t>
  </si>
  <si>
    <t>Oil: Regional consumption – by product group (from 1965)</t>
  </si>
  <si>
    <t>Oil: Refinery capacities (from 1965)</t>
  </si>
  <si>
    <t>Oil: Refinery throughputs (from 1980)</t>
  </si>
  <si>
    <t xml:space="preserve">Oil: Imports and exports </t>
  </si>
  <si>
    <t>Gas: Proved reserves</t>
  </si>
  <si>
    <t xml:space="preserve">Gas: Prices </t>
  </si>
  <si>
    <t>Gas: Trade movements LNG</t>
  </si>
  <si>
    <t>Coal: Reserves</t>
  </si>
  <si>
    <t>w</t>
  </si>
  <si>
    <t>Other terms</t>
  </si>
  <si>
    <t>Coal: Production - Mtoe (from 1981)</t>
  </si>
  <si>
    <t>Coal: Consumption - Mtoe (from 1965)</t>
  </si>
  <si>
    <t>Gas: Consumption – Mtoe (from 1965)</t>
  </si>
  <si>
    <t>Gas: Production – Mtoe (from 1970)</t>
  </si>
  <si>
    <t>BP Statistical Review of World Energy, which can be found on the</t>
  </si>
  <si>
    <t>Other Europe &amp; Eurasia</t>
  </si>
  <si>
    <t>Total Europe &amp; Eurasia</t>
  </si>
  <si>
    <t>Rep. of Congo (Brazzaville)</t>
  </si>
  <si>
    <t>Sudan</t>
  </si>
  <si>
    <t>Thousand barrels daily</t>
  </si>
  <si>
    <t>of total</t>
  </si>
  <si>
    <t>-</t>
  </si>
  <si>
    <t>Equatorial Guinea</t>
  </si>
  <si>
    <t>share</t>
  </si>
  <si>
    <t>Million tonnes</t>
  </si>
  <si>
    <t>Chile</t>
  </si>
  <si>
    <t>Austria</t>
  </si>
  <si>
    <t>Belarus</t>
  </si>
  <si>
    <t>Bulgaria</t>
  </si>
  <si>
    <t>Czech Republic</t>
  </si>
  <si>
    <t>Finland</t>
  </si>
  <si>
    <t>France</t>
  </si>
  <si>
    <t>Germany</t>
  </si>
  <si>
    <t>Greece</t>
  </si>
  <si>
    <t>Hungary</t>
  </si>
  <si>
    <t>Iceland</t>
  </si>
  <si>
    <t>Republic of Ireland</t>
  </si>
  <si>
    <t>Lithuania</t>
  </si>
  <si>
    <t>Netherlands</t>
  </si>
  <si>
    <t>Poland</t>
  </si>
  <si>
    <t>Portugal</t>
  </si>
  <si>
    <t>Slovakia</t>
  </si>
  <si>
    <t>Spain</t>
  </si>
  <si>
    <t>Sweden</t>
  </si>
  <si>
    <t>Switzerland</t>
  </si>
  <si>
    <t>Turkey</t>
  </si>
  <si>
    <t>Ukraine</t>
  </si>
  <si>
    <t>South Africa</t>
  </si>
  <si>
    <t>Bangladesh</t>
  </si>
  <si>
    <t>China Hong Kong SAR</t>
  </si>
  <si>
    <t>Japan</t>
  </si>
  <si>
    <t>New Zealand</t>
  </si>
  <si>
    <t>Pakistan</t>
  </si>
  <si>
    <t>Philippines</t>
  </si>
  <si>
    <t>Singapore</t>
  </si>
  <si>
    <t>South Korea</t>
  </si>
  <si>
    <t>Taiwan</t>
  </si>
  <si>
    <t>Change</t>
  </si>
  <si>
    <r>
      <t xml:space="preserve">w </t>
    </r>
    <r>
      <rPr>
        <sz val="8"/>
        <rFont val="Arial"/>
        <family val="2"/>
      </rPr>
      <t>Less than 0.05%</t>
    </r>
  </si>
  <si>
    <t>and substitute fuels, and unavoidable disparities in the definition, measurement or conversion of oil supply and demand data.</t>
  </si>
  <si>
    <t>North America</t>
  </si>
  <si>
    <t>Middle distillates</t>
  </si>
  <si>
    <t>Fuel oil</t>
  </si>
  <si>
    <t>Others</t>
  </si>
  <si>
    <t>S. &amp; Cent. America</t>
  </si>
  <si>
    <t>Europe</t>
  </si>
  <si>
    <t>Total Europe</t>
  </si>
  <si>
    <t>Middle East</t>
  </si>
  <si>
    <t>Africa</t>
  </si>
  <si>
    <t>Total China</t>
  </si>
  <si>
    <t>Total Japan</t>
  </si>
  <si>
    <t>OECD</t>
  </si>
  <si>
    <t>Total OECD</t>
  </si>
  <si>
    <t>US dollars per barrel</t>
  </si>
  <si>
    <t>Dubai</t>
  </si>
  <si>
    <t>Brent</t>
  </si>
  <si>
    <t>Nigerian</t>
  </si>
  <si>
    <t>Forcados</t>
  </si>
  <si>
    <t>$/bbl *</t>
  </si>
  <si>
    <t>$/bbl</t>
  </si>
  <si>
    <t>Year</t>
  </si>
  <si>
    <t>$ money of the day</t>
  </si>
  <si>
    <t>Oil: Crude prices since 1861</t>
  </si>
  <si>
    <t>Thousand barrels daily *</t>
  </si>
  <si>
    <t>Belgium</t>
  </si>
  <si>
    <t>Australasia</t>
  </si>
  <si>
    <t>Europe &amp; Eurasia</t>
  </si>
  <si>
    <t>Oil: Refinery throughputs</t>
  </si>
  <si>
    <t>Imports</t>
  </si>
  <si>
    <t>Europe #</t>
  </si>
  <si>
    <t>Rest of World *</t>
  </si>
  <si>
    <t>Exports</t>
  </si>
  <si>
    <t>Former Soviet Union @</t>
  </si>
  <si>
    <t>North Africa</t>
  </si>
  <si>
    <t>West Africa</t>
  </si>
  <si>
    <t>Asia Pacific £</t>
  </si>
  <si>
    <t xml:space="preserve"> # Prior to 1993, excludes Central Europe (Albania, Bulgaria, Czech Republic, Former Republic of Yugoslavia, Hungary, Poland, Romania, Slovakia).</t>
  </si>
  <si>
    <t xml:space="preserve"> n/a not available</t>
  </si>
  <si>
    <t>Total</t>
  </si>
  <si>
    <t>Former Soviet Union</t>
  </si>
  <si>
    <t>East &amp; Southern Africa</t>
  </si>
  <si>
    <t>World</t>
  </si>
  <si>
    <t>Crude</t>
  </si>
  <si>
    <t>Product</t>
  </si>
  <si>
    <t>Trillion</t>
  </si>
  <si>
    <t>cubic</t>
  </si>
  <si>
    <t>metres</t>
  </si>
  <si>
    <t>feet</t>
  </si>
  <si>
    <t>Bolivia</t>
  </si>
  <si>
    <t>Bahrain</t>
  </si>
  <si>
    <t>of oil equivalent using an average conversion factor, they do not necessarily equate with gas volumes expressed in specific national terms.</t>
  </si>
  <si>
    <t>Billion cubic metres</t>
  </si>
  <si>
    <t>Billion cubic feet per day</t>
  </si>
  <si>
    <t>Million tonnes oil equivalent</t>
  </si>
  <si>
    <t xml:space="preserve">                 Former Soviet Union</t>
  </si>
  <si>
    <t>UK</t>
  </si>
  <si>
    <t>Myanmar</t>
  </si>
  <si>
    <t>Ireland</t>
  </si>
  <si>
    <t>Asia Pacific</t>
  </si>
  <si>
    <t>US dollars per million Btu</t>
  </si>
  <si>
    <t>cif</t>
  </si>
  <si>
    <t>countries cif</t>
  </si>
  <si>
    <t>R/P ratio</t>
  </si>
  <si>
    <t>*</t>
  </si>
  <si>
    <t>Zimbabwe</t>
  </si>
  <si>
    <t>North Korea</t>
  </si>
  <si>
    <t>Japan coking coal import cif price</t>
  </si>
  <si>
    <t>Japan steam coal import cif price</t>
  </si>
  <si>
    <t>Terawatt-hours</t>
  </si>
  <si>
    <t>Oil</t>
  </si>
  <si>
    <t>Coal</t>
  </si>
  <si>
    <t>1 kilolitre = 1 cubic metre</t>
  </si>
  <si>
    <t>Oil: Trade movements (from 1980)</t>
  </si>
  <si>
    <t>Thousand million barrels</t>
  </si>
  <si>
    <t>Trillion cubic metres</t>
  </si>
  <si>
    <t>Chad</t>
  </si>
  <si>
    <t>Oil: Spot crude prices</t>
  </si>
  <si>
    <t>Oil: Refinery capacities</t>
  </si>
  <si>
    <t>Oil: Regional consumption - by product group</t>
  </si>
  <si>
    <t>http://www.bp.com/statisticalreview</t>
  </si>
  <si>
    <t>Please use the contents or the tabs at the bottom to navigate between the tables.</t>
  </si>
  <si>
    <t>Total imports</t>
  </si>
  <si>
    <t>West Texas</t>
  </si>
  <si>
    <t>Intermdiate</t>
  </si>
  <si>
    <t>The margins are on a semi-variable basis, ie the margin after all variable costs and fixed energy costs.</t>
  </si>
  <si>
    <t>Oil: Regional refining margins</t>
  </si>
  <si>
    <t>Oil: Regional refining margins (from 1992)</t>
  </si>
  <si>
    <t>Kerosene</t>
  </si>
  <si>
    <t>Gas oil/ diesel</t>
  </si>
  <si>
    <t>Oil: Trade movements</t>
  </si>
  <si>
    <t>Northwest Europe marker price  †</t>
  </si>
  <si>
    <t>Definitions</t>
  </si>
  <si>
    <t>The difference between these world consumption figures and the world production statistics is due to variations in stocks at storage facilities</t>
  </si>
  <si>
    <t>of which: China</t>
  </si>
  <si>
    <t>Light distillates</t>
  </si>
  <si>
    <t>Total Former Soviet Union</t>
  </si>
  <si>
    <t>North America:</t>
  </si>
  <si>
    <t>South and Central America:</t>
  </si>
  <si>
    <t xml:space="preserve">Caribbean (including Puerto Rico), Central and South America. </t>
  </si>
  <si>
    <t>Europe:</t>
  </si>
  <si>
    <t>Former Soviet Union:</t>
  </si>
  <si>
    <t>Europe and Eurasia:</t>
  </si>
  <si>
    <t>Middle East:</t>
  </si>
  <si>
    <t xml:space="preserve">Arabian Peninsula, Iran, Iraq, Israel, Jordan, Lebanon, Syria. </t>
  </si>
  <si>
    <t>North Africa:</t>
  </si>
  <si>
    <t xml:space="preserve">Territories on the north coast of Africa from Egypt to Western Sahara. </t>
  </si>
  <si>
    <t>West Africa:</t>
  </si>
  <si>
    <t>East and Southern Africa:</t>
  </si>
  <si>
    <t xml:space="preserve">Territories on the east coast of Africa from Sudan to Republic of South Africa. Also Botswana, Madagascar, Malawi, Namibia, Uganda, Zambia, Zimbabwe. </t>
  </si>
  <si>
    <t>Asia Pacific:</t>
  </si>
  <si>
    <t>*Special Administrative Region</t>
  </si>
  <si>
    <t>Country groupings are made purely for statistical purposes and are not intended to imply any judgement about political or economic standings.</t>
  </si>
  <si>
    <t>Australasia:</t>
  </si>
  <si>
    <t xml:space="preserve">Australia, New Zealand. </t>
  </si>
  <si>
    <t>OECD members (Organization For Economic Co-operation and Development)</t>
  </si>
  <si>
    <t xml:space="preserve">Territories on the west coast of Africa from Mauritania to Angola, including Cape Verde, Chad </t>
  </si>
  <si>
    <t xml:space="preserve">       Definitions</t>
  </si>
  <si>
    <t>Methodology</t>
  </si>
  <si>
    <t xml:space="preserve"> * Based on gross output.</t>
  </si>
  <si>
    <t xml:space="preserve"> * Based on gross generation and not accounting for cross-border electricity supply.</t>
  </si>
  <si>
    <t xml:space="preserve"> # Excludes Estonia, Latvia and Lithuania prior to 1985 and Slovenia prior to 1991.</t>
  </si>
  <si>
    <t xml:space="preserve"> ^ Less than 0.05.</t>
  </si>
  <si>
    <r>
      <t xml:space="preserve">w </t>
    </r>
    <r>
      <rPr>
        <sz val="8"/>
        <color indexed="8"/>
        <rFont val="Arial"/>
        <family val="2"/>
      </rPr>
      <t>Less than 0.05%.</t>
    </r>
  </si>
  <si>
    <r>
      <t xml:space="preserve">w </t>
    </r>
    <r>
      <rPr>
        <sz val="8"/>
        <rFont val="Arial"/>
        <family val="2"/>
      </rPr>
      <t>Less than 0.05%.</t>
    </r>
  </si>
  <si>
    <t xml:space="preserve"> # Excludes Slovenia prior to 1991.</t>
  </si>
  <si>
    <t xml:space="preserve"> </t>
  </si>
  <si>
    <t xml:space="preserve">   </t>
  </si>
  <si>
    <t>Share of Total</t>
  </si>
  <si>
    <t xml:space="preserve"> * More than 500 years.</t>
  </si>
  <si>
    <t>production were to continue at that rate.</t>
  </si>
  <si>
    <t>and liquefaction plants, together with unavoidable disparities in the definition, measurement or conversion of gas supply and demand data.</t>
  </si>
  <si>
    <t>they do not necessarily equate with gas volumes expressed in specific national terms.</t>
  </si>
  <si>
    <t xml:space="preserve"> n/a not available.</t>
  </si>
  <si>
    <t>* More than 100 years.</t>
  </si>
  <si>
    <t xml:space="preserve"> that those remaining reserves would last if production were to continue at that rate.</t>
  </si>
  <si>
    <t xml:space="preserve"> @ Prior to 1993, includes Central Europe and excludes movements between Former Soviet Union and Central Europe.</t>
  </si>
  <si>
    <t>Note: Annual changes and shares of total are calculated using thousand barrels daily figures.</t>
  </si>
  <si>
    <t xml:space="preserve"> * Atmospheric distillation capacity on a calendar-day basis.</t>
  </si>
  <si>
    <t>1945-1983 Arabian Light posted at Ras Tanura.</t>
  </si>
  <si>
    <t>1861-1944 US Average.</t>
  </si>
  <si>
    <t xml:space="preserve"> £ Excludes Former Soviet Union.</t>
  </si>
  <si>
    <t>US dollars per tonne</t>
  </si>
  <si>
    <t>US Central Appalachian coal spot price index ‡</t>
  </si>
  <si>
    <t>$/bbl †</t>
  </si>
  <si>
    <t>$/bbl  ‡</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</si>
  <si>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</si>
  <si>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</si>
  <si>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</si>
  <si>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</si>
  <si>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</si>
  <si>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</si>
  <si>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</si>
  <si>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</si>
  <si>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</si>
  <si>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</si>
  <si>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</si>
  <si>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</si>
  <si>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</si>
  <si>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</si>
  <si>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</si>
  <si>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</si>
  <si>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</si>
  <si>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</si>
  <si>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</si>
  <si>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</si>
  <si>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</si>
  <si>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</si>
  <si>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</si>
  <si>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</si>
  <si>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</si>
  <si>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</si>
  <si>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</si>
  <si>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</si>
  <si>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1Q07</t>
  </si>
  <si>
    <t>2Q07</t>
  </si>
  <si>
    <t>3Q07</t>
  </si>
  <si>
    <t>4Q07</t>
  </si>
  <si>
    <t xml:space="preserve">In each case they are based on a single crude oil appropriate for that region and have optimized product yields based </t>
  </si>
  <si>
    <t xml:space="preserve">on a generic refinery configuration (cracking, hydrocracking or coking), again appropriate for that region. </t>
  </si>
  <si>
    <r>
      <t>Note:</t>
    </r>
    <r>
      <rPr>
        <sz val="8"/>
        <color indexed="8"/>
        <rFont val="Arial"/>
        <family val="2"/>
      </rPr>
      <t xml:space="preserve">  The refining margins presented are benchmark margins for three major global refining centres. </t>
    </r>
  </si>
  <si>
    <t xml:space="preserve">US Gulf Coast (USGC), North West Europe (NWE - Rotterdam) and Singapore. </t>
  </si>
  <si>
    <r>
      <t>w</t>
    </r>
    <r>
      <rPr>
        <sz val="8"/>
        <rFont val="Arial"/>
        <family val="2"/>
      </rPr>
      <t xml:space="preserve"> Less than 0.05%.</t>
    </r>
  </si>
  <si>
    <t>Source: Includes data from Energy Security Analysis, Inc. (ESAI).</t>
  </si>
  <si>
    <t>Tonnes: Metric equivalent of tons</t>
  </si>
  <si>
    <t xml:space="preserve">OPEC members (Organization of the Petroleum Exporting Countries) </t>
  </si>
  <si>
    <t xml:space="preserve">European Union members </t>
  </si>
  <si>
    <t>Anthracite</t>
  </si>
  <si>
    <t>Sub-bituminous</t>
  </si>
  <si>
    <t>and bituminus</t>
  </si>
  <si>
    <t>and lignite</t>
  </si>
  <si>
    <t>Total Middle East &amp; Africa</t>
  </si>
  <si>
    <t>Share</t>
  </si>
  <si>
    <t>R/P</t>
  </si>
  <si>
    <t>ratio</t>
  </si>
  <si>
    <t>of which: US</t>
  </si>
  <si>
    <t>Total US</t>
  </si>
  <si>
    <t>European Union</t>
  </si>
  <si>
    <t xml:space="preserve">                 OPEC</t>
  </si>
  <si>
    <t>Thousand</t>
  </si>
  <si>
    <t>million</t>
  </si>
  <si>
    <t xml:space="preserve">US (excluding Puerto Rico), Canada and Mexico. </t>
  </si>
  <si>
    <t>1Q08</t>
  </si>
  <si>
    <t>2Q08</t>
  </si>
  <si>
    <t>3Q08</t>
  </si>
  <si>
    <t>4Q08</t>
  </si>
  <si>
    <t>Natural gas</t>
  </si>
  <si>
    <t>Crude oil</t>
  </si>
  <si>
    <t>Total World</t>
  </si>
  <si>
    <r>
      <t></t>
    </r>
    <r>
      <rPr>
        <sz val="8"/>
        <rFont val="Arial"/>
        <family val="2"/>
      </rPr>
      <t xml:space="preserve"> 'Remaining established reserves', less reserves 'under active development'.</t>
    </r>
  </si>
  <si>
    <t>Oil: Production *</t>
  </si>
  <si>
    <t>Oil: Consumption *</t>
  </si>
  <si>
    <t># Excludes Lithuania prior to 1985 and Slovenia prior to 1991.</t>
  </si>
  <si>
    <t># Excludes Slovenia and Lithuania prior to 1992.</t>
  </si>
  <si>
    <t>Thousand barrels daily*</t>
  </si>
  <si>
    <t xml:space="preserve"> £ Excludes Japan. Excludes trade between other Asia Pacific countries and Singapore prior to 1993 and India prior to 2007.</t>
  </si>
  <si>
    <t>Rest of World</t>
  </si>
  <si>
    <t xml:space="preserve">† </t>
  </si>
  <si>
    <t>Natural Gas: Production *</t>
  </si>
  <si>
    <t>Coal: Production *</t>
  </si>
  <si>
    <t>Coal: Consumption *</t>
  </si>
  <si>
    <t>Nuclear: Consumption *</t>
  </si>
  <si>
    <t xml:space="preserve"> * Based on gross primary hydroelectric generation and not accounting for cross-border electricity supply.</t>
  </si>
  <si>
    <r>
      <t>Notes:</t>
    </r>
    <r>
      <rPr>
        <sz val="8"/>
        <rFont val="Arial"/>
        <family val="2"/>
      </rPr>
      <t xml:space="preserve"> Oil consumption is measured in million tonnes; other fuels in million tonnes of oil equivalent.</t>
    </r>
  </si>
  <si>
    <t>Consumption by fuel*</t>
  </si>
  <si>
    <t>Hydroelectricity: Consumption *</t>
  </si>
  <si>
    <t>Natural Gas: Prices</t>
  </si>
  <si>
    <t>Million tonnes carbon dioxide</t>
  </si>
  <si>
    <t>1Q09</t>
  </si>
  <si>
    <t>2Q09</t>
  </si>
  <si>
    <t>3Q09</t>
  </si>
  <si>
    <t>4Q09</t>
  </si>
  <si>
    <r>
      <t>Note:</t>
    </r>
    <r>
      <rPr>
        <sz val="8"/>
        <rFont val="Arial"/>
        <family val="2"/>
      </rPr>
      <t xml:space="preserve">  CAPP = Central Appalachian; cif = cost+insurance+freight (average prices); fob = free on board.</t>
    </r>
  </si>
  <si>
    <t xml:space="preserve">Middle East: Iran, Iraq, Kuwait, Qatar, Saudi Arabia, United Arab Emirates. North Africa: Algeria, Libya. West Africa: Angola, Nigeria. South America: Ecuador, Venezuela.  </t>
  </si>
  <si>
    <t xml:space="preserve">Henry Hub † </t>
  </si>
  <si>
    <t xml:space="preserve">(Alberta) ‡  </t>
  </si>
  <si>
    <t xml:space="preserve">(Heren NBP Index)* </t>
  </si>
  <si>
    <r>
      <t xml:space="preserve">‡  Source: Energy Intelligence Group, </t>
    </r>
    <r>
      <rPr>
        <i/>
        <sz val="8"/>
        <rFont val="Arial"/>
        <family val="2"/>
      </rPr>
      <t>Natural Gas Week</t>
    </r>
    <r>
      <rPr>
        <sz val="8"/>
        <rFont val="Arial"/>
        <family val="2"/>
      </rPr>
      <t>.</t>
    </r>
  </si>
  <si>
    <r>
      <t xml:space="preserve"> Note:</t>
    </r>
    <r>
      <rPr>
        <sz val="8"/>
        <rFont val="Arial"/>
        <family val="2"/>
      </rPr>
      <t xml:space="preserve"> Btu = British thermal units; cif = cost+insurance+freight (average prices).</t>
    </r>
  </si>
  <si>
    <t>£ Excludes Former Soviet Union.</t>
  </si>
  <si>
    <t>that those remaining reserves would last if production were to continue at that rate.</t>
  </si>
  <si>
    <t>Reserves include gas condensate and natural gas liquids (NGLs) as well as crude oil.</t>
  </si>
  <si>
    <r>
      <t>Reserves-to-production (R/P) ratio</t>
    </r>
    <r>
      <rPr>
        <sz val="8"/>
        <rFont val="Arial"/>
        <family val="2"/>
      </rPr>
      <t xml:space="preserve"> - If the reserves remaining at the end of any year are divided by the production in that year, the result is the length of time</t>
    </r>
  </si>
  <si>
    <t>Netherlands Antilles</t>
  </si>
  <si>
    <t>* Input to primary distallation units only.</t>
  </si>
  <si>
    <t>South &amp; Central America</t>
  </si>
  <si>
    <t>† Less than 0.05.</t>
  </si>
  <si>
    <t>†  Less than 0.05.</t>
  </si>
  <si>
    <t>‡  Less than 0.5.</t>
  </si>
  <si>
    <t xml:space="preserve">                 European Union</t>
  </si>
  <si>
    <t xml:space="preserve"> * Based on gross primary hydroelectric generation and not accounting for cross-border electricity supply.  Converted on the basis of thermal equivalence assuming 38% </t>
  </si>
  <si>
    <t>conversion efficiency in a modern thermal power station.</t>
  </si>
  <si>
    <t>Carbon Dioxide Emissions *</t>
  </si>
  <si>
    <t xml:space="preserve"> oil - 73,300 kg CO2 per TJ (3.07 tonnes per tonne of oil equivalent);</t>
  </si>
  <si>
    <t xml:space="preserve"> natural gas - 56,100 kg CO2 per TJ (2.35 tonnes per tonne of oil equivalent);</t>
  </si>
  <si>
    <t xml:space="preserve"> coal - 94,600 kg CO2 per TJ (3.96 tonnes per tonne of oil equivalent).</t>
  </si>
  <si>
    <t>Israel</t>
  </si>
  <si>
    <t>Pipeline</t>
  </si>
  <si>
    <t>imports</t>
  </si>
  <si>
    <t>Cumulative installed geothermal power capacity*</t>
  </si>
  <si>
    <t>Megawatts</t>
  </si>
  <si>
    <t>Costa Rica</t>
  </si>
  <si>
    <t>El Salvador</t>
  </si>
  <si>
    <t>Ethiopia</t>
  </si>
  <si>
    <t>France (Guadeloupe)</t>
  </si>
  <si>
    <t>Guatemala</t>
  </si>
  <si>
    <t>Kenya</t>
  </si>
  <si>
    <t>Nicaragua</t>
  </si>
  <si>
    <t>Portugal (The Azores)</t>
  </si>
  <si>
    <t>Russia (Kamchatka)</t>
  </si>
  <si>
    <t xml:space="preserve">Renewable energy - geothemal </t>
  </si>
  <si>
    <t xml:space="preserve"> * End of year.</t>
  </si>
  <si>
    <t xml:space="preserve">Cumulative installed photovoltaic (PV) power* </t>
  </si>
  <si>
    <t>Total Others</t>
  </si>
  <si>
    <t>Renewable energy - solar</t>
  </si>
  <si>
    <t>Renewable energy – wind</t>
  </si>
  <si>
    <t xml:space="preserve">Cumulative installed wind turbine capacity* </t>
  </si>
  <si>
    <t>Morocco</t>
  </si>
  <si>
    <t>Thousand tonnes of oil equivalent</t>
  </si>
  <si>
    <t xml:space="preserve">                Former Soviet Union</t>
  </si>
  <si>
    <t>Rest of European Union</t>
  </si>
  <si>
    <r>
      <t xml:space="preserve"> </t>
    </r>
    <r>
      <rPr>
        <b/>
        <sz val="8"/>
        <rFont val="Arial"/>
        <family val="2"/>
      </rPr>
      <t>Notes:</t>
    </r>
    <r>
      <rPr>
        <sz val="8"/>
        <rFont val="Arial"/>
        <family val="2"/>
      </rPr>
      <t xml:space="preserve"> * The carbon emissions above reflect only those through consumption of oil, gas and coal, and are based on standard global</t>
    </r>
  </si>
  <si>
    <t xml:space="preserve"> average conversion factors. This does not allow for any carbon that is sequestered, for other sources of carbon emissions,</t>
  </si>
  <si>
    <t xml:space="preserve"> or for emissions of other greenhouse gases. Our data is therefore not comparable to official national emissions data.</t>
  </si>
  <si>
    <t xml:space="preserve"> The table is compiled on the basis of carbon content:</t>
  </si>
  <si>
    <t>Renewable Energy - Solar (Installed capacity)</t>
  </si>
  <si>
    <t>Renewable Energy - Wind  (Installed capacity)</t>
  </si>
  <si>
    <t>Renewable Energy - Geothermal (Installed capacity)</t>
  </si>
  <si>
    <t>of which: OECD</t>
  </si>
  <si>
    <t xml:space="preserve">                 Non-OECD</t>
  </si>
  <si>
    <t xml:space="preserve">                 European Union #</t>
  </si>
  <si>
    <t>Non-OECD</t>
  </si>
  <si>
    <t>Total Non-OECD</t>
  </si>
  <si>
    <t>Total European Union #</t>
  </si>
  <si>
    <t>1Q10</t>
  </si>
  <si>
    <t>2Q10</t>
  </si>
  <si>
    <t>3Q10</t>
  </si>
  <si>
    <t>4Q10</t>
  </si>
  <si>
    <t xml:space="preserve">To </t>
  </si>
  <si>
    <t>Of which: OECD</t>
  </si>
  <si>
    <t>Renew- ables</t>
  </si>
  <si>
    <t>♦ Less than 0.05%</t>
  </si>
  <si>
    <t xml:space="preserve">    Converted on the basis of thermal equivalence assuming 38% conversion efficiency in a modern thermal power station.</t>
  </si>
  <si>
    <t>1 barrel of ethanol = 0.57 barrel of oil</t>
  </si>
  <si>
    <t>1 tonne of ethanol = .57 ton of oil</t>
  </si>
  <si>
    <t>1 tonne of biodiesel = .88 ton of oil</t>
  </si>
  <si>
    <t>All countries that are not members of the OECD.</t>
  </si>
  <si>
    <t xml:space="preserve">‡ Source: Platts.  Prices are for CAPP 12,500 Btu, 1.2 SO2 coal, fob. </t>
  </si>
  <si>
    <t>1 barrel of biodisel = 0.88 barrel of oil</t>
  </si>
  <si>
    <t xml:space="preserve">                OECD</t>
  </si>
  <si>
    <t>The primary energy values of nuclear and hydroelectric generation, as well as electricity from renewable sources, have been derived by calculating</t>
  </si>
  <si>
    <t>the equivalent amount of fossil fuel required to generate the same volume of electricity in a thermal power station, assuming a conversion efficiency of 38% (the average for OECD thermal power generation)</t>
  </si>
  <si>
    <t>Fuels used as inputs for conversion technologies (gas-to-liquids, coal-to-liquids, and coal to gas) are counted as production for the source fuel and the outputs are counted as consumption for the converted fuel</t>
  </si>
  <si>
    <t xml:space="preserve">Brunei, Cambodia, China, China Hong Kong SAR*, Indonesia, Japan, Laos, Macau, Malaysia, Mongolia, North Korea, Philippines, Singapore, South Asia (Afghanistan, Bangladesh, India, Myanmar, Nepal, Pakistan and Sri Lanka), South Korea, Taiwan, Thailand, Vietnam, Australia, New Zealand, Papua New Guinea and Oceania. </t>
  </si>
  <si>
    <t>exports</t>
  </si>
  <si>
    <t xml:space="preserve">Other Europe </t>
  </si>
  <si>
    <t>Other Former Soviet Union</t>
  </si>
  <si>
    <t>Other Europe</t>
  </si>
  <si>
    <t>Total exports</t>
  </si>
  <si>
    <t>*  Includes re-exports</t>
  </si>
  <si>
    <t>Source: Includes data from Cedigaz.</t>
  </si>
  <si>
    <t>NWE Light Sweet Cracking</t>
  </si>
  <si>
    <t>Singapore Medium Sour Hydrocracking</t>
  </si>
  <si>
    <t>1Q11</t>
  </si>
  <si>
    <t>2Q11</t>
  </si>
  <si>
    <t>3Q11</t>
  </si>
  <si>
    <t>4Q11</t>
  </si>
  <si>
    <t>of which: Under active development</t>
  </si>
  <si>
    <t>Venezuela: Orinoco Belt</t>
  </si>
  <si>
    <r>
      <t>Source of data</t>
    </r>
    <r>
      <rPr>
        <sz val="8"/>
        <rFont val="Arial"/>
        <family val="2"/>
      </rPr>
      <t xml:space="preserve"> - The estimates in this table have been compiled using a combination of primary official sources, third-party data from the OPEC Secretariat, World Oil, Oil &amp;</t>
    </r>
  </si>
  <si>
    <t>Renewables: Consumption - Solar *</t>
  </si>
  <si>
    <t>Renewables: Consumption - Wind *</t>
  </si>
  <si>
    <t>Renewables: Consumption - Geothermal, Biomass and Other *</t>
  </si>
  <si>
    <r>
      <t xml:space="preserve">  Percentages:</t>
    </r>
    <r>
      <rPr>
        <sz val="8"/>
        <color indexed="8"/>
        <rFont val="Arial"/>
        <family val="2"/>
      </rPr>
      <t xml:space="preserve">  Calculated before rounding of actuals. </t>
    </r>
  </si>
  <si>
    <r>
      <t xml:space="preserve">  Rounding differences:</t>
    </r>
    <r>
      <rPr>
        <sz val="8"/>
        <color indexed="8"/>
        <rFont val="Arial"/>
        <family val="2"/>
      </rPr>
      <t xml:space="preserve">  Because of rounding, some totals may not agree exactly with the sum of their component parts. </t>
    </r>
  </si>
  <si>
    <r>
      <t xml:space="preserve">  Tonnes: </t>
    </r>
    <r>
      <rPr>
        <sz val="8"/>
        <rFont val="Arial"/>
        <family val="2"/>
      </rPr>
      <t xml:space="preserve"> Metric equivalent of tons</t>
    </r>
  </si>
  <si>
    <t>Thousand b/doe</t>
  </si>
  <si>
    <t>1Q12</t>
  </si>
  <si>
    <t>2Q12</t>
  </si>
  <si>
    <t>3Q12</t>
  </si>
  <si>
    <t>4Q12</t>
  </si>
  <si>
    <t>Asian Marker price †</t>
  </si>
  <si>
    <t>Annual changes and shares of total are based on data expressed in tonnes oil equivalent</t>
  </si>
  <si>
    <t>South Sudan</t>
  </si>
  <si>
    <t>Shares of total and R/P ratios are calculated using thousand million barrels figures.</t>
  </si>
  <si>
    <r>
      <rPr>
        <b/>
        <sz val="8"/>
        <rFont val="Arial"/>
        <family val="2"/>
      </rPr>
      <t>Notes:</t>
    </r>
    <r>
      <rPr>
        <sz val="8"/>
        <rFont val="Arial"/>
        <family val="2"/>
      </rPr>
      <t xml:space="preserve"> Differences between these world consumption figures and world production statistics are accounted for by stock changes, consumption of non-petroleum additives</t>
    </r>
  </si>
  <si>
    <t>Annual changes and shares of total are calculated using million tonnes per annum figures.</t>
  </si>
  <si>
    <t xml:space="preserve"> # Excludes Estonia, Latvia, Lithuania prior to 1992 and Slovenia prior to 1991.</t>
  </si>
  <si>
    <t xml:space="preserve"> 'Light distillates' consists of aviation and motor gasolines and light distillate feedstock (LDF).</t>
  </si>
  <si>
    <t xml:space="preserve"> 'Middle distillates' consists of jet and heating kerosines, and gas and diesel oils (including marine bunkers).</t>
  </si>
  <si>
    <t xml:space="preserve"> 'Fuel oil' includes marine bunkers and crude oil used directly as fuel.</t>
  </si>
  <si>
    <r>
      <rPr>
        <b/>
        <sz val="8"/>
        <rFont val="Arial"/>
        <family val="2"/>
      </rPr>
      <t>Notes:</t>
    </r>
    <r>
      <rPr>
        <sz val="8"/>
        <rFont val="Arial"/>
        <family val="2"/>
      </rPr>
      <t xml:space="preserve"> As far as possible, the data above represent standard cubic metres (measured at 15oC and 1013 mbar); as they are derived directly from tonnes</t>
    </r>
  </si>
  <si>
    <r>
      <rPr>
        <b/>
        <sz val="8"/>
        <rFont val="Arial"/>
        <family val="2"/>
      </rPr>
      <t xml:space="preserve">Notes: </t>
    </r>
    <r>
      <rPr>
        <sz val="8"/>
        <rFont val="Arial"/>
        <family val="2"/>
      </rPr>
      <t>The difference between these world consumption figures and the world production statistics is due to variations in stocks at storage facilities</t>
    </r>
  </si>
  <si>
    <r>
      <t>Notes:</t>
    </r>
    <r>
      <rPr>
        <sz val="8"/>
        <rFont val="Arial"/>
        <family val="2"/>
      </rPr>
      <t xml:space="preserve"> The difference between these world consumption figures and the world production statistics is due to variations in stocks at storage facilities</t>
    </r>
  </si>
  <si>
    <t xml:space="preserve">Total World </t>
  </si>
  <si>
    <t xml:space="preserve"> * Based on gross generation and not accounting for cross-border electricity supply. Converted on the basis of thermal equivalence assuming 38% conversion efficiency in a modern thermal power station.</t>
  </si>
  <si>
    <t>Renewables: Consumption *</t>
  </si>
  <si>
    <t>Primary Energy: Consumption *</t>
  </si>
  <si>
    <r>
      <t>Notes:</t>
    </r>
    <r>
      <rPr>
        <sz val="8"/>
        <rFont val="Arial"/>
        <family val="2"/>
      </rPr>
      <t xml:space="preserve"> Consumption of fuel ethanol and biodiesel is included in oil consumption tables. 
</t>
    </r>
  </si>
  <si>
    <t>Natural Gas</t>
  </si>
  <si>
    <t>Nuclear Energy</t>
  </si>
  <si>
    <t>Hydro electric</t>
  </si>
  <si>
    <t>Electricity Generation *</t>
  </si>
  <si>
    <t xml:space="preserve">         Statistics published in this Review are taken from government sources and published data.</t>
  </si>
  <si>
    <t xml:space="preserve">         No use is made of confidential information obtained by BP in the course of its business </t>
  </si>
  <si>
    <t xml:space="preserve"> * Based on gross generation and not accounting for cross-border electricity supply. Converted on the</t>
  </si>
  <si>
    <t xml:space="preserve">    basis of thermal equivalence assuming 38% conversion efficiency in a modern thermal power station.</t>
  </si>
  <si>
    <t>Renewable energy -  Biofuels production</t>
  </si>
  <si>
    <t xml:space="preserve">Europe: Austria, Belgium, Czech Republic, Denmark, Estonia, Finland, France, Germany, Greece, Hungary, Iceland, Republic of Ireland, Italy, Luxembourg, Netherlands, Norway, Poland, Portugal, Slovakia, Slovenia, Spain, Sweden, Switzerland, Turkey, United Kingdom. Other member countries: Australia, Canada, Chile, Israel, Japan, Mexico, New Zealand, South Korea, US. </t>
  </si>
  <si>
    <t>1Q13</t>
  </si>
  <si>
    <t>2Q13</t>
  </si>
  <si>
    <t>3Q13</t>
  </si>
  <si>
    <t>4Q13</t>
  </si>
  <si>
    <t>Annual changes and shares of total are calculated using million tonnes of oil equivalent figures.</t>
  </si>
  <si>
    <t xml:space="preserve"> 'Others' consists of refinery gas, liquefied petroleum gas (LPG), solvents, petroleum coke, lubricants, bitumen, wax, other refined products and refinery fuel and loss.</t>
  </si>
  <si>
    <t xml:space="preserve"> * Based on gross generation from renewable sources including wind,geothermal,solar,biomass and waste, and not accounting for cross-border electricity supply. </t>
  </si>
  <si>
    <t xml:space="preserve"> n/a Not available</t>
  </si>
  <si>
    <t>†  Source: ICIS Heren Energy Ltd.</t>
  </si>
  <si>
    <t>Liquefied petroleum gas (LPG)</t>
  </si>
  <si>
    <t xml:space="preserve">Product basket </t>
  </si>
  <si>
    <t>One million tonnes of oil or oil equivalent produces about 4400 gigawatt-hours (=4.4 terawatt hours) of electricity in a modern power station.</t>
  </si>
  <si>
    <t>Natural gas (NG) and liquefied natural gas (LNG)</t>
  </si>
  <si>
    <t xml:space="preserve">Austria, Belgium, Bulgaria, Croatia, Cyprus, Czech Republic, Denmark, Estonia, Finland, France, Germany, Greece,  Hungary, Republic of Ireland, Italy, Latvia, Lithuania, Luxembourg, Malta, Netherlands, Poland, Portugal, Romania, Slovakia, Slovenia, Spain, Sweden, UK. </t>
  </si>
  <si>
    <t>at end 2013</t>
  </si>
  <si>
    <t>Canadian oil sands: Total</t>
  </si>
  <si>
    <r>
      <rPr>
        <b/>
        <sz val="8"/>
        <rFont val="Arial"/>
        <family val="2"/>
      </rPr>
      <t>Reserves-to-production (R/P) ratio</t>
    </r>
    <r>
      <rPr>
        <sz val="8"/>
        <rFont val="Arial"/>
        <family val="2"/>
      </rPr>
      <t xml:space="preserve"> - If the reserves remaining at the end of any year are divided by the production in that year, the result is the length of time that those remaining reserves would last if </t>
    </r>
  </si>
  <si>
    <t>Canadian oil sands 'under active development' are an official estimate. Venezuelan Orinoco Belt reserves are based on the OPEC Secretariat and government announcements.</t>
  </si>
  <si>
    <t>* Includes crude oil, tight oil, oil sands and NGLs (the liquid content of natural gas where this is recovered separately). Excludes liquid fuels from other sources such as biomass and derivatives of</t>
  </si>
  <si>
    <t>coal and natural gas.</t>
  </si>
  <si>
    <t>* Inland demand plus international aviation and marine bunkers and refinery fuel and loss. Consumption of biogasoline (such as ethanol), biodiesel and derivatives of coal and natural gas are also included.</t>
  </si>
  <si>
    <t>of which: Japan</t>
  </si>
  <si>
    <t>Notes: Annual changes and shares of total are calculated using thousand barrels daily figures.</t>
  </si>
  <si>
    <t>‡</t>
  </si>
  <si>
    <t>Indoia</t>
  </si>
  <si>
    <r>
      <t>Notes:</t>
    </r>
    <r>
      <rPr>
        <sz val="8"/>
        <rFont val="Arial"/>
        <family val="2"/>
      </rPr>
      <t xml:space="preserve">  As far as possible, the data above represent standard cubic metres (measured at 15ºC and 1013 mbar); as they are derived directly from tonnes of oil equivalent using an average conversion factor, </t>
    </r>
  </si>
  <si>
    <r>
      <rPr>
        <b/>
        <sz val="8"/>
        <rFont val="Arial"/>
        <family val="2"/>
      </rPr>
      <t>Notes:</t>
    </r>
    <r>
      <rPr>
        <sz val="8"/>
        <rFont val="Arial"/>
        <family val="2"/>
      </rPr>
      <t xml:space="preserve"> As the data above are derived from tonnes oil equivalent using average conversion factors, they do not necessarily equate with gas volumes expressed in specific national terms.</t>
    </r>
  </si>
  <si>
    <t>Natural Gas: Consumption*</t>
  </si>
  <si>
    <t>* Excludes natural gas converted to liquid fuels but includes derivatives of coal as well as natural gas consumed in Gas-to-Liquids transformation.</t>
  </si>
  <si>
    <t>As the data above are derived from tonnes oil equivalent using average conversion factors, they do not necessarily equate with gas volumes expressed in specific national terms.</t>
  </si>
  <si>
    <t>†</t>
  </si>
  <si>
    <t>US*</t>
  </si>
  <si>
    <t>Brazil*</t>
  </si>
  <si>
    <t>Trinidad and Tobago</t>
  </si>
  <si>
    <t>* Commercial solid fuels only, i.e. bituminous coal and anthracite (hard coal), and lignite and brown (sub-bituminous) coal. Excludes coal converted to liquid or gaseous fuels, but includes coal consumed in transformation processes.</t>
  </si>
  <si>
    <t xml:space="preserve"> * In this review, primary energy comprises commercially traded fuels including modern renewables used to generate electricity.</t>
  </si>
  <si>
    <t>Renewables - Solar consumption - TWh (from 1965)</t>
  </si>
  <si>
    <t>Renewables - Solar consumption - Mtoe (from 1965)</t>
  </si>
  <si>
    <t>Renewables - Biofuels production - Kboe/d (from 1965)</t>
  </si>
  <si>
    <t>Renewables - Biofuels production - Ktoe (from 1965)</t>
  </si>
  <si>
    <t>Carbon Dioxide Emissions (from 1965)</t>
  </si>
  <si>
    <t>Hydroelectricity – Consumption - TWh (from 1965)</t>
  </si>
  <si>
    <t>Renewables - Other renewables consumption -Twh (from 1965)</t>
  </si>
  <si>
    <t>Renewables - Other renewables consumption - Mtoe (from 1965)</t>
  </si>
  <si>
    <t>Renewables - Wind consumption - TWh (from 1965)</t>
  </si>
  <si>
    <t>Renewables - Wind consumption - Mtoe (from 1965)</t>
  </si>
  <si>
    <t>Renewables - Geothermal, Biomass and Other - TWh  (from 1965)</t>
  </si>
  <si>
    <t>Renewables - Geothermal, Biomass and Other - Mtoe  (from 1965)</t>
  </si>
  <si>
    <t>Primary Energy: Consumption - Mtoe (from 1965)</t>
  </si>
  <si>
    <t>Electricity Generation - TWh (from 1985)</t>
  </si>
  <si>
    <t>Gas: Proved reserves - Bcm (from 1980)</t>
  </si>
  <si>
    <t>Gas: Production – Bcm (from 1970)</t>
  </si>
  <si>
    <t>Gas: Production – Bcf (from 1970)</t>
  </si>
  <si>
    <t>Gas: Consumption – Bcm (from 1965)</t>
  </si>
  <si>
    <t>Gas: Consumption – Bcf (from 1965)</t>
  </si>
  <si>
    <t>Coal: Production - Tonnes (from 1981)</t>
  </si>
  <si>
    <t>Oil: Consumption – Tonnes (from 1965)</t>
  </si>
  <si>
    <t>Oil: Production – Tonnes (from 1965)</t>
  </si>
  <si>
    <t>Oil: Consumption – Barrels (from 1965)</t>
  </si>
  <si>
    <t>Oil: Production – Barrels (from 1965)</t>
  </si>
  <si>
    <t>Oil: Proved reserves - Barrels (from 1980)</t>
  </si>
  <si>
    <t>Gas: Trade movements pipeline</t>
  </si>
  <si>
    <t>Nuclear Energy – Consumption - TWh (from 1965)</t>
  </si>
  <si>
    <t>Nuclear Energy – Consumption - Mtoe (from 1965)</t>
  </si>
  <si>
    <t>Hydroelectricity – Consumption - Mtoe (from 1965)</t>
  </si>
  <si>
    <t xml:space="preserve">Average German import </t>
  </si>
  <si>
    <t>price cif *</t>
  </si>
  <si>
    <t>1Q14</t>
  </si>
  <si>
    <t>2Q14</t>
  </si>
  <si>
    <t>3Q14</t>
  </si>
  <si>
    <t>4Q14</t>
  </si>
  <si>
    <t>USGC Medium Sour Coking</t>
  </si>
  <si>
    <t>*  1972 - 1985 Arabian Light, 1986 - 2014 Dubai dated.</t>
  </si>
  <si>
    <t>†  1976 -1983 Forties, 1984 -2014 Brent dated.</t>
  </si>
  <si>
    <t>‡ 1976 -1983 Posted WTI prices, 1984 -2014 Spot WTI (Cushing) prices.</t>
  </si>
  <si>
    <t>$ 2014</t>
  </si>
  <si>
    <t>Oil: Crude oil prices 1861 - 2014</t>
  </si>
  <si>
    <t>1984-2014 Brent dated.</t>
  </si>
  <si>
    <t>European members of the OECD plus Albania, Bosnia-Herzegovina, Bulgaria, Croatia, Cyprus, Former Yugoslav Republic of Macedonia, Gibraltar, Malta, Romania, Serbia and Montenegro.</t>
  </si>
  <si>
    <t>† Source: McCloskey Coal Information Service.  Prices for 1990-2000 are the average of the monthly marker, 2001-2014 the average of weekly prices.</t>
  </si>
  <si>
    <t>Prices for 1990-2000 are by coal price publication date, 2001-2014 by coal price assessment date.</t>
  </si>
  <si>
    <t>at end 1994</t>
  </si>
  <si>
    <t>at end 2004</t>
  </si>
  <si>
    <t>at end 2014</t>
  </si>
  <si>
    <t>Oil: Total proved reserves</t>
  </si>
  <si>
    <t># Excludes Estonia and Latvia in 2004.</t>
  </si>
  <si>
    <t xml:space="preserve">nor does it necessarily represent BP’s view of proved reserves by country. </t>
  </si>
  <si>
    <r>
      <t>Notes:</t>
    </r>
    <r>
      <rPr>
        <sz val="8"/>
        <rFont val="Arial"/>
        <family val="2"/>
      </rPr>
      <t xml:space="preserve"> </t>
    </r>
    <r>
      <rPr>
        <b/>
        <sz val="8"/>
        <rFont val="Arial"/>
        <family val="2"/>
      </rPr>
      <t xml:space="preserve">Total proved reserves of oil </t>
    </r>
    <r>
      <rPr>
        <sz val="8"/>
        <rFont val="Arial"/>
        <family val="2"/>
      </rPr>
      <t xml:space="preserve">- Generally taken to be those quantities that geological and engineering information indicates with reasonable certainty </t>
    </r>
  </si>
  <si>
    <t xml:space="preserve">can be recovered in the future from known reservoirs under existing economic and operating conditions. The data series for total proved oil does not necessarily </t>
  </si>
  <si>
    <t xml:space="preserve">meet the definitions, guidelines and practices used for determining proved reserves at company level, for instance as published by the US Securities and Exchange Commission, </t>
  </si>
  <si>
    <t>2014 over</t>
  </si>
  <si>
    <t xml:space="preserve">Gas Journal and an independent estimates of Russian reserves based on official data and Chinese reserves based on information in the public domain. </t>
  </si>
  <si>
    <t>* Includes crude oil, tight oil, oil sands and NGLs (the liquid content of natural gas where this is recovered separately). Excludes liquid fuels from other sources such as biomass and derivatives of coal and natural gas.</t>
  </si>
  <si>
    <t>Source: Includes data from ICIS.</t>
  </si>
  <si>
    <t>Oil: Inter-area movements 2014</t>
  </si>
  <si>
    <t>Oil: Imports and exports 2014</t>
  </si>
  <si>
    <r>
      <rPr>
        <b/>
        <sz val="8"/>
        <rFont val="Arial"/>
        <family val="2"/>
      </rPr>
      <t>Notes</t>
    </r>
    <r>
      <rPr>
        <sz val="8"/>
        <rFont val="Arial"/>
        <family val="2"/>
      </rPr>
      <t>: Bunkers are not included as exports. Intra-area movements (for example, between countries in Europe) are excluded.</t>
    </r>
  </si>
  <si>
    <t>Crude imports and exports include condendates.</t>
  </si>
  <si>
    <t>Natural Gas: Total proved reserves</t>
  </si>
  <si>
    <t xml:space="preserve">                 OECD</t>
  </si>
  <si>
    <r>
      <t>Notes</t>
    </r>
    <r>
      <rPr>
        <b/>
        <sz val="8"/>
        <rFont val="Arial"/>
        <family val="2"/>
      </rPr>
      <t xml:space="preserve">: </t>
    </r>
    <r>
      <rPr>
        <sz val="8"/>
        <rFont val="Arial"/>
        <family val="2"/>
      </rPr>
      <t xml:space="preserve">Total proved reserves of natural gas - Generally taken to be those quantities that geological and engineering information indicates with reasonable certainty </t>
    </r>
  </si>
  <si>
    <r>
      <rPr>
        <b/>
        <sz val="8"/>
        <rFont val="Arial"/>
        <family val="2"/>
      </rPr>
      <t xml:space="preserve">Reserves-to-production (R/P) ratio </t>
    </r>
    <r>
      <rPr>
        <sz val="8"/>
        <rFont val="Arial"/>
        <family val="2"/>
      </rPr>
      <t xml:space="preserve">- If the reserves remaining at the end of any year are divided by the  production in that year, the result is the length of time </t>
    </r>
  </si>
  <si>
    <t>Source of data - The estimates in this table have been compiled using a combination of primary official sources and third-party data from Cedigaz and the OPEC Secretariat.</t>
  </si>
  <si>
    <t>* Excludes gas flared or recycled. Includes natural gas produced for Gas-to-Liquids transformation.</t>
  </si>
  <si>
    <r>
      <t>w</t>
    </r>
    <r>
      <rPr>
        <sz val="8"/>
        <rFont val="Arial"/>
      </rPr>
      <t xml:space="preserve"> Less than 0.05%.</t>
    </r>
  </si>
  <si>
    <t>Notes: Annual changes and shares of total are calculated using million tonnes of oil equivalent figures.</t>
  </si>
  <si>
    <t>*Excludes gas flared or recycled. Includes natural gas produced for Gas-to-Liquids transformation.</t>
  </si>
  <si>
    <t>Jordan</t>
  </si>
  <si>
    <t>Natural Gas: Trade movements 2014 by pipeline</t>
  </si>
  <si>
    <t>Natural Gas: Trade movements 2014 as liquefied natural gas</t>
  </si>
  <si>
    <t>Europe and Eurasia</t>
  </si>
  <si>
    <t xml:space="preserve">Trinidad &amp; </t>
  </si>
  <si>
    <t xml:space="preserve">Other </t>
  </si>
  <si>
    <t xml:space="preserve">Russian </t>
  </si>
  <si>
    <t xml:space="preserve">United </t>
  </si>
  <si>
    <t xml:space="preserve">Equatorial </t>
  </si>
  <si>
    <t xml:space="preserve">Papua </t>
  </si>
  <si>
    <t>South</t>
  </si>
  <si>
    <t xml:space="preserve"> Tobago</t>
  </si>
  <si>
    <t xml:space="preserve"> Europe*</t>
  </si>
  <si>
    <t>Federation</t>
  </si>
  <si>
    <t>Arab Emirates</t>
  </si>
  <si>
    <t>Guinea</t>
  </si>
  <si>
    <t>New Guinea</t>
  </si>
  <si>
    <t xml:space="preserve"> Korea*</t>
  </si>
  <si>
    <t>Other S. &amp;Cent. America</t>
  </si>
  <si>
    <t>Gas trade in 2013 and 2014</t>
  </si>
  <si>
    <t>Source: Includes data from Cedigaz, CISStat, FGE MENAgas service, GIIGNL, IHS Waterborne, PIRA Energy Group, Poten, Wood Mackenzie.</t>
  </si>
  <si>
    <t>* Source: 1984-1990 German Federal Statistical Office 1991-2014 German Federal Office of Economics and Export Control (BAFA).</t>
  </si>
  <si>
    <r>
      <t>Notes:</t>
    </r>
    <r>
      <rPr>
        <sz val="8"/>
        <rFont val="Arial"/>
        <family val="2"/>
      </rPr>
      <t xml:space="preserve"> </t>
    </r>
    <r>
      <rPr>
        <b/>
        <sz val="8"/>
        <rFont val="Arial"/>
        <family val="2"/>
      </rPr>
      <t>Total proved reserves of coal</t>
    </r>
    <r>
      <rPr>
        <sz val="8"/>
        <rFont val="Arial"/>
        <family val="2"/>
      </rPr>
      <t xml:space="preserve">- Generally taken to be those quantities that geological and engineering information indicates with reasonable certainty </t>
    </r>
  </si>
  <si>
    <t>Reserves-to-production (R/P) ratios are calculated excluding other solid fuels production.</t>
  </si>
  <si>
    <r>
      <t>Notes:</t>
    </r>
    <r>
      <rPr>
        <sz val="8"/>
        <rFont val="Arial"/>
        <family val="2"/>
      </rPr>
      <t xml:space="preserve"> </t>
    </r>
    <r>
      <rPr>
        <b/>
        <sz val="8"/>
        <rFont val="Arial"/>
        <family val="2"/>
      </rPr>
      <t>Total proved reserves of natural gas</t>
    </r>
    <r>
      <rPr>
        <sz val="8"/>
        <rFont val="Arial"/>
        <family val="2"/>
      </rPr>
      <t xml:space="preserve">- Generally taken to be those quantities that geological and engineering information indicates with reasonable certainty </t>
    </r>
  </si>
  <si>
    <t>* Commercial solid fuels only, i.e. bituminous coal and anthracite (hard coal), and lignite and brown (sub-bituminous) coal and other commercial solid fuels. Includes coal produced for Coal-to-Liquids and Coal-to-Gas transformations.</t>
  </si>
  <si>
    <t>* Commercial solid fuels only, i.e. bituminous coal and anthracite (hard coal), and lignite and brown (sub-bituminous) coal, and other solid commercial solid fuels. Includes coal produced for Coal-to-Liquids and Coal-to-Gas transformations.</t>
  </si>
  <si>
    <r>
      <t xml:space="preserve">Note:  </t>
    </r>
    <r>
      <rPr>
        <sz val="8"/>
        <rFont val="Arial"/>
        <family val="2"/>
      </rPr>
      <t>Differences between these world consumption figures and the world production statistics are accounted for by stock changes, and unavoidable disparities in the definition, measurement
or conversion of coal supply and demand data.</t>
    </r>
  </si>
  <si>
    <t>Note: Annual changes and shares of total are calculated using million tonnes of oil equivalent figures.</t>
  </si>
  <si>
    <t>Sources: IEA Photovoltaic Power Systems Programme, EPIA, EurObserver, Bloomberg New Energy Finance and national sources.</t>
  </si>
  <si>
    <t>Sources: International Geothermal Association, ThinkGeoEnergy, and national sources .</t>
  </si>
  <si>
    <t>Sources: Navigant Consulting, Global Wind Energy Council, and national sources.</t>
  </si>
  <si>
    <t>BP Statistical Review of World Energy June 2015</t>
  </si>
  <si>
    <t>This workbook contains information presented in the 2015</t>
  </si>
  <si>
    <t>n/a not available.</t>
  </si>
  <si>
    <t>Coal: Total proved reserves at end 2014</t>
  </si>
  <si>
    <t>Note: Annual changes and shares of total are calculated using million tonnes per annum figures.</t>
  </si>
  <si>
    <t># Excludes Estonia and Latvia prior to 1996, Slovenia proir to 1993 and Lithania prior to 1991.</t>
  </si>
  <si>
    <r>
      <t>Note</t>
    </r>
    <r>
      <rPr>
        <sz val="8"/>
        <rFont val="Arial"/>
        <family val="2"/>
      </rPr>
      <t>: Differences between these world consumption figures and world production statistics are accounted for by stock changes, consumption of non-petroleum additives</t>
    </r>
  </si>
  <si>
    <t>Gas: Trade 2013-2014</t>
  </si>
  <si>
    <t>Primary Energy: Consumption by fuel type - Mtoe (2013-2014)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</si>
</sst>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3" formatCode="_-* #,##0.00_-;\-* #,##0.00_-;_-* &quot;-&quot;??_-;_-@_-"/>
    <numFmt numFmtId="164" formatCode="_(* #,##0.00_);_(* \(#,##0.00\);_(* &quot;-&quot;??_);_(@_)"/>
    <numFmt numFmtId="165" formatCode="0.0"/>
    <numFmt numFmtId="166" formatCode="0.0%"/>
    <numFmt numFmtId="167" formatCode="0.000"/>
    <numFmt numFmtId="168" formatCode="0.0;;"/>
    <numFmt numFmtId="169" formatCode="_-* #,##0.0_-;\-* #,##0.0_-;_-* &quot;-&quot;?_-;_-@_-"/>
    <numFmt numFmtId="170" formatCode="0.0_ ;\-0.0\ "/>
    <numFmt numFmtId="171" formatCode="0_ ;\-0\ "/>
    <numFmt numFmtId="172" formatCode="0.00_)"/>
    <numFmt numFmtId="173" formatCode="0_)"/>
    <numFmt numFmtId="174" formatCode="#,##0.0"/>
    <numFmt numFmtId="175" formatCode="[&gt;=0.05]0.0;[=0]\-;\^"/>
    <numFmt numFmtId="176" formatCode="[&lt;-0.0005]\-0.0%;[&gt;0.0005]0.0%;#\♦"/>
    <numFmt numFmtId="177" formatCode="[&lt;0.0005]\♦;0.0%"/>
    <numFmt numFmtId="178" formatCode="_-* #,##0_-;\-* #,##0_-;_-* &quot;-&quot;??_-;_-@_-"/>
    <numFmt numFmtId="179" formatCode="[&gt;=0.5]0;[=0]\-;\^"/>
    <numFmt numFmtId="180" formatCode="_-* #,##0.0_-;\-* #,##0.0_-;_-* &quot;-&quot;??_-;_-@_-"/>
    <numFmt numFmtId="181" formatCode="_(* #,##0.0_);_(* \(#,##0.0\);_(* &quot;-&quot;??_);_(@_)"/>
    <numFmt numFmtId="182" formatCode="#"/>
    <numFmt numFmtId="183" formatCode="#.#"/>
    <numFmt numFmtId="184" formatCode="_-* #,##0_р_._-;\-* #,##0_р_._-;_-* &quot;-&quot;_р_._-;_-@_-"/>
    <numFmt numFmtId="185" formatCode="_-* #,##0.000_-;\-* #,##0.000_-;_-* &quot;-&quot;??_-;_-@_-"/>
  </numFmts>
  <fonts count="85">
    <font>
      <sz val="8"/>
      <name val="Arial"/>
    </font>
    <font>
      <sz val="11"/>
      <color theme="1"/>
      <name val="Calibri"/>
      <family val="2"/>
      <scheme val="minor"/>
    </font>
    <font>
      <sz val="9"/>
      <name val="Geneva"/>
    </font>
    <font>
      <sz val="8"/>
      <name val="Arial"/>
      <family val="2"/>
    </font>
    <font>
      <b/>
      <sz val="8"/>
      <name val="Arial"/>
      <family val="2"/>
    </font>
    <font>
      <sz val="7"/>
      <name val="Arial"/>
      <family val="2"/>
    </font>
    <font>
      <sz val="10"/>
      <color indexed="17"/>
      <name val="Arial"/>
      <family val="2"/>
    </font>
    <font>
      <b/>
      <sz val="8"/>
      <name val="Arial"/>
      <family val="2"/>
    </font>
    <font>
      <sz val="8"/>
      <name val="Geneva"/>
    </font>
    <font>
      <sz val="8"/>
      <name val="Arial"/>
      <family val="2"/>
    </font>
    <font>
      <sz val="10"/>
      <name val="Arial"/>
      <family val="2"/>
    </font>
    <font>
      <sz val="8"/>
      <color indexed="9"/>
      <name val="Arial"/>
      <family val="2"/>
    </font>
    <font>
      <sz val="10"/>
      <color indexed="9"/>
      <name val="Arial"/>
      <family val="2"/>
    </font>
    <font>
      <sz val="10"/>
      <color indexed="9"/>
      <name val="Arial"/>
      <family val="2"/>
    </font>
    <font>
      <sz val="8"/>
      <name val="Wingdings"/>
      <charset val="2"/>
    </font>
    <font>
      <u/>
      <sz val="8"/>
      <color indexed="12"/>
      <name val="Arial"/>
      <family val="2"/>
    </font>
    <font>
      <b/>
      <sz val="10"/>
      <name val="Arial"/>
      <family val="2"/>
    </font>
    <font>
      <sz val="8"/>
      <name val="Arial"/>
      <family val="2"/>
    </font>
    <font>
      <sz val="8"/>
      <color indexed="8"/>
      <name val="Arial"/>
      <family val="2"/>
    </font>
    <font>
      <sz val="10"/>
      <color indexed="17"/>
      <name val="Arial"/>
      <family val="2"/>
    </font>
    <font>
      <sz val="8"/>
      <name val="Arial"/>
      <family val="2"/>
    </font>
    <font>
      <b/>
      <sz val="10"/>
      <name val="Geneva"/>
    </font>
    <font>
      <b/>
      <sz val="8"/>
      <color indexed="8"/>
      <name val="Arial"/>
      <family val="2"/>
    </font>
    <font>
      <sz val="8"/>
      <name val="Arial"/>
      <family val="2"/>
    </font>
    <font>
      <sz val="8"/>
      <color indexed="50"/>
      <name val="Arial"/>
      <family val="2"/>
    </font>
    <font>
      <b/>
      <sz val="8"/>
      <color indexed="9"/>
      <name val="Arial"/>
      <family val="2"/>
    </font>
    <font>
      <sz val="8"/>
      <name val="Arial"/>
      <family val="2"/>
    </font>
    <font>
      <sz val="8"/>
      <color indexed="8"/>
      <name val="Arial"/>
      <family val="2"/>
    </font>
    <font>
      <sz val="8"/>
      <color indexed="17"/>
      <name val="Arial"/>
      <family val="2"/>
    </font>
    <font>
      <sz val="10"/>
      <name val="Geneva"/>
    </font>
    <font>
      <b/>
      <sz val="9"/>
      <color indexed="17"/>
      <name val="Arial"/>
      <family val="2"/>
    </font>
    <font>
      <b/>
      <sz val="10"/>
      <color indexed="20"/>
      <name val="Arial"/>
      <family val="2"/>
    </font>
    <font>
      <sz val="8"/>
      <color indexed="8"/>
      <name val="Wingdings"/>
      <charset val="2"/>
    </font>
    <font>
      <b/>
      <sz val="8"/>
      <color indexed="10"/>
      <name val="Arial"/>
      <family val="2"/>
    </font>
    <font>
      <b/>
      <sz val="10"/>
      <color indexed="10"/>
      <name val="Arial"/>
      <family val="2"/>
    </font>
    <font>
      <sz val="8"/>
      <name val="Arial"/>
      <family val="2"/>
    </font>
    <font>
      <b/>
      <sz val="8"/>
      <color indexed="8"/>
      <name val="Arial"/>
      <family val="2"/>
    </font>
    <font>
      <sz val="8"/>
      <name val="Wingdings 2"/>
      <family val="1"/>
      <charset val="2"/>
    </font>
    <font>
      <b/>
      <sz val="11"/>
      <name val="Arial"/>
      <family val="2"/>
    </font>
    <font>
      <sz val="8"/>
      <color indexed="10"/>
      <name val="Arial"/>
      <family val="2"/>
    </font>
    <font>
      <b/>
      <sz val="10"/>
      <color indexed="18"/>
      <name val="Arial"/>
      <family val="2"/>
    </font>
    <font>
      <b/>
      <sz val="10"/>
      <color indexed="17"/>
      <name val="Arial"/>
      <family val="2"/>
    </font>
    <font>
      <b/>
      <sz val="10"/>
      <color indexed="23"/>
      <name val="Arial"/>
      <family val="2"/>
    </font>
    <font>
      <b/>
      <sz val="10"/>
      <color indexed="10"/>
      <name val="Arial"/>
      <family val="2"/>
    </font>
    <font>
      <sz val="16"/>
      <color indexed="17"/>
      <name val="Arial"/>
      <family val="2"/>
    </font>
    <font>
      <b/>
      <sz val="10"/>
      <color indexed="16"/>
      <name val="Arial"/>
      <family val="2"/>
    </font>
    <font>
      <i/>
      <sz val="8"/>
      <name val="Arial"/>
      <family val="2"/>
    </font>
    <font>
      <b/>
      <sz val="10"/>
      <color indexed="53"/>
      <name val="Arial"/>
      <family val="2"/>
    </font>
    <font>
      <b/>
      <sz val="10"/>
      <color indexed="48"/>
      <name val="Arial"/>
      <family val="2"/>
    </font>
    <font>
      <b/>
      <sz val="8.5"/>
      <color indexed="53"/>
      <name val="Arial"/>
      <family val="2"/>
    </font>
    <font>
      <sz val="6"/>
      <name val="Arial"/>
      <family val="2"/>
    </font>
    <font>
      <sz val="7"/>
      <name val="Arial"/>
      <family val="2"/>
    </font>
    <font>
      <sz val="7"/>
      <color indexed="8"/>
      <name val="Arial"/>
      <family val="2"/>
    </font>
    <font>
      <b/>
      <sz val="7"/>
      <color indexed="8"/>
      <name val="Arial"/>
      <family val="2"/>
    </font>
    <font>
      <b/>
      <sz val="7"/>
      <color indexed="9"/>
      <name val="Arial"/>
      <family val="2"/>
    </font>
    <font>
      <sz val="6.5"/>
      <name val="Arial"/>
      <family val="2"/>
    </font>
    <font>
      <b/>
      <sz val="9"/>
      <color indexed="53"/>
      <name val="Arial"/>
      <family val="2"/>
    </font>
    <font>
      <b/>
      <sz val="8.5"/>
      <color indexed="50"/>
      <name val="Arial"/>
      <family val="2"/>
    </font>
    <font>
      <b/>
      <sz val="7"/>
      <name val="Arial"/>
      <family val="2"/>
    </font>
    <font>
      <sz val="14"/>
      <color indexed="50"/>
      <name val="Arial"/>
      <family val="2"/>
    </font>
    <font>
      <b/>
      <sz val="8"/>
      <color indexed="53"/>
      <name val="Arial"/>
      <family val="2"/>
    </font>
    <font>
      <sz val="8"/>
      <name val="Arial"/>
      <family val="2"/>
    </font>
    <font>
      <b/>
      <sz val="10"/>
      <name val="Arial"/>
      <family val="2"/>
      <charset val="204"/>
    </font>
    <font>
      <b/>
      <sz val="10"/>
      <color indexed="52"/>
      <name val="Arial"/>
      <family val="2"/>
    </font>
    <font>
      <b/>
      <sz val="8"/>
      <color indexed="17"/>
      <name val="Arial"/>
      <family val="2"/>
    </font>
    <font>
      <sz val="8"/>
      <name val="Arial"/>
      <family val="2"/>
    </font>
    <font>
      <sz val="8"/>
      <name val="Arial"/>
      <family val="2"/>
    </font>
    <font>
      <sz val="6"/>
      <name val="Arial"/>
      <family val="2"/>
    </font>
    <font>
      <sz val="8"/>
      <color rgb="FFFF0000"/>
      <name val="Arial"/>
      <family val="2"/>
    </font>
    <font>
      <b/>
      <sz val="10"/>
      <color rgb="FFFF0000"/>
      <name val="Arial"/>
      <family val="2"/>
      <charset val="204"/>
    </font>
    <font>
      <b/>
      <sz val="8"/>
      <color rgb="FFFF0000"/>
      <name val="Arial"/>
      <family val="2"/>
    </font>
    <font>
      <b/>
      <sz val="8"/>
      <color theme="0"/>
      <name val="Arial"/>
      <family val="2"/>
    </font>
    <font>
      <sz val="8"/>
      <color theme="0"/>
      <name val="Arial"/>
      <family val="2"/>
    </font>
    <font>
      <b/>
      <sz val="8"/>
      <color theme="1"/>
      <name val="Arial"/>
      <family val="2"/>
    </font>
    <font>
      <sz val="8"/>
      <color rgb="FF000000"/>
      <name val="Arial"/>
      <family val="2"/>
    </font>
    <font>
      <sz val="8"/>
      <color theme="1"/>
      <name val="Arial"/>
      <family val="2"/>
    </font>
    <font>
      <sz val="11"/>
      <color indexed="8"/>
      <name val="Calibri"/>
      <family val="2"/>
    </font>
    <font>
      <sz val="11"/>
      <name val="Calibri"/>
      <family val="2"/>
    </font>
    <font>
      <b/>
      <sz val="8"/>
      <color rgb="FF008000"/>
      <name val="Arial"/>
      <family val="2"/>
    </font>
    <font>
      <b/>
      <sz val="10"/>
      <color rgb="FFFF0000"/>
      <name val="Arial"/>
      <family val="2"/>
    </font>
    <font>
      <sz val="9"/>
      <color theme="1"/>
      <name val="Arial"/>
      <family val="2"/>
    </font>
    <font>
      <b/>
      <sz val="8"/>
      <name val="Wingdings"/>
      <charset val="2"/>
    </font>
    <font>
      <b/>
      <sz val="10"/>
      <color theme="1"/>
      <name val="Arial"/>
      <family val="2"/>
    </font>
    <font>
      <b/>
      <sz val="10"/>
      <color rgb="FF7030A0"/>
      <name val="Arial"/>
      <family val="2"/>
    </font>
    <font>
      <b/>
      <sz val="10"/>
      <color rgb="FFFF6600"/>
      <name val="Arial"/>
      <family val="2"/>
    </font>
  </fonts>
  <fills count="18">
    <fill>
      <patternFill patternType="none"/>
    </fill>
    <fill>
      <patternFill patternType="gray125"/>
    </fill>
    <fill>
      <patternFill patternType="solid">
        <fgColor indexed="9"/>
        <bgColor indexed="64"/>
      </patternFill>
    </fill>
    <fill>
      <patternFill patternType="solid">
        <fgColor indexed="17"/>
        <bgColor indexed="64"/>
      </patternFill>
    </fill>
    <fill>
      <patternFill patternType="solid">
        <fgColor indexed="10"/>
        <bgColor indexed="64"/>
      </patternFill>
    </fill>
    <fill>
      <patternFill patternType="solid">
        <fgColor indexed="23"/>
        <bgColor indexed="64"/>
      </patternFill>
    </fill>
    <fill>
      <patternFill patternType="solid">
        <fgColor indexed="53"/>
        <bgColor indexed="64"/>
      </patternFill>
    </fill>
    <fill>
      <patternFill patternType="solid">
        <fgColor indexed="48"/>
        <bgColor indexed="64"/>
      </patternFill>
    </fill>
    <fill>
      <patternFill patternType="solid">
        <fgColor indexed="20"/>
        <bgColor indexed="64"/>
      </patternFill>
    </fill>
    <fill>
      <patternFill patternType="solid">
        <fgColor indexed="18"/>
        <bgColor indexed="64"/>
      </patternFill>
    </fill>
    <fill>
      <patternFill patternType="solid">
        <fgColor indexed="16"/>
        <bgColor indexed="64"/>
      </patternFill>
    </fill>
    <fill>
      <patternFill patternType="solid">
        <fgColor indexed="52"/>
        <bgColor indexed="64"/>
      </patternFill>
    </fill>
    <fill>
      <patternFill patternType="solid">
        <fgColor theme="0"/>
        <bgColor indexed="64"/>
      </patternFill>
    </fill>
    <fill>
      <patternFill patternType="solid">
        <fgColor rgb="FF008000"/>
        <bgColor indexed="64"/>
      </patternFill>
    </fill>
    <fill>
      <patternFill patternType="solid">
        <fgColor rgb="FFFF6600"/>
        <bgColor indexed="64"/>
      </patternFill>
    </fill>
    <fill>
      <patternFill patternType="solid">
        <fgColor rgb="FF006600"/>
        <bgColor indexed="64"/>
      </patternFill>
    </fill>
    <fill>
      <patternFill patternType="solid">
        <fgColor rgb="FFFF0000"/>
        <bgColor indexed="64"/>
      </patternFill>
    </fill>
    <fill>
      <patternFill patternType="solid">
        <fgColor rgb="FF3366FF"/>
        <bgColor indexed="64"/>
      </patternFill>
    </fill>
  </fills>
  <borders count="35">
    <border>
      <left/>
      <right/>
      <top/>
      <bottom/>
      <diagonal/>
    </border>
    <border>
      <left/>
      <right/>
      <top style="thin">
        <color indexed="64"/>
      </top>
      <bottom style="thin">
        <color indexed="64"/>
      </bottom>
      <diagonal/>
    </border>
    <border>
      <left/>
      <right/>
      <top/>
      <bottom style="thin">
        <color indexed="50"/>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bottom style="thin">
        <color theme="1"/>
      </bottom>
      <diagonal/>
    </border>
    <border>
      <left/>
      <right/>
      <top style="thin">
        <color theme="1"/>
      </top>
      <bottom style="thin">
        <color theme="1"/>
      </bottom>
      <diagonal/>
    </border>
    <border>
      <left/>
      <right/>
      <top/>
      <bottom style="hair">
        <color indexed="64"/>
      </bottom>
      <diagonal/>
    </border>
    <border>
      <left style="thin">
        <color indexed="64"/>
      </left>
      <right/>
      <top style="thin">
        <color indexed="64"/>
      </top>
      <bottom style="thin">
        <color indexed="64"/>
      </bottom>
      <diagonal/>
    </border>
    <border>
      <left/>
      <right/>
      <top style="thin">
        <color rgb="FFFF0000"/>
      </top>
      <bottom/>
      <diagonal/>
    </border>
    <border>
      <left/>
      <right style="thin">
        <color theme="1"/>
      </right>
      <top style="thin">
        <color indexed="64"/>
      </top>
      <bottom/>
      <diagonal/>
    </border>
    <border>
      <left/>
      <right style="thin">
        <color theme="1"/>
      </right>
      <top/>
      <bottom/>
      <diagonal/>
    </border>
    <border>
      <left/>
      <right style="thin">
        <color theme="1"/>
      </right>
      <top/>
      <bottom style="thin">
        <color theme="1"/>
      </bottom>
      <diagonal/>
    </border>
    <border>
      <left style="thin">
        <color theme="1"/>
      </left>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bottom style="thin">
        <color indexed="64"/>
      </bottom>
      <diagonal/>
    </border>
    <border>
      <left/>
      <right style="thin">
        <color theme="1"/>
      </right>
      <top style="thin">
        <color theme="1"/>
      </top>
      <bottom/>
      <diagonal/>
    </border>
    <border>
      <left/>
      <right style="thin">
        <color theme="1"/>
      </right>
      <top style="thin">
        <color theme="1"/>
      </top>
      <bottom style="thin">
        <color indexed="64"/>
      </bottom>
      <diagonal/>
    </border>
    <border>
      <left style="thin">
        <color theme="1"/>
      </left>
      <right style="thin">
        <color theme="1"/>
      </right>
      <top/>
      <bottom/>
      <diagonal/>
    </border>
    <border>
      <left/>
      <right style="thin">
        <color indexed="64"/>
      </right>
      <top style="thin">
        <color theme="1"/>
      </top>
      <bottom style="thin">
        <color theme="1"/>
      </bottom>
      <diagonal/>
    </border>
    <border>
      <left/>
      <right style="thin">
        <color theme="1"/>
      </right>
      <top style="thin">
        <color indexed="64"/>
      </top>
      <bottom style="thin">
        <color indexed="64"/>
      </bottom>
      <diagonal/>
    </border>
    <border>
      <left style="thin">
        <color indexed="64"/>
      </left>
      <right/>
      <top/>
      <bottom style="thin">
        <color theme="1"/>
      </bottom>
      <diagonal/>
    </border>
  </borders>
  <cellStyleXfs count="33">
    <xf numFmtId="0" fontId="0" fillId="0" borderId="0" applyFill="0" applyBorder="0"/>
    <xf numFmtId="49" fontId="6" fillId="2" borderId="0" applyFill="0" applyBorder="0">
      <alignment horizontal="left"/>
    </xf>
    <xf numFmtId="0" fontId="3" fillId="0" borderId="1" applyNumberFormat="0" applyFont="0" applyAlignment="0">
      <alignment vertical="center"/>
    </xf>
    <xf numFmtId="0" fontId="5" fillId="0" borderId="0" applyFill="0" applyBorder="0">
      <alignment vertical="center"/>
    </xf>
    <xf numFmtId="168" fontId="4" fillId="0" borderId="0" applyFill="0" applyBorder="0">
      <alignment horizontal="right" vertical="center"/>
    </xf>
    <xf numFmtId="0" fontId="3" fillId="0" borderId="0" applyFill="0" applyBorder="0">
      <alignment vertical="center"/>
    </xf>
    <xf numFmtId="168" fontId="3" fillId="0" borderId="0" applyFill="0" applyBorder="0">
      <alignment horizontal="right" vertical="center"/>
    </xf>
    <xf numFmtId="166" fontId="3" fillId="0" borderId="0" applyFill="0" applyBorder="0">
      <alignment horizontal="right" vertical="center"/>
    </xf>
    <xf numFmtId="0" fontId="4" fillId="0" borderId="1" applyFill="0" applyBorder="0">
      <alignment vertical="center"/>
    </xf>
    <xf numFmtId="0" fontId="59" fillId="0" borderId="0"/>
    <xf numFmtId="0" fontId="59" fillId="0" borderId="0"/>
    <xf numFmtId="0" fontId="50" fillId="0" borderId="0">
      <alignment horizontal="right"/>
    </xf>
    <xf numFmtId="0" fontId="57" fillId="0" borderId="0"/>
    <xf numFmtId="0" fontId="18" fillId="0" borderId="0"/>
    <xf numFmtId="0" fontId="54" fillId="0" borderId="0"/>
    <xf numFmtId="0" fontId="58" fillId="0" borderId="2" applyNumberFormat="0" applyAlignment="0"/>
    <xf numFmtId="0" fontId="51" fillId="0" borderId="0" applyAlignment="0">
      <alignment horizontal="left"/>
    </xf>
    <xf numFmtId="0" fontId="51" fillId="0" borderId="0">
      <alignment horizontal="right"/>
    </xf>
    <xf numFmtId="166" fontId="51" fillId="0" borderId="0">
      <alignment horizontal="right"/>
    </xf>
    <xf numFmtId="165" fontId="52" fillId="0" borderId="0">
      <alignment horizontal="right"/>
    </xf>
    <xf numFmtId="0" fontId="55" fillId="0" borderId="0"/>
    <xf numFmtId="164" fontId="2" fillId="0" borderId="0" applyFont="0" applyFill="0" applyBorder="0" applyAlignment="0" applyProtection="0"/>
    <xf numFmtId="0" fontId="15" fillId="0" borderId="0" applyNumberFormat="0" applyFill="0" applyBorder="0" applyAlignment="0" applyProtection="0">
      <alignment vertical="top"/>
      <protection locked="0"/>
    </xf>
    <xf numFmtId="0" fontId="3" fillId="0" borderId="0" applyFill="0" applyBorder="0"/>
    <xf numFmtId="0" fontId="29" fillId="0" borderId="0"/>
    <xf numFmtId="0" fontId="29" fillId="0" borderId="0"/>
    <xf numFmtId="0" fontId="3" fillId="0" borderId="0" applyFill="0" applyBorder="0"/>
    <xf numFmtId="0" fontId="3" fillId="0" borderId="0" applyFill="0" applyBorder="0"/>
    <xf numFmtId="166" fontId="2" fillId="0" borderId="0" applyFont="0" applyFill="0" applyBorder="0" applyAlignment="0" applyProtection="0"/>
    <xf numFmtId="43" fontId="76" fillId="0" borderId="0" applyFont="0" applyFill="0" applyBorder="0" applyAlignment="0" applyProtection="0"/>
    <xf numFmtId="0" fontId="10" fillId="0" borderId="0"/>
    <xf numFmtId="0" fontId="10" fillId="0" borderId="0"/>
    <xf numFmtId="164" fontId="1" fillId="0" borderId="0" applyFont="0" applyFill="0" applyBorder="0" applyAlignment="0" applyProtection="0"/>
  </cellStyleXfs>
  <cellXfs count="922">
    <xf numFmtId="0" fontId="0" fillId="0" borderId="0" xfId="0"/>
    <xf numFmtId="0" fontId="7" fillId="0" borderId="0" xfId="0" applyFont="1"/>
    <xf numFmtId="1" fontId="0" fillId="0" borderId="0" xfId="0" applyNumberFormat="1"/>
    <xf numFmtId="0" fontId="9" fillId="0" borderId="0" xfId="0" applyFont="1"/>
    <xf numFmtId="169" fontId="9" fillId="0" borderId="0" xfId="0" applyNumberFormat="1" applyFont="1"/>
    <xf numFmtId="169" fontId="7" fillId="0" borderId="0" xfId="0" applyNumberFormat="1" applyFont="1"/>
    <xf numFmtId="169" fontId="9" fillId="0" borderId="0" xfId="0" applyNumberFormat="1" applyFont="1" applyBorder="1"/>
    <xf numFmtId="169" fontId="0" fillId="0" borderId="0" xfId="0" applyNumberFormat="1"/>
    <xf numFmtId="0" fontId="0" fillId="0" borderId="0" xfId="0" applyAlignment="1">
      <alignment horizontal="right"/>
    </xf>
    <xf numFmtId="1" fontId="0" fillId="0" borderId="0" xfId="0" applyNumberFormat="1" applyAlignment="1">
      <alignment horizontal="right"/>
    </xf>
    <xf numFmtId="0" fontId="0" fillId="0" borderId="3" xfId="0" applyBorder="1"/>
    <xf numFmtId="0" fontId="17" fillId="0" borderId="0" xfId="0" applyFont="1"/>
    <xf numFmtId="2" fontId="9" fillId="0" borderId="0" xfId="0" applyNumberFormat="1" applyFont="1"/>
    <xf numFmtId="0" fontId="3" fillId="0" borderId="0" xfId="0" applyFont="1"/>
    <xf numFmtId="0" fontId="9" fillId="0" borderId="0" xfId="0" applyFont="1" applyProtection="1"/>
    <xf numFmtId="2" fontId="9" fillId="0" borderId="0" xfId="0" applyNumberFormat="1" applyFont="1" applyBorder="1"/>
    <xf numFmtId="2" fontId="18" fillId="0" borderId="0" xfId="0" applyNumberFormat="1" applyFont="1" applyBorder="1"/>
    <xf numFmtId="0" fontId="9" fillId="0" borderId="0" xfId="0" applyFont="1" applyAlignment="1">
      <alignment horizontal="left"/>
    </xf>
    <xf numFmtId="1" fontId="0" fillId="0" borderId="3" xfId="0" applyNumberFormat="1" applyBorder="1"/>
    <xf numFmtId="0" fontId="9" fillId="0" borderId="0" xfId="0" applyFont="1" applyAlignment="1">
      <alignment horizontal="center"/>
    </xf>
    <xf numFmtId="0" fontId="20" fillId="0" borderId="0" xfId="0" applyFont="1"/>
    <xf numFmtId="2" fontId="20" fillId="0" borderId="0" xfId="0" applyNumberFormat="1" applyFont="1"/>
    <xf numFmtId="169" fontId="9" fillId="0" borderId="0" xfId="0" applyNumberFormat="1" applyFont="1" applyFill="1"/>
    <xf numFmtId="0" fontId="10" fillId="0" borderId="0" xfId="0" applyFont="1" applyFill="1"/>
    <xf numFmtId="166" fontId="9" fillId="0" borderId="0" xfId="0" applyNumberFormat="1" applyFont="1" applyFill="1"/>
    <xf numFmtId="0" fontId="18" fillId="0" borderId="0" xfId="0" applyFont="1"/>
    <xf numFmtId="0" fontId="0" fillId="0" borderId="0" xfId="0" applyFill="1"/>
    <xf numFmtId="0" fontId="4" fillId="0" borderId="0" xfId="0" applyFont="1" applyFill="1"/>
    <xf numFmtId="0" fontId="9" fillId="0" borderId="0" xfId="0" applyFont="1" applyAlignment="1" applyProtection="1">
      <alignment horizontal="right"/>
    </xf>
    <xf numFmtId="169" fontId="21" fillId="0" borderId="0" xfId="0" applyNumberFormat="1" applyFont="1"/>
    <xf numFmtId="169" fontId="4" fillId="0" borderId="0" xfId="0" applyNumberFormat="1" applyFont="1"/>
    <xf numFmtId="2" fontId="3" fillId="0" borderId="0" xfId="0" applyNumberFormat="1" applyFont="1"/>
    <xf numFmtId="2" fontId="3" fillId="0" borderId="3" xfId="0" applyNumberFormat="1" applyFont="1" applyBorder="1" applyAlignment="1">
      <alignment horizontal="right"/>
    </xf>
    <xf numFmtId="0" fontId="22" fillId="0" borderId="0" xfId="0" applyFont="1"/>
    <xf numFmtId="169" fontId="9" fillId="0" borderId="0" xfId="0" applyNumberFormat="1" applyFont="1" applyFill="1" applyBorder="1"/>
    <xf numFmtId="0" fontId="3" fillId="0" borderId="0" xfId="0" applyFont="1" applyBorder="1" applyAlignment="1">
      <alignment horizontal="right"/>
    </xf>
    <xf numFmtId="0" fontId="3" fillId="0" borderId="0" xfId="0" applyFont="1" applyFill="1"/>
    <xf numFmtId="0" fontId="11" fillId="0" borderId="0" xfId="0" applyFont="1" applyFill="1"/>
    <xf numFmtId="0" fontId="12" fillId="0" borderId="0" xfId="0" applyFont="1" applyFill="1"/>
    <xf numFmtId="0" fontId="15" fillId="0" borderId="0" xfId="22" applyFill="1" applyAlignment="1" applyProtection="1"/>
    <xf numFmtId="0" fontId="13" fillId="0" borderId="0" xfId="0" applyFont="1" applyFill="1"/>
    <xf numFmtId="0" fontId="24" fillId="0" borderId="0" xfId="0" applyFont="1" applyFill="1"/>
    <xf numFmtId="165" fontId="9" fillId="0" borderId="0" xfId="0" applyNumberFormat="1" applyFont="1" applyFill="1"/>
    <xf numFmtId="0" fontId="9" fillId="0" borderId="0" xfId="0" applyFont="1" applyFill="1"/>
    <xf numFmtId="2" fontId="9" fillId="0" borderId="0" xfId="0" applyNumberFormat="1" applyFont="1" applyFill="1"/>
    <xf numFmtId="0" fontId="7" fillId="0" borderId="0" xfId="0" applyFont="1" applyFill="1"/>
    <xf numFmtId="165" fontId="0" fillId="0" borderId="0" xfId="0" applyNumberFormat="1" applyFill="1"/>
    <xf numFmtId="0" fontId="9" fillId="0" borderId="0" xfId="0" applyFont="1" applyFill="1" applyBorder="1"/>
    <xf numFmtId="165" fontId="21" fillId="0" borderId="0" xfId="0" applyNumberFormat="1" applyFont="1" applyFill="1" applyAlignment="1">
      <alignment horizontal="left"/>
    </xf>
    <xf numFmtId="0" fontId="17" fillId="0" borderId="0" xfId="0" applyFont="1" applyFill="1"/>
    <xf numFmtId="165" fontId="3" fillId="0" borderId="0" xfId="0" applyNumberFormat="1" applyFont="1" applyFill="1" applyAlignment="1">
      <alignment horizontal="right"/>
    </xf>
    <xf numFmtId="0" fontId="3" fillId="0" borderId="0" xfId="0" applyFont="1" applyBorder="1"/>
    <xf numFmtId="2" fontId="3" fillId="0" borderId="0" xfId="0" applyNumberFormat="1" applyFont="1" applyBorder="1"/>
    <xf numFmtId="172" fontId="9" fillId="0" borderId="0" xfId="0" applyNumberFormat="1" applyFont="1" applyProtection="1"/>
    <xf numFmtId="0" fontId="9" fillId="0" borderId="0" xfId="0" applyFont="1" applyAlignment="1" applyProtection="1"/>
    <xf numFmtId="0" fontId="9" fillId="0" borderId="0" xfId="0" applyFont="1" applyAlignment="1"/>
    <xf numFmtId="173" fontId="9" fillId="0" borderId="0" xfId="0" applyNumberFormat="1" applyFont="1" applyProtection="1"/>
    <xf numFmtId="166" fontId="14" fillId="0" borderId="0" xfId="28" applyNumberFormat="1" applyFont="1" applyFill="1" applyAlignment="1">
      <alignment horizontal="left"/>
    </xf>
    <xf numFmtId="0" fontId="26" fillId="0" borderId="0" xfId="0" applyFont="1" applyFill="1"/>
    <xf numFmtId="165" fontId="26" fillId="0" borderId="0" xfId="0" applyNumberFormat="1" applyFont="1" applyFill="1"/>
    <xf numFmtId="0" fontId="28" fillId="0" borderId="0" xfId="0" applyFont="1" applyFill="1"/>
    <xf numFmtId="0" fontId="19" fillId="0" borderId="0" xfId="0" applyFont="1" applyFill="1"/>
    <xf numFmtId="0" fontId="15" fillId="0" borderId="0" xfId="22" applyFont="1" applyFill="1" applyAlignment="1" applyProtection="1"/>
    <xf numFmtId="0" fontId="3" fillId="0" borderId="0" xfId="0" applyFont="1" applyFill="1" applyBorder="1"/>
    <xf numFmtId="0" fontId="0" fillId="0" borderId="0" xfId="0" applyBorder="1"/>
    <xf numFmtId="0" fontId="9" fillId="0" borderId="0" xfId="0" applyFont="1" applyBorder="1" applyAlignment="1" applyProtection="1">
      <alignment horizontal="right"/>
    </xf>
    <xf numFmtId="0" fontId="9" fillId="0" borderId="0" xfId="0" applyFont="1" applyFill="1" applyAlignment="1">
      <alignment horizontal="center"/>
    </xf>
    <xf numFmtId="166" fontId="0" fillId="0" borderId="0" xfId="0" applyNumberFormat="1"/>
    <xf numFmtId="166" fontId="0" fillId="0" borderId="3" xfId="0" applyNumberFormat="1" applyBorder="1"/>
    <xf numFmtId="2" fontId="0" fillId="0" borderId="0" xfId="0" applyNumberFormat="1"/>
    <xf numFmtId="2" fontId="9" fillId="0" borderId="0" xfId="0" applyNumberFormat="1" applyFont="1" applyFill="1" applyAlignment="1">
      <alignment horizontal="right"/>
    </xf>
    <xf numFmtId="165" fontId="0" fillId="0" borderId="0" xfId="0" applyNumberFormat="1"/>
    <xf numFmtId="169" fontId="7" fillId="0" borderId="0" xfId="0" applyNumberFormat="1" applyFont="1" applyFill="1" applyBorder="1"/>
    <xf numFmtId="169" fontId="0" fillId="0" borderId="0" xfId="0" applyNumberFormat="1" applyFill="1"/>
    <xf numFmtId="0" fontId="18" fillId="0" borderId="0" xfId="0" applyFont="1" applyAlignment="1">
      <alignment horizontal="left" indent="3"/>
    </xf>
    <xf numFmtId="0" fontId="22" fillId="0" borderId="0" xfId="0" applyFont="1" applyAlignment="1">
      <alignment horizontal="left" indent="3"/>
    </xf>
    <xf numFmtId="165" fontId="0" fillId="0" borderId="3" xfId="0" applyNumberFormat="1" applyBorder="1"/>
    <xf numFmtId="165" fontId="0" fillId="0" borderId="0" xfId="0" applyNumberFormat="1" applyAlignment="1">
      <alignment horizontal="right"/>
    </xf>
    <xf numFmtId="166" fontId="14" fillId="0" borderId="0" xfId="0" applyNumberFormat="1" applyFont="1" applyAlignment="1">
      <alignment horizontal="right"/>
    </xf>
    <xf numFmtId="0" fontId="14" fillId="0" borderId="0" xfId="0" applyFont="1"/>
    <xf numFmtId="0" fontId="27" fillId="0" borderId="0" xfId="0" applyFont="1"/>
    <xf numFmtId="0" fontId="32" fillId="0" borderId="0" xfId="0" applyFont="1"/>
    <xf numFmtId="165" fontId="0" fillId="0" borderId="3" xfId="0" applyNumberFormat="1" applyBorder="1" applyAlignment="1">
      <alignment horizontal="right"/>
    </xf>
    <xf numFmtId="0" fontId="9" fillId="0" borderId="0" xfId="0" applyFont="1" applyFill="1" applyBorder="1" applyAlignment="1">
      <alignment horizontal="center"/>
    </xf>
    <xf numFmtId="174" fontId="33" fillId="0" borderId="0" xfId="0" applyNumberFormat="1" applyFont="1" applyFill="1"/>
    <xf numFmtId="174" fontId="4" fillId="0" borderId="0" xfId="0" applyNumberFormat="1" applyFont="1" applyFill="1"/>
    <xf numFmtId="166" fontId="14" fillId="0" borderId="0" xfId="0" applyNumberFormat="1" applyFont="1" applyAlignment="1">
      <alignment horizontal="left"/>
    </xf>
    <xf numFmtId="0" fontId="35" fillId="2" borderId="0" xfId="0" applyFont="1" applyFill="1"/>
    <xf numFmtId="0" fontId="35" fillId="2" borderId="0" xfId="0" applyFont="1" applyFill="1" applyBorder="1"/>
    <xf numFmtId="0" fontId="35" fillId="0" borderId="0" xfId="0" applyFont="1"/>
    <xf numFmtId="0" fontId="35" fillId="0" borderId="0" xfId="0" applyFont="1" applyBorder="1"/>
    <xf numFmtId="2" fontId="7" fillId="0" borderId="0" xfId="0" applyNumberFormat="1" applyFont="1"/>
    <xf numFmtId="0" fontId="26" fillId="0" borderId="0" xfId="0" applyFont="1" applyFill="1" applyBorder="1"/>
    <xf numFmtId="166" fontId="26" fillId="0" borderId="0" xfId="0" applyNumberFormat="1" applyFont="1" applyFill="1"/>
    <xf numFmtId="169" fontId="26" fillId="0" borderId="0" xfId="0" applyNumberFormat="1" applyFont="1" applyFill="1" applyBorder="1"/>
    <xf numFmtId="169" fontId="22" fillId="0" borderId="0" xfId="24" applyNumberFormat="1" applyFont="1" applyFill="1" applyBorder="1"/>
    <xf numFmtId="170" fontId="22" fillId="0" borderId="0" xfId="24" applyNumberFormat="1" applyFont="1" applyFill="1" applyBorder="1"/>
    <xf numFmtId="171" fontId="22" fillId="0" borderId="0" xfId="24" applyNumberFormat="1" applyFont="1" applyFill="1" applyBorder="1"/>
    <xf numFmtId="1" fontId="22" fillId="0" borderId="0" xfId="24" applyNumberFormat="1" applyFont="1" applyFill="1" applyBorder="1"/>
    <xf numFmtId="0" fontId="9" fillId="0" borderId="0" xfId="26" applyFont="1" applyFill="1"/>
    <xf numFmtId="0" fontId="7" fillId="0" borderId="0" xfId="26" applyFont="1" applyFill="1"/>
    <xf numFmtId="1" fontId="9" fillId="0" borderId="0" xfId="26" applyNumberFormat="1" applyFont="1" applyFill="1"/>
    <xf numFmtId="1" fontId="7" fillId="0" borderId="0" xfId="26" applyNumberFormat="1" applyFont="1" applyFill="1"/>
    <xf numFmtId="166" fontId="9" fillId="0" borderId="0" xfId="26" applyNumberFormat="1" applyFont="1" applyFill="1"/>
    <xf numFmtId="0" fontId="9" fillId="0" borderId="0" xfId="26" applyFont="1" applyFill="1" applyBorder="1"/>
    <xf numFmtId="0" fontId="8" fillId="0" borderId="0" xfId="0" applyFont="1"/>
    <xf numFmtId="0" fontId="0" fillId="0" borderId="0" xfId="0" applyBorder="1" applyAlignment="1">
      <alignment horizontal="right"/>
    </xf>
    <xf numFmtId="0" fontId="9" fillId="0" borderId="0" xfId="0" applyFont="1" applyBorder="1" applyAlignment="1">
      <alignment horizontal="left"/>
    </xf>
    <xf numFmtId="0" fontId="3" fillId="0" borderId="0" xfId="5" applyFill="1">
      <alignment vertical="center"/>
    </xf>
    <xf numFmtId="0" fontId="4" fillId="0" borderId="0" xfId="5" applyFont="1" applyFill="1" applyAlignment="1">
      <alignment horizontal="right" vertical="center"/>
    </xf>
    <xf numFmtId="0" fontId="22" fillId="0" borderId="0" xfId="0" applyFont="1" applyFill="1" applyAlignment="1">
      <alignment horizontal="left" indent="3"/>
    </xf>
    <xf numFmtId="0" fontId="18" fillId="0" borderId="0" xfId="0" applyFont="1" applyFill="1" applyAlignment="1">
      <alignment horizontal="left" indent="3"/>
    </xf>
    <xf numFmtId="165" fontId="0" fillId="0" borderId="0" xfId="0" applyNumberFormat="1" applyBorder="1"/>
    <xf numFmtId="165" fontId="7" fillId="0" borderId="0" xfId="0" applyNumberFormat="1" applyFont="1" applyBorder="1"/>
    <xf numFmtId="166" fontId="0" fillId="0" borderId="0" xfId="0" applyNumberFormat="1" applyBorder="1"/>
    <xf numFmtId="165" fontId="0" fillId="0" borderId="0" xfId="0" applyNumberFormat="1" applyBorder="1" applyAlignment="1">
      <alignment horizontal="right"/>
    </xf>
    <xf numFmtId="0" fontId="9" fillId="0" borderId="0" xfId="0" applyFont="1" applyBorder="1"/>
    <xf numFmtId="1" fontId="0" fillId="0" borderId="0" xfId="0" applyNumberFormat="1" applyBorder="1"/>
    <xf numFmtId="1" fontId="7" fillId="0" borderId="0" xfId="0" applyNumberFormat="1" applyFont="1" applyBorder="1"/>
    <xf numFmtId="0" fontId="25" fillId="0" borderId="0" xfId="26" applyFont="1" applyFill="1" applyBorder="1"/>
    <xf numFmtId="1" fontId="25" fillId="0" borderId="0" xfId="26" applyNumberFormat="1" applyFont="1" applyFill="1" applyBorder="1"/>
    <xf numFmtId="166" fontId="25" fillId="0" borderId="0" xfId="26" applyNumberFormat="1" applyFont="1" applyFill="1" applyBorder="1"/>
    <xf numFmtId="165" fontId="0" fillId="0" borderId="4" xfId="0" applyNumberFormat="1" applyBorder="1" applyAlignment="1">
      <alignment horizontal="right"/>
    </xf>
    <xf numFmtId="165" fontId="0" fillId="0" borderId="4" xfId="0" applyNumberFormat="1" applyBorder="1"/>
    <xf numFmtId="166" fontId="0" fillId="0" borderId="4" xfId="0" applyNumberFormat="1" applyBorder="1"/>
    <xf numFmtId="0" fontId="27" fillId="0" borderId="0" xfId="0" applyFont="1" applyFill="1"/>
    <xf numFmtId="0" fontId="9" fillId="0" borderId="0" xfId="0" applyFont="1" applyBorder="1" applyProtection="1"/>
    <xf numFmtId="2" fontId="0" fillId="0" borderId="0" xfId="0" applyNumberFormat="1" applyBorder="1"/>
    <xf numFmtId="0" fontId="9" fillId="0" borderId="3" xfId="0" applyFont="1" applyFill="1" applyBorder="1" applyAlignment="1">
      <alignment horizontal="center"/>
    </xf>
    <xf numFmtId="0" fontId="9" fillId="0" borderId="0" xfId="0" applyFont="1" applyFill="1" applyBorder="1" applyAlignment="1">
      <alignment horizontal="left"/>
    </xf>
    <xf numFmtId="0" fontId="37" fillId="0" borderId="0" xfId="0" applyFont="1" applyFill="1"/>
    <xf numFmtId="166" fontId="0" fillId="0" borderId="0" xfId="0" applyNumberFormat="1" applyBorder="1" applyAlignment="1">
      <alignment horizontal="right"/>
    </xf>
    <xf numFmtId="0" fontId="4" fillId="0" borderId="3" xfId="5" applyFont="1" applyFill="1" applyBorder="1">
      <alignment vertical="center"/>
    </xf>
    <xf numFmtId="0" fontId="4" fillId="0" borderId="3" xfId="5" applyFont="1" applyFill="1" applyBorder="1" applyAlignment="1">
      <alignment horizontal="right" vertical="center"/>
    </xf>
    <xf numFmtId="2" fontId="27" fillId="0" borderId="0" xfId="0" applyNumberFormat="1" applyFont="1" applyFill="1"/>
    <xf numFmtId="165" fontId="27" fillId="0" borderId="0" xfId="0" applyNumberFormat="1" applyFont="1" applyFill="1"/>
    <xf numFmtId="0" fontId="35" fillId="0" borderId="0" xfId="5" applyFont="1" applyFill="1" applyAlignment="1">
      <alignment horizontal="right" vertical="center"/>
    </xf>
    <xf numFmtId="167" fontId="27" fillId="0" borderId="0" xfId="0" applyNumberFormat="1" applyFont="1" applyFill="1"/>
    <xf numFmtId="1" fontId="27" fillId="0" borderId="0" xfId="0" applyNumberFormat="1" applyFont="1" applyFill="1"/>
    <xf numFmtId="2" fontId="27" fillId="0" borderId="3" xfId="0" applyNumberFormat="1" applyFont="1" applyFill="1" applyBorder="1"/>
    <xf numFmtId="0" fontId="27" fillId="0" borderId="3" xfId="0" applyFont="1" applyFill="1" applyBorder="1"/>
    <xf numFmtId="0" fontId="44" fillId="0" borderId="0" xfId="0" applyFont="1" applyFill="1"/>
    <xf numFmtId="1" fontId="25" fillId="3" borderId="3" xfId="0" applyNumberFormat="1" applyFont="1" applyFill="1" applyBorder="1"/>
    <xf numFmtId="0" fontId="9" fillId="2" borderId="0" xfId="0" applyFont="1" applyFill="1"/>
    <xf numFmtId="0" fontId="0" fillId="2" borderId="0" xfId="0" applyFill="1"/>
    <xf numFmtId="0" fontId="9" fillId="0" borderId="0" xfId="0" applyNumberFormat="1" applyFont="1" applyBorder="1"/>
    <xf numFmtId="0" fontId="4" fillId="0" borderId="0" xfId="0" applyFont="1"/>
    <xf numFmtId="165" fontId="25" fillId="3" borderId="0" xfId="0" applyNumberFormat="1" applyFont="1" applyFill="1"/>
    <xf numFmtId="0" fontId="3" fillId="0" borderId="0" xfId="27" applyFont="1" applyFill="1"/>
    <xf numFmtId="175" fontId="0" fillId="0" borderId="0" xfId="0" applyNumberFormat="1"/>
    <xf numFmtId="176" fontId="0" fillId="0" borderId="0" xfId="0" applyNumberFormat="1"/>
    <xf numFmtId="177" fontId="0" fillId="0" borderId="0" xfId="0" applyNumberFormat="1"/>
    <xf numFmtId="175" fontId="25" fillId="9" borderId="0" xfId="0" applyNumberFormat="1" applyFont="1" applyFill="1"/>
    <xf numFmtId="175" fontId="0" fillId="0" borderId="3" xfId="0" applyNumberFormat="1" applyBorder="1"/>
    <xf numFmtId="176" fontId="0" fillId="0" borderId="3" xfId="0" applyNumberFormat="1" applyBorder="1"/>
    <xf numFmtId="177" fontId="0" fillId="0" borderId="3" xfId="0" applyNumberFormat="1" applyBorder="1"/>
    <xf numFmtId="175" fontId="0" fillId="0" borderId="0" xfId="0" applyNumberFormat="1" applyAlignment="1">
      <alignment horizontal="right"/>
    </xf>
    <xf numFmtId="175" fontId="25" fillId="10" borderId="0" xfId="0" applyNumberFormat="1" applyFont="1" applyFill="1"/>
    <xf numFmtId="0" fontId="25" fillId="6" borderId="0" xfId="0" applyFont="1" applyFill="1"/>
    <xf numFmtId="0" fontId="0" fillId="0" borderId="0" xfId="0" applyFill="1" applyBorder="1"/>
    <xf numFmtId="0" fontId="0" fillId="0" borderId="0" xfId="0" applyAlignment="1"/>
    <xf numFmtId="0" fontId="22" fillId="0" borderId="0" xfId="0" applyFont="1" applyBorder="1"/>
    <xf numFmtId="0" fontId="22" fillId="0" borderId="3" xfId="0" applyFont="1" applyBorder="1"/>
    <xf numFmtId="0" fontId="25" fillId="0" borderId="0" xfId="16" applyFont="1" applyFill="1" applyAlignment="1"/>
    <xf numFmtId="0" fontId="25" fillId="0" borderId="0" xfId="0" applyFont="1" applyFill="1"/>
    <xf numFmtId="165" fontId="25" fillId="0" borderId="0" xfId="19" applyFont="1" applyFill="1">
      <alignment horizontal="right"/>
    </xf>
    <xf numFmtId="166" fontId="54" fillId="0" borderId="0" xfId="18" applyFont="1" applyFill="1">
      <alignment horizontal="right"/>
    </xf>
    <xf numFmtId="0" fontId="36" fillId="0" borderId="0" xfId="0" applyFont="1" applyFill="1" applyBorder="1"/>
    <xf numFmtId="1" fontId="36" fillId="0" borderId="0" xfId="0" applyNumberFormat="1" applyFont="1" applyFill="1" applyBorder="1"/>
    <xf numFmtId="166" fontId="36" fillId="0" borderId="0" xfId="0" applyNumberFormat="1" applyFont="1" applyFill="1" applyBorder="1"/>
    <xf numFmtId="0" fontId="9" fillId="0" borderId="0" xfId="0" applyFont="1" applyFill="1" applyBorder="1" applyAlignment="1" applyProtection="1">
      <alignment horizontal="right"/>
    </xf>
    <xf numFmtId="1" fontId="25" fillId="5" borderId="0" xfId="0" applyNumberFormat="1" applyFont="1" applyFill="1"/>
    <xf numFmtId="176" fontId="0" fillId="0" borderId="0" xfId="0" applyNumberFormat="1" applyAlignment="1">
      <alignment horizontal="right"/>
    </xf>
    <xf numFmtId="177" fontId="0" fillId="0" borderId="0" xfId="0" applyNumberFormat="1" applyAlignment="1">
      <alignment horizontal="right"/>
    </xf>
    <xf numFmtId="175" fontId="25" fillId="6" borderId="0" xfId="0" applyNumberFormat="1" applyFont="1" applyFill="1"/>
    <xf numFmtId="175" fontId="25" fillId="7" borderId="0" xfId="0" applyNumberFormat="1" applyFont="1" applyFill="1"/>
    <xf numFmtId="175" fontId="0" fillId="0" borderId="0" xfId="0" applyNumberFormat="1" applyBorder="1"/>
    <xf numFmtId="175" fontId="7" fillId="0" borderId="0" xfId="0" applyNumberFormat="1" applyFont="1" applyBorder="1"/>
    <xf numFmtId="176" fontId="0" fillId="0" borderId="0" xfId="0" applyNumberFormat="1" applyBorder="1"/>
    <xf numFmtId="177" fontId="0" fillId="0" borderId="0" xfId="0" applyNumberFormat="1" applyBorder="1"/>
    <xf numFmtId="0" fontId="17" fillId="0" borderId="0" xfId="5" applyFont="1" applyFill="1" applyAlignment="1">
      <alignment horizontal="right" vertical="center"/>
    </xf>
    <xf numFmtId="0" fontId="17" fillId="0" borderId="0" xfId="5" applyFont="1" applyFill="1">
      <alignment vertical="center"/>
    </xf>
    <xf numFmtId="0" fontId="61" fillId="0" borderId="0" xfId="5" applyFont="1" applyFill="1">
      <alignment vertical="center"/>
    </xf>
    <xf numFmtId="0" fontId="61" fillId="0" borderId="0" xfId="5" applyFont="1" applyFill="1" applyBorder="1">
      <alignment vertical="center"/>
    </xf>
    <xf numFmtId="0" fontId="61" fillId="0" borderId="0" xfId="5" applyFont="1" applyFill="1" applyBorder="1" applyAlignment="1">
      <alignment horizontal="right" vertical="center"/>
    </xf>
    <xf numFmtId="0" fontId="61" fillId="0" borderId="0" xfId="5" applyFont="1" applyFill="1" applyAlignment="1">
      <alignment horizontal="right" vertical="center"/>
    </xf>
    <xf numFmtId="0" fontId="17" fillId="0" borderId="3" xfId="5" applyFont="1" applyFill="1" applyBorder="1">
      <alignment vertical="center"/>
    </xf>
    <xf numFmtId="0" fontId="17" fillId="0" borderId="3" xfId="5" applyFont="1" applyFill="1" applyBorder="1" applyAlignment="1">
      <alignment horizontal="right" vertical="center"/>
    </xf>
    <xf numFmtId="0" fontId="17" fillId="0" borderId="0" xfId="3" applyFont="1" applyFill="1">
      <alignment vertical="center"/>
    </xf>
    <xf numFmtId="0" fontId="61" fillId="0" borderId="3" xfId="5" applyFont="1" applyFill="1" applyBorder="1">
      <alignment vertical="center"/>
    </xf>
    <xf numFmtId="2" fontId="17" fillId="0" borderId="0" xfId="5" applyNumberFormat="1" applyFont="1" applyFill="1" applyAlignment="1">
      <alignment horizontal="right" vertical="center"/>
    </xf>
    <xf numFmtId="49" fontId="64" fillId="0" borderId="0" xfId="1" applyFont="1" applyFill="1">
      <alignment horizontal="left"/>
    </xf>
    <xf numFmtId="0" fontId="27" fillId="0" borderId="0" xfId="5" applyFont="1" applyFill="1">
      <alignment vertical="center"/>
    </xf>
    <xf numFmtId="167" fontId="17" fillId="0" borderId="0" xfId="5" applyNumberFormat="1" applyFont="1" applyFill="1" applyAlignment="1">
      <alignment horizontal="right" vertical="center"/>
    </xf>
    <xf numFmtId="0" fontId="65" fillId="0" borderId="0" xfId="5" applyFont="1" applyFill="1">
      <alignment vertical="center"/>
    </xf>
    <xf numFmtId="0" fontId="65" fillId="0" borderId="0" xfId="5" applyFont="1" applyFill="1" applyAlignment="1">
      <alignment horizontal="right" vertical="center"/>
    </xf>
    <xf numFmtId="0" fontId="65" fillId="0" borderId="0" xfId="5" applyFont="1" applyFill="1" applyBorder="1">
      <alignment vertical="center"/>
    </xf>
    <xf numFmtId="0" fontId="65" fillId="0" borderId="0" xfId="5" applyFont="1" applyFill="1" applyBorder="1" applyAlignment="1">
      <alignment horizontal="right" vertical="center"/>
    </xf>
    <xf numFmtId="0" fontId="35" fillId="0" borderId="0" xfId="5" applyFont="1" applyFill="1">
      <alignment vertical="center"/>
    </xf>
    <xf numFmtId="0" fontId="35" fillId="0" borderId="3" xfId="5" applyFont="1" applyFill="1" applyBorder="1">
      <alignment vertical="center"/>
    </xf>
    <xf numFmtId="0" fontId="4" fillId="0" borderId="0" xfId="5" applyFont="1" applyFill="1">
      <alignment vertical="center"/>
    </xf>
    <xf numFmtId="0" fontId="17" fillId="0" borderId="4" xfId="5" applyFont="1" applyFill="1" applyBorder="1">
      <alignment vertical="center"/>
    </xf>
    <xf numFmtId="0" fontId="17" fillId="0" borderId="1" xfId="2" applyFont="1" applyFill="1">
      <alignment vertical="center"/>
    </xf>
    <xf numFmtId="0" fontId="17" fillId="0" borderId="4" xfId="2" applyFont="1" applyFill="1" applyBorder="1">
      <alignment vertical="center"/>
    </xf>
    <xf numFmtId="0" fontId="17" fillId="0" borderId="0" xfId="5" applyFont="1" applyFill="1" applyBorder="1">
      <alignment vertical="center"/>
    </xf>
    <xf numFmtId="0" fontId="39" fillId="0" borderId="0" xfId="16" applyFont="1" applyBorder="1" applyAlignment="1"/>
    <xf numFmtId="0" fontId="39" fillId="0" borderId="3" xfId="16" applyFont="1" applyBorder="1" applyAlignment="1"/>
    <xf numFmtId="0" fontId="3" fillId="0" borderId="0" xfId="0" applyFont="1" applyFill="1" applyBorder="1" applyAlignment="1">
      <alignment horizontal="right"/>
    </xf>
    <xf numFmtId="0" fontId="4" fillId="0" borderId="0" xfId="0" applyFont="1" applyBorder="1"/>
    <xf numFmtId="0" fontId="3" fillId="2" borderId="0" xfId="0" applyFont="1" applyFill="1" applyBorder="1"/>
    <xf numFmtId="0" fontId="0" fillId="2" borderId="0" xfId="0" applyFill="1" applyBorder="1"/>
    <xf numFmtId="178" fontId="3" fillId="0" borderId="0" xfId="21" applyNumberFormat="1" applyFont="1" applyBorder="1" applyAlignment="1">
      <alignment horizontal="right"/>
    </xf>
    <xf numFmtId="178" fontId="4" fillId="0" borderId="0" xfId="21" applyNumberFormat="1" applyFont="1" applyBorder="1" applyAlignment="1">
      <alignment horizontal="right"/>
    </xf>
    <xf numFmtId="178" fontId="3" fillId="0" borderId="0" xfId="21" applyNumberFormat="1" applyFont="1" applyBorder="1" applyAlignment="1"/>
    <xf numFmtId="166" fontId="3" fillId="0" borderId="0" xfId="28" applyNumberFormat="1" applyFont="1" applyBorder="1" applyAlignment="1">
      <alignment horizontal="right"/>
    </xf>
    <xf numFmtId="0" fontId="3" fillId="0" borderId="0" xfId="0" applyFont="1" applyAlignment="1">
      <alignment vertical="center"/>
    </xf>
    <xf numFmtId="0" fontId="3" fillId="0" borderId="0" xfId="20" applyFont="1" applyAlignment="1">
      <alignment horizontal="right"/>
    </xf>
    <xf numFmtId="0" fontId="3" fillId="0" borderId="0" xfId="20" applyFont="1"/>
    <xf numFmtId="178" fontId="4" fillId="0" borderId="0" xfId="0" applyNumberFormat="1" applyFont="1"/>
    <xf numFmtId="169" fontId="0" fillId="0" borderId="0" xfId="0" applyNumberFormat="1" applyBorder="1"/>
    <xf numFmtId="0" fontId="22" fillId="0" borderId="0" xfId="0" applyFont="1" applyAlignment="1">
      <alignment horizontal="left" indent="2"/>
    </xf>
    <xf numFmtId="0" fontId="18" fillId="0" borderId="0" xfId="0" applyFont="1" applyAlignment="1">
      <alignment horizontal="left" indent="2"/>
    </xf>
    <xf numFmtId="0" fontId="9" fillId="0" borderId="0" xfId="0" applyFont="1" applyAlignment="1">
      <alignment horizontal="left" indent="2"/>
    </xf>
    <xf numFmtId="0" fontId="25" fillId="8" borderId="0" xfId="0" applyFont="1" applyFill="1"/>
    <xf numFmtId="0" fontId="3" fillId="0" borderId="0" xfId="15" applyFont="1" applyBorder="1" applyAlignment="1">
      <alignment vertical="center"/>
    </xf>
    <xf numFmtId="166" fontId="3" fillId="0" borderId="0" xfId="28" applyFont="1"/>
    <xf numFmtId="0" fontId="3" fillId="0" borderId="0" xfId="16" applyFont="1" applyFill="1" applyAlignment="1">
      <alignment vertical="center"/>
    </xf>
    <xf numFmtId="1" fontId="3" fillId="0" borderId="0" xfId="21" applyNumberFormat="1" applyFont="1" applyAlignment="1">
      <alignment horizontal="right"/>
    </xf>
    <xf numFmtId="0" fontId="3" fillId="0" borderId="0" xfId="16" applyFont="1" applyFill="1" applyBorder="1" applyAlignment="1">
      <alignment vertical="center"/>
    </xf>
    <xf numFmtId="178" fontId="3" fillId="0" borderId="0" xfId="21" applyNumberFormat="1" applyFont="1" applyAlignment="1">
      <alignment horizontal="right"/>
    </xf>
    <xf numFmtId="0" fontId="4" fillId="0" borderId="0" xfId="15" applyFont="1" applyFill="1" applyBorder="1" applyAlignment="1">
      <alignment vertical="center"/>
    </xf>
    <xf numFmtId="178" fontId="3" fillId="0" borderId="0" xfId="21" applyNumberFormat="1" applyFont="1" applyFill="1" applyBorder="1" applyAlignment="1">
      <alignment horizontal="right"/>
    </xf>
    <xf numFmtId="0" fontId="3" fillId="0" borderId="0" xfId="16" applyFont="1" applyBorder="1" applyAlignment="1">
      <alignment vertical="center"/>
    </xf>
    <xf numFmtId="0" fontId="3" fillId="0" borderId="0" xfId="14" applyFont="1" applyFill="1" applyBorder="1" applyAlignment="1">
      <alignment vertical="center"/>
    </xf>
    <xf numFmtId="0" fontId="4" fillId="0" borderId="0" xfId="0" applyFont="1" applyAlignment="1"/>
    <xf numFmtId="0" fontId="3" fillId="0" borderId="3" xfId="15" applyFont="1" applyBorder="1" applyAlignment="1">
      <alignment vertical="center"/>
    </xf>
    <xf numFmtId="175" fontId="4" fillId="0" borderId="0" xfId="0" applyNumberFormat="1" applyFont="1"/>
    <xf numFmtId="175" fontId="4" fillId="0" borderId="3" xfId="0" applyNumberFormat="1" applyFont="1" applyBorder="1"/>
    <xf numFmtId="176" fontId="4" fillId="0" borderId="3" xfId="0" applyNumberFormat="1" applyFont="1" applyBorder="1"/>
    <xf numFmtId="177" fontId="4" fillId="0" borderId="3" xfId="0" applyNumberFormat="1" applyFont="1" applyBorder="1"/>
    <xf numFmtId="176" fontId="25" fillId="6" borderId="0" xfId="0" applyNumberFormat="1" applyFont="1" applyFill="1"/>
    <xf numFmtId="177" fontId="25" fillId="6" borderId="0" xfId="0" applyNumberFormat="1" applyFont="1" applyFill="1"/>
    <xf numFmtId="176" fontId="25" fillId="7" borderId="0" xfId="0" applyNumberFormat="1" applyFont="1" applyFill="1"/>
    <xf numFmtId="177" fontId="25" fillId="7" borderId="0" xfId="0" applyNumberFormat="1" applyFont="1" applyFill="1"/>
    <xf numFmtId="0" fontId="3" fillId="0" borderId="0" xfId="0" applyFont="1" applyAlignment="1">
      <alignment horizontal="right"/>
    </xf>
    <xf numFmtId="175" fontId="25" fillId="11" borderId="0" xfId="0" applyNumberFormat="1" applyFont="1" applyFill="1"/>
    <xf numFmtId="165" fontId="4" fillId="0" borderId="3" xfId="0" applyNumberFormat="1" applyFont="1" applyBorder="1"/>
    <xf numFmtId="166" fontId="4" fillId="0" borderId="3" xfId="0" applyNumberFormat="1" applyFont="1" applyBorder="1"/>
    <xf numFmtId="2" fontId="3" fillId="0" borderId="0" xfId="0" applyNumberFormat="1" applyFont="1" applyAlignment="1">
      <alignment horizontal="right"/>
    </xf>
    <xf numFmtId="2" fontId="3" fillId="0" borderId="0" xfId="0" applyNumberFormat="1" applyFont="1" applyFill="1" applyAlignment="1">
      <alignment horizontal="right"/>
    </xf>
    <xf numFmtId="2" fontId="3" fillId="0" borderId="0" xfId="0" applyNumberFormat="1" applyFont="1" applyFill="1"/>
    <xf numFmtId="2" fontId="3" fillId="0" borderId="0" xfId="0" applyNumberFormat="1" applyFont="1" applyFill="1" applyBorder="1"/>
    <xf numFmtId="2" fontId="3" fillId="0" borderId="3" xfId="0" applyNumberFormat="1" applyFont="1" applyBorder="1"/>
    <xf numFmtId="0" fontId="9" fillId="0" borderId="0" xfId="0" applyFont="1" applyFill="1" applyBorder="1" applyAlignment="1">
      <alignment horizontal="center" wrapText="1"/>
    </xf>
    <xf numFmtId="0" fontId="9" fillId="0" borderId="0" xfId="0" applyFont="1" applyFill="1" applyAlignment="1">
      <alignment horizontal="left"/>
    </xf>
    <xf numFmtId="0" fontId="9" fillId="0" borderId="3" xfId="0" applyFont="1" applyFill="1" applyBorder="1" applyAlignment="1">
      <alignment horizontal="right" wrapText="1"/>
    </xf>
    <xf numFmtId="1" fontId="4" fillId="0" borderId="0" xfId="0" applyNumberFormat="1" applyFont="1"/>
    <xf numFmtId="1" fontId="4" fillId="0" borderId="3" xfId="0" applyNumberFormat="1" applyFont="1" applyBorder="1"/>
    <xf numFmtId="166" fontId="25" fillId="5" borderId="0" xfId="0" applyNumberFormat="1" applyFont="1" applyFill="1"/>
    <xf numFmtId="2" fontId="3" fillId="0" borderId="0" xfId="0" applyNumberFormat="1" applyFont="1" applyFill="1" applyBorder="1" applyAlignment="1">
      <alignment horizontal="right"/>
    </xf>
    <xf numFmtId="2" fontId="3" fillId="0" borderId="0" xfId="0" applyNumberFormat="1" applyFont="1" applyBorder="1" applyAlignment="1">
      <alignment horizontal="right"/>
    </xf>
    <xf numFmtId="0" fontId="3" fillId="0" borderId="3" xfId="0" applyFont="1" applyFill="1" applyBorder="1" applyAlignment="1">
      <alignment horizontal="right"/>
    </xf>
    <xf numFmtId="0" fontId="3" fillId="0" borderId="3" xfId="0" applyFont="1" applyFill="1" applyBorder="1" applyAlignment="1">
      <alignment horizontal="center" wrapText="1"/>
    </xf>
    <xf numFmtId="3" fontId="3" fillId="0" borderId="0" xfId="0" applyNumberFormat="1" applyFont="1" applyAlignment="1">
      <alignment horizontal="left"/>
    </xf>
    <xf numFmtId="0" fontId="4" fillId="0" borderId="0" xfId="26" applyFont="1" applyFill="1"/>
    <xf numFmtId="0" fontId="25" fillId="4" borderId="0" xfId="0" applyFont="1" applyFill="1"/>
    <xf numFmtId="0" fontId="3" fillId="12" borderId="0" xfId="0" applyFont="1" applyFill="1"/>
    <xf numFmtId="0" fontId="0" fillId="12" borderId="0" xfId="0" applyFill="1"/>
    <xf numFmtId="165" fontId="4" fillId="0" borderId="12" xfId="0" applyNumberFormat="1" applyFont="1" applyBorder="1"/>
    <xf numFmtId="169" fontId="3" fillId="0" borderId="0" xfId="0" applyNumberFormat="1" applyFont="1" applyFill="1"/>
    <xf numFmtId="169" fontId="3" fillId="0" borderId="0" xfId="0" applyNumberFormat="1" applyFont="1" applyFill="1" applyBorder="1"/>
    <xf numFmtId="169" fontId="3" fillId="0" borderId="0" xfId="25" applyNumberFormat="1" applyFont="1" applyFill="1" applyAlignment="1">
      <alignment horizontal="right"/>
    </xf>
    <xf numFmtId="1" fontId="3" fillId="0" borderId="0" xfId="26" applyNumberFormat="1" applyFont="1" applyFill="1"/>
    <xf numFmtId="1" fontId="4" fillId="0" borderId="0" xfId="26" applyNumberFormat="1" applyFont="1" applyFill="1"/>
    <xf numFmtId="166" fontId="3" fillId="0" borderId="0" xfId="26" applyNumberFormat="1" applyFont="1" applyFill="1"/>
    <xf numFmtId="166" fontId="4" fillId="0" borderId="0" xfId="26" applyNumberFormat="1" applyFont="1" applyFill="1"/>
    <xf numFmtId="1" fontId="3" fillId="0" borderId="0" xfId="26" applyNumberFormat="1" applyFont="1" applyFill="1" applyAlignment="1">
      <alignment horizontal="right"/>
    </xf>
    <xf numFmtId="0" fontId="3" fillId="0" borderId="0" xfId="26" applyFont="1" applyFill="1"/>
    <xf numFmtId="0" fontId="41" fillId="12" borderId="0" xfId="0" applyFont="1" applyFill="1"/>
    <xf numFmtId="0" fontId="3" fillId="12" borderId="3" xfId="0" applyFont="1" applyFill="1" applyBorder="1"/>
    <xf numFmtId="0" fontId="3" fillId="12" borderId="3" xfId="0" applyFont="1" applyFill="1" applyBorder="1" applyAlignment="1">
      <alignment horizontal="right"/>
    </xf>
    <xf numFmtId="0" fontId="3" fillId="12" borderId="0" xfId="0" applyFont="1" applyFill="1" applyBorder="1"/>
    <xf numFmtId="0" fontId="3" fillId="12" borderId="0" xfId="0" applyFont="1" applyFill="1" applyBorder="1" applyAlignment="1">
      <alignment horizontal="right"/>
    </xf>
    <xf numFmtId="166" fontId="25" fillId="3" borderId="0" xfId="0" applyNumberFormat="1" applyFont="1" applyFill="1"/>
    <xf numFmtId="0" fontId="3" fillId="0" borderId="0" xfId="0" applyFont="1" applyAlignment="1" applyProtection="1">
      <alignment horizontal="left"/>
    </xf>
    <xf numFmtId="2" fontId="3" fillId="0" borderId="0" xfId="0" applyNumberFormat="1" applyFont="1" applyBorder="1" applyProtection="1"/>
    <xf numFmtId="166" fontId="25" fillId="3" borderId="3" xfId="0" applyNumberFormat="1" applyFont="1" applyFill="1" applyBorder="1"/>
    <xf numFmtId="165" fontId="4" fillId="0" borderId="3" xfId="0" applyNumberFormat="1" applyFont="1" applyBorder="1" applyAlignment="1">
      <alignment horizontal="right"/>
    </xf>
    <xf numFmtId="165" fontId="25" fillId="3" borderId="13" xfId="0" applyNumberFormat="1" applyFont="1" applyFill="1" applyBorder="1"/>
    <xf numFmtId="0" fontId="4" fillId="0" borderId="3" xfId="0" applyFont="1" applyBorder="1"/>
    <xf numFmtId="0" fontId="3" fillId="0" borderId="0" xfId="0" applyFont="1" applyFill="1" applyAlignment="1">
      <alignment horizontal="right"/>
    </xf>
    <xf numFmtId="0" fontId="3" fillId="0" borderId="0" xfId="16" applyFont="1" applyBorder="1" applyAlignment="1"/>
    <xf numFmtId="1" fontId="3" fillId="0" borderId="0" xfId="0" applyNumberFormat="1" applyFont="1" applyBorder="1"/>
    <xf numFmtId="1" fontId="18" fillId="0" borderId="0" xfId="19" applyNumberFormat="1" applyFont="1" applyFill="1" applyBorder="1">
      <alignment horizontal="right"/>
    </xf>
    <xf numFmtId="1" fontId="22" fillId="0" borderId="0" xfId="19" applyNumberFormat="1" applyFont="1" applyFill="1" applyBorder="1">
      <alignment horizontal="right"/>
    </xf>
    <xf numFmtId="165" fontId="66" fillId="0" borderId="0" xfId="0" applyNumberFormat="1" applyFont="1" applyFill="1"/>
    <xf numFmtId="165" fontId="66" fillId="0" borderId="0" xfId="0" applyNumberFormat="1" applyFont="1" applyFill="1" applyBorder="1"/>
    <xf numFmtId="0" fontId="3" fillId="0" borderId="0" xfId="20" applyFont="1" applyAlignment="1">
      <alignment horizontal="left"/>
    </xf>
    <xf numFmtId="1" fontId="3" fillId="0" borderId="0" xfId="17" applyNumberFormat="1" applyFont="1" applyBorder="1">
      <alignment horizontal="right"/>
    </xf>
    <xf numFmtId="1" fontId="4" fillId="0" borderId="0" xfId="17" applyNumberFormat="1" applyFont="1" applyFill="1" applyBorder="1">
      <alignment horizontal="right"/>
    </xf>
    <xf numFmtId="166" fontId="3" fillId="0" borderId="0" xfId="18" applyFont="1" applyBorder="1">
      <alignment horizontal="right"/>
    </xf>
    <xf numFmtId="1" fontId="4" fillId="0" borderId="3" xfId="17" applyNumberFormat="1" applyFont="1" applyBorder="1">
      <alignment horizontal="right"/>
    </xf>
    <xf numFmtId="166" fontId="4" fillId="0" borderId="3" xfId="28" applyNumberFormat="1" applyFont="1" applyFill="1" applyBorder="1" applyAlignment="1">
      <alignment horizontal="right"/>
    </xf>
    <xf numFmtId="1" fontId="3" fillId="0" borderId="0" xfId="17" applyNumberFormat="1" applyFont="1">
      <alignment horizontal="right"/>
    </xf>
    <xf numFmtId="1" fontId="4" fillId="0" borderId="0" xfId="17" applyNumberFormat="1" applyFont="1">
      <alignment horizontal="right"/>
    </xf>
    <xf numFmtId="1" fontId="4" fillId="0" borderId="0" xfId="17" applyNumberFormat="1" applyFont="1" applyFill="1">
      <alignment horizontal="right"/>
    </xf>
    <xf numFmtId="1" fontId="4" fillId="0" borderId="0" xfId="17" applyNumberFormat="1" applyFont="1" applyBorder="1">
      <alignment horizontal="right"/>
    </xf>
    <xf numFmtId="166" fontId="4" fillId="0" borderId="0" xfId="28" applyNumberFormat="1" applyFont="1" applyFill="1" applyBorder="1" applyAlignment="1">
      <alignment horizontal="right"/>
    </xf>
    <xf numFmtId="0" fontId="3" fillId="0" borderId="0" xfId="0" applyFont="1" applyAlignment="1">
      <alignment horizontal="left"/>
    </xf>
    <xf numFmtId="0" fontId="4" fillId="0" borderId="3" xfId="16" applyFont="1" applyBorder="1" applyAlignment="1"/>
    <xf numFmtId="0" fontId="4" fillId="0" borderId="0" xfId="16" applyFont="1" applyBorder="1" applyAlignment="1"/>
    <xf numFmtId="1" fontId="3" fillId="0" borderId="0" xfId="17" applyNumberFormat="1" applyFont="1" applyFill="1" applyBorder="1">
      <alignment horizontal="right"/>
    </xf>
    <xf numFmtId="1" fontId="4" fillId="0" borderId="3" xfId="17" applyNumberFormat="1" applyFont="1" applyFill="1" applyBorder="1">
      <alignment horizontal="right"/>
    </xf>
    <xf numFmtId="1" fontId="22" fillId="0" borderId="3" xfId="0" applyNumberFormat="1" applyFont="1" applyBorder="1"/>
    <xf numFmtId="1" fontId="22" fillId="0" borderId="0" xfId="0" applyNumberFormat="1" applyFont="1" applyBorder="1"/>
    <xf numFmtId="166" fontId="4" fillId="0" borderId="3" xfId="18" applyFont="1" applyBorder="1">
      <alignment horizontal="right"/>
    </xf>
    <xf numFmtId="166" fontId="4" fillId="0" borderId="0" xfId="18" applyFont="1" applyBorder="1">
      <alignment horizontal="right"/>
    </xf>
    <xf numFmtId="178" fontId="3" fillId="0" borderId="0" xfId="21" applyNumberFormat="1" applyFont="1" applyAlignment="1"/>
    <xf numFmtId="0" fontId="25" fillId="6" borderId="0" xfId="16" applyFont="1" applyFill="1" applyBorder="1" applyAlignment="1"/>
    <xf numFmtId="0" fontId="4" fillId="0" borderId="0" xfId="0" applyFont="1" applyAlignment="1">
      <alignment horizontal="left" indent="2"/>
    </xf>
    <xf numFmtId="0" fontId="6" fillId="0" borderId="0" xfId="0" applyFont="1" applyFill="1"/>
    <xf numFmtId="2" fontId="74" fillId="0" borderId="0" xfId="0" applyNumberFormat="1" applyFont="1" applyFill="1" applyBorder="1"/>
    <xf numFmtId="2" fontId="3" fillId="0" borderId="0" xfId="0" applyNumberFormat="1" applyFont="1" applyFill="1" applyAlignment="1"/>
    <xf numFmtId="2" fontId="3" fillId="0" borderId="3" xfId="0" applyNumberFormat="1" applyFont="1" applyFill="1" applyBorder="1" applyAlignment="1"/>
    <xf numFmtId="2" fontId="75" fillId="0" borderId="0" xfId="0" applyNumberFormat="1" applyFont="1" applyFill="1" applyBorder="1"/>
    <xf numFmtId="1" fontId="3" fillId="0" borderId="0" xfId="28" applyNumberFormat="1" applyFont="1"/>
    <xf numFmtId="1" fontId="3" fillId="0" borderId="0" xfId="28" applyNumberFormat="1" applyFont="1" applyBorder="1"/>
    <xf numFmtId="178" fontId="3" fillId="0" borderId="0" xfId="21" applyNumberFormat="1" applyFont="1" applyFill="1" applyAlignment="1">
      <alignment horizontal="right"/>
    </xf>
    <xf numFmtId="1" fontId="3" fillId="0" borderId="0" xfId="28" applyNumberFormat="1" applyFont="1" applyFill="1"/>
    <xf numFmtId="0" fontId="3" fillId="0" borderId="0" xfId="0" applyFont="1" applyFill="1" applyAlignment="1">
      <alignment vertical="center"/>
    </xf>
    <xf numFmtId="1" fontId="3" fillId="0" borderId="0" xfId="28" applyNumberFormat="1" applyFont="1" applyFill="1" applyBorder="1"/>
    <xf numFmtId="0" fontId="3" fillId="0" borderId="0" xfId="15" applyFont="1" applyFill="1" applyBorder="1" applyAlignment="1">
      <alignment vertical="center"/>
    </xf>
    <xf numFmtId="1" fontId="3" fillId="0" borderId="0" xfId="28" applyNumberFormat="1" applyFont="1" applyFill="1" applyBorder="1" applyAlignment="1">
      <alignment horizontal="right"/>
    </xf>
    <xf numFmtId="1" fontId="3" fillId="0" borderId="0" xfId="21" applyNumberFormat="1" applyFont="1" applyFill="1" applyAlignment="1">
      <alignment horizontal="right"/>
    </xf>
    <xf numFmtId="1" fontId="4" fillId="0" borderId="3" xfId="21" applyNumberFormat="1" applyFont="1" applyFill="1" applyBorder="1" applyAlignment="1">
      <alignment horizontal="right" vertical="center"/>
    </xf>
    <xf numFmtId="1" fontId="3" fillId="0" borderId="0" xfId="28" applyNumberFormat="1" applyFont="1" applyFill="1" applyAlignment="1">
      <alignment horizontal="right"/>
    </xf>
    <xf numFmtId="1" fontId="3" fillId="0" borderId="0" xfId="21" applyNumberFormat="1" applyFont="1" applyBorder="1" applyAlignment="1">
      <alignment horizontal="right"/>
    </xf>
    <xf numFmtId="1" fontId="3" fillId="0" borderId="0" xfId="28" applyNumberFormat="1" applyFont="1" applyAlignment="1">
      <alignment horizontal="right"/>
    </xf>
    <xf numFmtId="1" fontId="3" fillId="0" borderId="0" xfId="28" applyNumberFormat="1" applyFont="1" applyBorder="1" applyAlignment="1">
      <alignment horizontal="right"/>
    </xf>
    <xf numFmtId="1" fontId="4" fillId="0" borderId="0" xfId="21" applyNumberFormat="1" applyFont="1" applyFill="1" applyBorder="1" applyAlignment="1">
      <alignment horizontal="right" vertical="center"/>
    </xf>
    <xf numFmtId="1" fontId="4" fillId="0" borderId="0" xfId="28" applyNumberFormat="1" applyFont="1" applyFill="1" applyBorder="1" applyAlignment="1">
      <alignment horizontal="right" vertical="center"/>
    </xf>
    <xf numFmtId="1" fontId="4" fillId="0" borderId="3" xfId="28" applyNumberFormat="1" applyFont="1" applyFill="1" applyBorder="1" applyAlignment="1">
      <alignment horizontal="right" vertical="center"/>
    </xf>
    <xf numFmtId="1" fontId="3" fillId="0" borderId="0" xfId="21" applyNumberFormat="1" applyFont="1" applyFill="1" applyBorder="1" applyAlignment="1">
      <alignment horizontal="right"/>
    </xf>
    <xf numFmtId="165" fontId="0" fillId="0" borderId="13" xfId="0" applyNumberFormat="1" applyBorder="1"/>
    <xf numFmtId="0" fontId="25" fillId="3" borderId="0" xfId="0" applyFont="1" applyFill="1"/>
    <xf numFmtId="165" fontId="0" fillId="0" borderId="14" xfId="0" applyNumberFormat="1" applyBorder="1"/>
    <xf numFmtId="165" fontId="0" fillId="0" borderId="12" xfId="0" applyNumberFormat="1" applyBorder="1"/>
    <xf numFmtId="175" fontId="25" fillId="3" borderId="0" xfId="0" applyNumberFormat="1" applyFont="1" applyFill="1"/>
    <xf numFmtId="176" fontId="25" fillId="3" borderId="0" xfId="0" applyNumberFormat="1" applyFont="1" applyFill="1"/>
    <xf numFmtId="177" fontId="25" fillId="3" borderId="0" xfId="0" applyNumberFormat="1" applyFont="1" applyFill="1"/>
    <xf numFmtId="175" fontId="0" fillId="0" borderId="4" xfId="0" applyNumberFormat="1" applyBorder="1"/>
    <xf numFmtId="175" fontId="4" fillId="0" borderId="4" xfId="0" applyNumberFormat="1" applyFont="1" applyBorder="1"/>
    <xf numFmtId="177" fontId="0" fillId="0" borderId="4" xfId="0" applyNumberFormat="1" applyBorder="1"/>
    <xf numFmtId="1" fontId="4" fillId="0" borderId="0" xfId="0" applyNumberFormat="1" applyFont="1" applyBorder="1"/>
    <xf numFmtId="179" fontId="0" fillId="0" borderId="0" xfId="0" applyNumberFormat="1"/>
    <xf numFmtId="179" fontId="4" fillId="0" borderId="0" xfId="0" applyNumberFormat="1" applyFont="1"/>
    <xf numFmtId="179" fontId="4" fillId="0" borderId="3" xfId="0" applyNumberFormat="1" applyFont="1" applyBorder="1"/>
    <xf numFmtId="179" fontId="0" fillId="0" borderId="0" xfId="0" applyNumberFormat="1" applyAlignment="1">
      <alignment horizontal="right"/>
    </xf>
    <xf numFmtId="179" fontId="25" fillId="3" borderId="0" xfId="0" applyNumberFormat="1" applyFont="1" applyFill="1"/>
    <xf numFmtId="179" fontId="0" fillId="0" borderId="3" xfId="0" applyNumberFormat="1" applyBorder="1"/>
    <xf numFmtId="0" fontId="25" fillId="3" borderId="3" xfId="0" applyFont="1" applyFill="1" applyBorder="1"/>
    <xf numFmtId="0" fontId="25" fillId="3" borderId="3" xfId="26" applyFont="1" applyFill="1" applyBorder="1"/>
    <xf numFmtId="1" fontId="25" fillId="3" borderId="3" xfId="26" applyNumberFormat="1" applyFont="1" applyFill="1" applyBorder="1"/>
    <xf numFmtId="166" fontId="25" fillId="3" borderId="3" xfId="26" applyNumberFormat="1" applyFont="1" applyFill="1" applyBorder="1"/>
    <xf numFmtId="1" fontId="73" fillId="0" borderId="0" xfId="25" applyNumberFormat="1" applyFont="1" applyFill="1" applyBorder="1" applyAlignment="1">
      <alignment horizontal="right"/>
    </xf>
    <xf numFmtId="169" fontId="4" fillId="0" borderId="3" xfId="25" applyNumberFormat="1" applyFont="1" applyBorder="1"/>
    <xf numFmtId="169" fontId="3" fillId="0" borderId="0" xfId="25" applyNumberFormat="1" applyFont="1"/>
    <xf numFmtId="169" fontId="4" fillId="0" borderId="0" xfId="25" applyNumberFormat="1" applyFont="1" applyFill="1"/>
    <xf numFmtId="169" fontId="73" fillId="0" borderId="0" xfId="25" applyNumberFormat="1" applyFont="1" applyFill="1" applyBorder="1"/>
    <xf numFmtId="169" fontId="3" fillId="0" borderId="0" xfId="25" applyNumberFormat="1" applyFont="1" applyBorder="1" applyAlignment="1">
      <alignment wrapText="1"/>
    </xf>
    <xf numFmtId="169" fontId="71" fillId="13" borderId="1" xfId="25" applyNumberFormat="1" applyFont="1" applyFill="1" applyBorder="1"/>
    <xf numFmtId="0" fontId="25" fillId="13" borderId="3" xfId="26" applyFont="1" applyFill="1" applyBorder="1"/>
    <xf numFmtId="169" fontId="3" fillId="0" borderId="0" xfId="27" applyNumberFormat="1" applyFont="1" applyFill="1"/>
    <xf numFmtId="169" fontId="3" fillId="12" borderId="0" xfId="27" applyNumberFormat="1" applyFont="1" applyFill="1"/>
    <xf numFmtId="175" fontId="25" fillId="4" borderId="0" xfId="0" applyNumberFormat="1" applyFont="1" applyFill="1"/>
    <xf numFmtId="176" fontId="25" fillId="4" borderId="0" xfId="0" applyNumberFormat="1" applyFont="1" applyFill="1"/>
    <xf numFmtId="177" fontId="25" fillId="4" borderId="0" xfId="0" applyNumberFormat="1" applyFont="1" applyFill="1"/>
    <xf numFmtId="0" fontId="25" fillId="5" borderId="0" xfId="0" applyFont="1" applyFill="1"/>
    <xf numFmtId="180" fontId="3" fillId="0" borderId="0" xfId="29" applyNumberFormat="1" applyFont="1" applyFill="1" applyBorder="1" applyAlignment="1">
      <alignment horizontal="center"/>
    </xf>
    <xf numFmtId="0" fontId="3" fillId="2" borderId="0" xfId="0" applyFont="1" applyFill="1"/>
    <xf numFmtId="0" fontId="25" fillId="11" borderId="0" xfId="0" applyFont="1" applyFill="1"/>
    <xf numFmtId="176" fontId="25" fillId="11" borderId="0" xfId="0" applyNumberFormat="1" applyFont="1" applyFill="1"/>
    <xf numFmtId="177" fontId="25" fillId="11" borderId="0" xfId="0" applyNumberFormat="1" applyFont="1" applyFill="1"/>
    <xf numFmtId="0" fontId="25" fillId="7" borderId="0" xfId="0" applyFont="1" applyFill="1"/>
    <xf numFmtId="0" fontId="4" fillId="0" borderId="0" xfId="16" applyFont="1" applyFill="1" applyBorder="1" applyAlignment="1">
      <alignment vertical="center"/>
    </xf>
    <xf numFmtId="1" fontId="3" fillId="0" borderId="0" xfId="0" applyNumberFormat="1" applyFont="1" applyFill="1" applyAlignment="1">
      <alignment vertical="center"/>
    </xf>
    <xf numFmtId="178" fontId="3" fillId="0" borderId="15" xfId="21" applyNumberFormat="1" applyFont="1" applyBorder="1" applyAlignment="1">
      <alignment horizontal="right"/>
    </xf>
    <xf numFmtId="1" fontId="3" fillId="0" borderId="15" xfId="28" applyNumberFormat="1" applyFont="1" applyBorder="1"/>
    <xf numFmtId="0" fontId="4" fillId="0" borderId="15" xfId="15" applyFont="1" applyFill="1" applyBorder="1" applyAlignment="1">
      <alignment vertical="center"/>
    </xf>
    <xf numFmtId="0" fontId="4" fillId="0" borderId="16" xfId="15" applyFont="1" applyFill="1" applyBorder="1" applyAlignment="1">
      <alignment vertical="center"/>
    </xf>
    <xf numFmtId="0" fontId="4" fillId="0" borderId="0" xfId="15" applyFont="1" applyBorder="1" applyAlignment="1">
      <alignment vertical="center"/>
    </xf>
    <xf numFmtId="0" fontId="4" fillId="0" borderId="15" xfId="15" applyFont="1" applyBorder="1" applyAlignment="1">
      <alignment vertical="center"/>
    </xf>
    <xf numFmtId="0" fontId="3" fillId="0" borderId="15" xfId="15" applyFont="1" applyBorder="1" applyAlignment="1">
      <alignment vertical="center"/>
    </xf>
    <xf numFmtId="178" fontId="71" fillId="14" borderId="0" xfId="21" applyNumberFormat="1" applyFont="1" applyFill="1" applyBorder="1" applyAlignment="1">
      <alignment horizontal="right"/>
    </xf>
    <xf numFmtId="171" fontId="71" fillId="14" borderId="0" xfId="21" applyNumberFormat="1" applyFont="1" applyFill="1" applyBorder="1" applyAlignment="1">
      <alignment horizontal="right"/>
    </xf>
    <xf numFmtId="1" fontId="71" fillId="14" borderId="0" xfId="28" applyNumberFormat="1" applyFont="1" applyFill="1" applyBorder="1" applyAlignment="1">
      <alignment horizontal="right"/>
    </xf>
    <xf numFmtId="1" fontId="3" fillId="0" borderId="0" xfId="21" applyNumberFormat="1" applyFont="1" applyFill="1" applyBorder="1" applyAlignment="1">
      <alignment horizontal="right" vertical="center"/>
    </xf>
    <xf numFmtId="1" fontId="3" fillId="0" borderId="0" xfId="21" applyNumberFormat="1" applyFont="1" applyBorder="1" applyAlignment="1">
      <alignment horizontal="right" vertical="center"/>
    </xf>
    <xf numFmtId="1" fontId="3" fillId="0" borderId="3" xfId="21" applyNumberFormat="1" applyFont="1" applyBorder="1" applyAlignment="1">
      <alignment horizontal="right" vertical="center"/>
    </xf>
    <xf numFmtId="1" fontId="3" fillId="0" borderId="0" xfId="28" applyNumberFormat="1" applyFont="1" applyFill="1" applyBorder="1" applyAlignment="1">
      <alignment horizontal="right" vertical="center"/>
    </xf>
    <xf numFmtId="1" fontId="4" fillId="0" borderId="0" xfId="21" applyNumberFormat="1" applyFont="1" applyAlignment="1">
      <alignment horizontal="right"/>
    </xf>
    <xf numFmtId="1" fontId="4" fillId="0" borderId="0" xfId="21" applyNumberFormat="1" applyFont="1" applyBorder="1" applyAlignment="1">
      <alignment horizontal="right"/>
    </xf>
    <xf numFmtId="0" fontId="4" fillId="0" borderId="15" xfId="16" applyFont="1" applyFill="1" applyBorder="1" applyAlignment="1">
      <alignment vertical="center"/>
    </xf>
    <xf numFmtId="1" fontId="4" fillId="0" borderId="15" xfId="21" applyNumberFormat="1" applyFont="1" applyBorder="1" applyAlignment="1">
      <alignment horizontal="right"/>
    </xf>
    <xf numFmtId="1" fontId="3" fillId="0" borderId="0" xfId="28" applyNumberFormat="1" applyFont="1" applyBorder="1" applyAlignment="1">
      <alignment horizontal="right" vertical="center"/>
    </xf>
    <xf numFmtId="1" fontId="4" fillId="0" borderId="15" xfId="21" applyNumberFormat="1" applyFont="1" applyBorder="1" applyAlignment="1">
      <alignment horizontal="right" vertical="center"/>
    </xf>
    <xf numFmtId="1" fontId="4" fillId="0" borderId="15" xfId="28" applyNumberFormat="1" applyFont="1" applyBorder="1" applyAlignment="1">
      <alignment horizontal="right" vertical="center"/>
    </xf>
    <xf numFmtId="1" fontId="75" fillId="0" borderId="0" xfId="0" applyNumberFormat="1" applyFont="1" applyBorder="1"/>
    <xf numFmtId="1" fontId="3" fillId="0" borderId="3" xfId="28" applyNumberFormat="1" applyFont="1" applyBorder="1" applyAlignment="1">
      <alignment horizontal="right" vertical="center"/>
    </xf>
    <xf numFmtId="1" fontId="4" fillId="0" borderId="15" xfId="28" applyNumberFormat="1" applyFont="1" applyBorder="1" applyAlignment="1">
      <alignment horizontal="right"/>
    </xf>
    <xf numFmtId="180" fontId="4" fillId="0" borderId="0" xfId="29" applyNumberFormat="1" applyFont="1" applyFill="1" applyBorder="1" applyAlignment="1">
      <alignment horizontal="center"/>
    </xf>
    <xf numFmtId="180" fontId="4" fillId="0" borderId="15" xfId="29" applyNumberFormat="1" applyFont="1" applyFill="1" applyBorder="1" applyAlignment="1">
      <alignment horizontal="center"/>
    </xf>
    <xf numFmtId="180" fontId="4" fillId="0" borderId="0" xfId="29" applyNumberFormat="1" applyFont="1" applyFill="1" applyBorder="1" applyAlignment="1"/>
    <xf numFmtId="1" fontId="4" fillId="0" borderId="0" xfId="28" applyNumberFormat="1" applyFont="1" applyAlignment="1">
      <alignment horizontal="right"/>
    </xf>
    <xf numFmtId="175" fontId="25" fillId="8" borderId="0" xfId="0" applyNumberFormat="1" applyFont="1" applyFill="1"/>
    <xf numFmtId="176" fontId="25" fillId="8" borderId="0" xfId="0" applyNumberFormat="1" applyFont="1" applyFill="1"/>
    <xf numFmtId="177" fontId="25" fillId="8" borderId="0" xfId="0" applyNumberFormat="1" applyFont="1" applyFill="1"/>
    <xf numFmtId="0" fontId="25" fillId="9" borderId="0" xfId="0" applyFont="1" applyFill="1"/>
    <xf numFmtId="176" fontId="25" fillId="9" borderId="0" xfId="0" applyNumberFormat="1" applyFont="1" applyFill="1"/>
    <xf numFmtId="177" fontId="25" fillId="9" borderId="0" xfId="0" applyNumberFormat="1" applyFont="1" applyFill="1"/>
    <xf numFmtId="0" fontId="25" fillId="10" borderId="0" xfId="0" applyFont="1" applyFill="1"/>
    <xf numFmtId="176" fontId="25" fillId="10" borderId="0" xfId="0" applyNumberFormat="1" applyFont="1" applyFill="1"/>
    <xf numFmtId="177" fontId="25" fillId="10" borderId="0" xfId="0" applyNumberFormat="1" applyFont="1" applyFill="1"/>
    <xf numFmtId="0" fontId="3" fillId="0" borderId="0" xfId="16" applyFont="1" applyFill="1" applyBorder="1" applyAlignment="1"/>
    <xf numFmtId="0" fontId="22" fillId="0" borderId="0" xfId="0" applyFont="1" applyFill="1" applyBorder="1"/>
    <xf numFmtId="0" fontId="3" fillId="0" borderId="0" xfId="17" applyFont="1" applyBorder="1">
      <alignment horizontal="right"/>
    </xf>
    <xf numFmtId="0" fontId="3" fillId="0" borderId="0" xfId="17" applyFont="1" applyFill="1" applyBorder="1">
      <alignment horizontal="right"/>
    </xf>
    <xf numFmtId="0" fontId="4" fillId="0" borderId="3" xfId="17" applyFont="1" applyBorder="1">
      <alignment horizontal="right"/>
    </xf>
    <xf numFmtId="0" fontId="4" fillId="0" borderId="3" xfId="17" applyFont="1" applyFill="1" applyBorder="1">
      <alignment horizontal="right"/>
    </xf>
    <xf numFmtId="0" fontId="4" fillId="0" borderId="0" xfId="17" applyFont="1" applyBorder="1">
      <alignment horizontal="right"/>
    </xf>
    <xf numFmtId="0" fontId="4" fillId="0" borderId="0" xfId="17" applyFont="1" applyFill="1" applyBorder="1">
      <alignment horizontal="right"/>
    </xf>
    <xf numFmtId="0" fontId="4" fillId="0" borderId="3" xfId="0" applyFont="1" applyFill="1" applyBorder="1"/>
    <xf numFmtId="0" fontId="71" fillId="14" borderId="0" xfId="16" applyFont="1" applyFill="1" applyBorder="1" applyAlignment="1">
      <alignment vertical="center"/>
    </xf>
    <xf numFmtId="1" fontId="71" fillId="14" borderId="0" xfId="21" applyNumberFormat="1" applyFont="1" applyFill="1" applyBorder="1" applyAlignment="1">
      <alignment horizontal="right"/>
    </xf>
    <xf numFmtId="0" fontId="7" fillId="0" borderId="0" xfId="0" applyFont="1" applyBorder="1"/>
    <xf numFmtId="0" fontId="9" fillId="2" borderId="0" xfId="0" applyFont="1" applyFill="1" applyBorder="1"/>
    <xf numFmtId="0" fontId="73" fillId="0" borderId="3" xfId="0" applyFont="1" applyFill="1" applyBorder="1"/>
    <xf numFmtId="1" fontId="73" fillId="0" borderId="3" xfId="0" applyNumberFormat="1" applyFont="1" applyFill="1" applyBorder="1"/>
    <xf numFmtId="166" fontId="73" fillId="0" borderId="3" xfId="0" applyNumberFormat="1" applyFont="1" applyFill="1" applyBorder="1"/>
    <xf numFmtId="0" fontId="18" fillId="0" borderId="3" xfId="0" applyFont="1" applyFill="1" applyBorder="1" applyAlignment="1">
      <alignment horizontal="right" wrapText="1"/>
    </xf>
    <xf numFmtId="0" fontId="3" fillId="0" borderId="0" xfId="0" applyFont="1" applyFill="1" applyBorder="1" applyAlignment="1" applyProtection="1">
      <alignment horizontal="right"/>
    </xf>
    <xf numFmtId="0" fontId="3" fillId="0" borderId="3" xfId="0" applyFont="1" applyFill="1" applyBorder="1" applyAlignment="1">
      <alignment horizontal="left"/>
    </xf>
    <xf numFmtId="2" fontId="0" fillId="0" borderId="3" xfId="0" applyNumberFormat="1" applyBorder="1"/>
    <xf numFmtId="0" fontId="77" fillId="0" borderId="0" xfId="0" applyFont="1"/>
    <xf numFmtId="0" fontId="43" fillId="0" borderId="0" xfId="0" applyFont="1" applyFill="1" applyBorder="1" applyAlignment="1"/>
    <xf numFmtId="0" fontId="7" fillId="0" borderId="0" xfId="0" applyFont="1" applyFill="1" applyAlignment="1">
      <alignment horizontal="center"/>
    </xf>
    <xf numFmtId="0" fontId="3" fillId="0" borderId="0" xfId="0" applyFont="1" applyBorder="1" applyAlignment="1">
      <alignment horizontal="left"/>
    </xf>
    <xf numFmtId="2" fontId="3" fillId="0" borderId="0" xfId="0" applyNumberFormat="1" applyFont="1" applyFill="1" applyBorder="1" applyAlignment="1"/>
    <xf numFmtId="49" fontId="41" fillId="0" borderId="0" xfId="1" applyFont="1" applyFill="1">
      <alignment horizontal="left"/>
    </xf>
    <xf numFmtId="0" fontId="3" fillId="0" borderId="0" xfId="5" applyFont="1" applyFill="1">
      <alignment vertical="center"/>
    </xf>
    <xf numFmtId="0" fontId="3" fillId="0" borderId="3" xfId="5" applyFont="1" applyFill="1" applyBorder="1">
      <alignment vertical="center"/>
    </xf>
    <xf numFmtId="165" fontId="17" fillId="0" borderId="3" xfId="5" applyNumberFormat="1" applyFont="1" applyFill="1" applyBorder="1" applyAlignment="1">
      <alignment horizontal="right" vertical="center"/>
    </xf>
    <xf numFmtId="0" fontId="3" fillId="0" borderId="0" xfId="3" applyFont="1" applyFill="1">
      <alignment vertical="center"/>
    </xf>
    <xf numFmtId="49" fontId="78" fillId="0" borderId="0" xfId="1" applyFont="1" applyFill="1" applyBorder="1">
      <alignment horizontal="left"/>
    </xf>
    <xf numFmtId="49" fontId="78" fillId="0" borderId="0" xfId="1" applyFont="1" applyFill="1">
      <alignment horizontal="left"/>
    </xf>
    <xf numFmtId="0" fontId="78" fillId="0" borderId="0" xfId="5" applyFont="1" applyFill="1">
      <alignment vertical="center"/>
    </xf>
    <xf numFmtId="0" fontId="41" fillId="0" borderId="0" xfId="0" applyFont="1" applyFill="1"/>
    <xf numFmtId="0" fontId="30" fillId="0" borderId="0" xfId="0" applyFont="1" applyFill="1"/>
    <xf numFmtId="0" fontId="22" fillId="0" borderId="0" xfId="0" applyFont="1" applyFill="1" applyAlignment="1">
      <alignment horizontal="left"/>
    </xf>
    <xf numFmtId="0" fontId="9" fillId="0" borderId="0" xfId="11" applyFont="1" applyFill="1">
      <alignment horizontal="right"/>
    </xf>
    <xf numFmtId="0" fontId="7" fillId="0" borderId="0" xfId="11" applyFont="1" applyFill="1">
      <alignment horizontal="right"/>
    </xf>
    <xf numFmtId="0" fontId="9" fillId="0" borderId="0" xfId="11" applyFont="1" applyFill="1" applyBorder="1">
      <alignment horizontal="right"/>
    </xf>
    <xf numFmtId="0" fontId="3" fillId="0" borderId="0" xfId="11" applyFont="1" applyFill="1" applyBorder="1">
      <alignment horizontal="right"/>
    </xf>
    <xf numFmtId="0" fontId="7" fillId="0" borderId="0" xfId="11" applyFont="1" applyFill="1" applyBorder="1">
      <alignment horizontal="right"/>
    </xf>
    <xf numFmtId="0" fontId="3" fillId="0" borderId="0" xfId="12" applyFont="1" applyFill="1" applyBorder="1"/>
    <xf numFmtId="1" fontId="4" fillId="0" borderId="0" xfId="21" applyNumberFormat="1" applyFont="1" applyBorder="1" applyAlignment="1">
      <alignment horizontal="right" vertical="center"/>
    </xf>
    <xf numFmtId="1" fontId="4" fillId="0" borderId="0" xfId="28" applyNumberFormat="1" applyFont="1" applyBorder="1" applyAlignment="1">
      <alignment horizontal="right" vertical="center"/>
    </xf>
    <xf numFmtId="180" fontId="3" fillId="0" borderId="0" xfId="29" applyNumberFormat="1" applyFont="1" applyFill="1" applyBorder="1" applyAlignment="1">
      <alignment horizontal="right"/>
    </xf>
    <xf numFmtId="180" fontId="3" fillId="0" borderId="0" xfId="29" applyNumberFormat="1" applyFont="1" applyFill="1" applyBorder="1" applyAlignment="1"/>
    <xf numFmtId="0" fontId="10" fillId="0" borderId="0" xfId="11" applyFont="1" applyFill="1">
      <alignment horizontal="right"/>
    </xf>
    <xf numFmtId="0" fontId="16" fillId="0" borderId="0" xfId="11" applyFont="1" applyFill="1">
      <alignment horizontal="right"/>
    </xf>
    <xf numFmtId="0" fontId="10" fillId="0" borderId="0" xfId="11" applyFont="1" applyFill="1" applyBorder="1">
      <alignment horizontal="right"/>
    </xf>
    <xf numFmtId="0" fontId="0" fillId="0" borderId="0" xfId="0" applyFill="1" applyAlignment="1">
      <alignment horizontal="right"/>
    </xf>
    <xf numFmtId="0" fontId="16" fillId="0" borderId="0" xfId="11" applyFont="1" applyFill="1" applyBorder="1">
      <alignment horizontal="right"/>
    </xf>
    <xf numFmtId="178" fontId="4" fillId="0" borderId="3" xfId="21" applyNumberFormat="1" applyFont="1" applyFill="1" applyBorder="1" applyAlignment="1">
      <alignment horizontal="right"/>
    </xf>
    <xf numFmtId="178" fontId="4" fillId="0" borderId="15" xfId="21" applyNumberFormat="1" applyFont="1" applyFill="1" applyBorder="1" applyAlignment="1">
      <alignment horizontal="right"/>
    </xf>
    <xf numFmtId="1" fontId="4" fillId="0" borderId="3" xfId="28" applyNumberFormat="1" applyFont="1" applyFill="1" applyBorder="1"/>
    <xf numFmtId="1" fontId="4" fillId="0" borderId="15" xfId="28" applyNumberFormat="1" applyFont="1" applyFill="1" applyBorder="1"/>
    <xf numFmtId="178" fontId="4" fillId="0" borderId="15" xfId="21" applyNumberFormat="1" applyFont="1" applyBorder="1" applyAlignment="1">
      <alignment horizontal="right"/>
    </xf>
    <xf numFmtId="178" fontId="4" fillId="0" borderId="15" xfId="21" applyNumberFormat="1" applyFont="1" applyBorder="1" applyAlignment="1"/>
    <xf numFmtId="1" fontId="4" fillId="0" borderId="15" xfId="28" applyNumberFormat="1" applyFont="1" applyBorder="1"/>
    <xf numFmtId="1" fontId="4" fillId="0" borderId="3" xfId="28" applyNumberFormat="1" applyFont="1" applyBorder="1"/>
    <xf numFmtId="178" fontId="4" fillId="0" borderId="16" xfId="21" applyNumberFormat="1" applyFont="1" applyBorder="1" applyAlignment="1">
      <alignment horizontal="right"/>
    </xf>
    <xf numFmtId="178" fontId="4" fillId="0" borderId="16" xfId="21" applyNumberFormat="1" applyFont="1" applyBorder="1" applyAlignment="1"/>
    <xf numFmtId="1" fontId="4" fillId="0" borderId="16" xfId="28" applyNumberFormat="1" applyFont="1" applyBorder="1"/>
    <xf numFmtId="1" fontId="4" fillId="0" borderId="3" xfId="28" applyNumberFormat="1" applyFont="1" applyFill="1" applyBorder="1" applyAlignment="1">
      <alignment horizontal="right"/>
    </xf>
    <xf numFmtId="0" fontId="4" fillId="0" borderId="0" xfId="0" applyFont="1" applyFill="1" applyAlignment="1">
      <alignment horizontal="right"/>
    </xf>
    <xf numFmtId="1" fontId="4" fillId="0" borderId="0" xfId="28" applyNumberFormat="1" applyFont="1" applyFill="1"/>
    <xf numFmtId="1" fontId="4" fillId="0" borderId="0" xfId="28" applyNumberFormat="1" applyFont="1" applyFill="1" applyBorder="1"/>
    <xf numFmtId="1" fontId="4" fillId="0" borderId="0" xfId="0" applyNumberFormat="1" applyFont="1" applyFill="1" applyAlignment="1">
      <alignment vertical="center"/>
    </xf>
    <xf numFmtId="1" fontId="4" fillId="0" borderId="0" xfId="28" applyNumberFormat="1" applyFont="1" applyBorder="1"/>
    <xf numFmtId="1" fontId="4" fillId="0" borderId="0" xfId="28" applyNumberFormat="1" applyFont="1"/>
    <xf numFmtId="1" fontId="4" fillId="0" borderId="0" xfId="28" applyNumberFormat="1" applyFont="1" applyFill="1" applyBorder="1" applyAlignment="1">
      <alignment horizontal="right"/>
    </xf>
    <xf numFmtId="0" fontId="4" fillId="0" borderId="0" xfId="11" applyFont="1" applyFill="1" applyBorder="1">
      <alignment horizontal="right"/>
    </xf>
    <xf numFmtId="1" fontId="4" fillId="0" borderId="0" xfId="28" applyNumberFormat="1" applyFont="1" applyFill="1" applyAlignment="1">
      <alignment horizontal="right"/>
    </xf>
    <xf numFmtId="1" fontId="4" fillId="0" borderId="0" xfId="21" applyNumberFormat="1" applyFont="1" applyFill="1" applyBorder="1" applyAlignment="1">
      <alignment horizontal="right"/>
    </xf>
    <xf numFmtId="1" fontId="4" fillId="0" borderId="0" xfId="28" applyNumberFormat="1" applyFont="1" applyBorder="1" applyAlignment="1">
      <alignment horizontal="right"/>
    </xf>
    <xf numFmtId="1" fontId="4" fillId="0" borderId="3" xfId="28" applyNumberFormat="1" applyFont="1" applyBorder="1" applyAlignment="1">
      <alignment horizontal="right" vertical="center"/>
    </xf>
    <xf numFmtId="1" fontId="0" fillId="0" borderId="0" xfId="0" applyNumberFormat="1" applyFill="1"/>
    <xf numFmtId="165" fontId="4" fillId="0" borderId="3" xfId="0" applyNumberFormat="1" applyFont="1" applyFill="1" applyBorder="1"/>
    <xf numFmtId="0" fontId="3" fillId="0" borderId="4" xfId="0" applyFont="1" applyBorder="1"/>
    <xf numFmtId="176" fontId="0" fillId="0" borderId="4" xfId="0" applyNumberFormat="1" applyBorder="1" applyAlignment="1">
      <alignment horizontal="right"/>
    </xf>
    <xf numFmtId="175" fontId="0" fillId="0" borderId="0" xfId="0" applyNumberFormat="1" applyFill="1"/>
    <xf numFmtId="175" fontId="4" fillId="0" borderId="0" xfId="0" applyNumberFormat="1" applyFont="1" applyFill="1"/>
    <xf numFmtId="176" fontId="0" fillId="0" borderId="0" xfId="0" applyNumberFormat="1" applyFill="1" applyAlignment="1">
      <alignment horizontal="right"/>
    </xf>
    <xf numFmtId="177" fontId="0" fillId="0" borderId="0" xfId="0" applyNumberFormat="1" applyFill="1"/>
    <xf numFmtId="176" fontId="0" fillId="0" borderId="0" xfId="0" applyNumberFormat="1" applyFill="1"/>
    <xf numFmtId="175" fontId="4" fillId="0" borderId="3" xfId="0" applyNumberFormat="1" applyFont="1" applyFill="1" applyBorder="1"/>
    <xf numFmtId="176" fontId="4" fillId="0" borderId="3" xfId="0" applyNumberFormat="1" applyFont="1" applyFill="1" applyBorder="1"/>
    <xf numFmtId="177" fontId="4" fillId="0" borderId="3" xfId="0" applyNumberFormat="1" applyFont="1" applyFill="1" applyBorder="1"/>
    <xf numFmtId="0" fontId="4" fillId="0" borderId="0" xfId="0" applyFont="1" applyFill="1" applyAlignment="1"/>
    <xf numFmtId="169" fontId="3" fillId="0" borderId="0" xfId="0" applyNumberFormat="1" applyFont="1" applyFill="1" applyAlignment="1"/>
    <xf numFmtId="179" fontId="0" fillId="0" borderId="0" xfId="0" applyNumberFormat="1" applyFill="1"/>
    <xf numFmtId="179" fontId="4" fillId="0" borderId="3" xfId="0" applyNumberFormat="1" applyFont="1" applyFill="1" applyBorder="1"/>
    <xf numFmtId="1" fontId="0" fillId="0" borderId="0" xfId="0" applyNumberFormat="1" applyFill="1" applyBorder="1"/>
    <xf numFmtId="1" fontId="7" fillId="0" borderId="0" xfId="0" applyNumberFormat="1" applyFont="1" applyFill="1" applyBorder="1"/>
    <xf numFmtId="166" fontId="0" fillId="0" borderId="0" xfId="0" applyNumberFormat="1" applyFill="1" applyBorder="1"/>
    <xf numFmtId="0" fontId="3" fillId="0" borderId="0" xfId="26" applyFont="1" applyFill="1" applyAlignment="1">
      <alignment horizontal="right"/>
    </xf>
    <xf numFmtId="166" fontId="3" fillId="0" borderId="0" xfId="26" applyNumberFormat="1" applyFont="1" applyFill="1" applyAlignment="1">
      <alignment horizontal="right"/>
    </xf>
    <xf numFmtId="0" fontId="29" fillId="0" borderId="0" xfId="25" applyFill="1"/>
    <xf numFmtId="0" fontId="21" fillId="0" borderId="0" xfId="25" applyFont="1" applyFill="1"/>
    <xf numFmtId="169" fontId="21" fillId="0" borderId="0" xfId="25" applyNumberFormat="1" applyFont="1" applyFill="1"/>
    <xf numFmtId="169" fontId="29" fillId="0" borderId="0" xfId="25" applyNumberFormat="1" applyFill="1"/>
    <xf numFmtId="169" fontId="29" fillId="0" borderId="0" xfId="25" applyNumberFormat="1" applyFill="1" applyBorder="1"/>
    <xf numFmtId="169" fontId="3" fillId="0" borderId="0" xfId="25" applyNumberFormat="1" applyFont="1" applyFill="1" applyAlignment="1">
      <alignment vertical="top" wrapText="1"/>
    </xf>
    <xf numFmtId="169" fontId="4" fillId="0" borderId="3" xfId="25" applyNumberFormat="1" applyFont="1" applyFill="1" applyBorder="1"/>
    <xf numFmtId="169" fontId="3" fillId="0" borderId="3" xfId="25" applyNumberFormat="1" applyFont="1" applyFill="1" applyBorder="1"/>
    <xf numFmtId="169" fontId="3" fillId="0" borderId="0" xfId="25" applyNumberFormat="1" applyFont="1" applyFill="1"/>
    <xf numFmtId="169" fontId="4" fillId="0" borderId="0" xfId="0" applyNumberFormat="1" applyFont="1" applyFill="1"/>
    <xf numFmtId="169" fontId="3" fillId="0" borderId="0" xfId="0" applyNumberFormat="1" applyFont="1" applyFill="1" applyAlignment="1">
      <alignment horizontal="right"/>
    </xf>
    <xf numFmtId="169" fontId="3" fillId="0" borderId="3" xfId="0" applyNumberFormat="1" applyFont="1" applyFill="1" applyBorder="1" applyAlignment="1">
      <alignment horizontal="right"/>
    </xf>
    <xf numFmtId="0" fontId="71" fillId="15" borderId="0" xfId="26" applyFont="1" applyFill="1" applyBorder="1"/>
    <xf numFmtId="169" fontId="4" fillId="0" borderId="0" xfId="25" applyNumberFormat="1" applyFont="1" applyFill="1" applyAlignment="1">
      <alignment horizontal="centerContinuous"/>
    </xf>
    <xf numFmtId="169" fontId="3" fillId="0" borderId="0" xfId="25" applyNumberFormat="1" applyFont="1" applyFill="1" applyBorder="1"/>
    <xf numFmtId="182" fontId="3" fillId="0" borderId="0" xfId="25" applyNumberFormat="1" applyFont="1" applyFill="1" applyBorder="1" applyAlignment="1">
      <alignment horizontal="right"/>
    </xf>
    <xf numFmtId="169" fontId="4" fillId="0" borderId="0" xfId="27" applyNumberFormat="1" applyFont="1"/>
    <xf numFmtId="169" fontId="3" fillId="0" borderId="0" xfId="27" applyNumberFormat="1" applyFont="1"/>
    <xf numFmtId="169" fontId="3" fillId="0" borderId="0" xfId="0" applyNumberFormat="1" applyFont="1" applyBorder="1"/>
    <xf numFmtId="169" fontId="3" fillId="0" borderId="0" xfId="0" applyNumberFormat="1" applyFont="1"/>
    <xf numFmtId="170" fontId="3" fillId="0" borderId="0" xfId="27" applyNumberFormat="1" applyFont="1" applyFill="1"/>
    <xf numFmtId="1" fontId="3" fillId="0" borderId="0" xfId="27" applyNumberFormat="1" applyFont="1" applyFill="1"/>
    <xf numFmtId="0" fontId="75" fillId="0" borderId="0" xfId="0" applyFont="1" applyFill="1"/>
    <xf numFmtId="0" fontId="73" fillId="0" borderId="0" xfId="0" applyFont="1" applyFill="1" applyAlignment="1">
      <alignment horizontal="right"/>
    </xf>
    <xf numFmtId="0" fontId="75" fillId="0" borderId="0" xfId="0" applyFont="1" applyFill="1" applyAlignment="1">
      <alignment horizontal="right"/>
    </xf>
    <xf numFmtId="0" fontId="75" fillId="0" borderId="0" xfId="0" applyFont="1" applyFill="1" applyBorder="1"/>
    <xf numFmtId="0" fontId="75" fillId="0" borderId="0" xfId="0" applyFont="1" applyFill="1" applyBorder="1" applyAlignment="1">
      <alignment horizontal="right"/>
    </xf>
    <xf numFmtId="0" fontId="75" fillId="0" borderId="3" xfId="0" applyFont="1" applyFill="1" applyBorder="1" applyAlignment="1">
      <alignment horizontal="right"/>
    </xf>
    <xf numFmtId="0" fontId="75" fillId="0" borderId="13" xfId="0" applyFont="1" applyFill="1" applyBorder="1"/>
    <xf numFmtId="0" fontId="0" fillId="12" borderId="0" xfId="0" applyFill="1" applyAlignment="1">
      <alignment horizontal="right"/>
    </xf>
    <xf numFmtId="0" fontId="4" fillId="12" borderId="0" xfId="0" applyFont="1" applyFill="1"/>
    <xf numFmtId="0" fontId="72" fillId="12" borderId="0" xfId="0" applyFont="1" applyFill="1" applyAlignment="1">
      <alignment horizontal="right"/>
    </xf>
    <xf numFmtId="0" fontId="72" fillId="12" borderId="0" xfId="0" applyFont="1" applyFill="1"/>
    <xf numFmtId="0" fontId="0" fillId="12" borderId="0" xfId="0" applyFill="1" applyBorder="1"/>
    <xf numFmtId="0" fontId="4" fillId="12" borderId="0" xfId="0" applyFont="1" applyFill="1" applyBorder="1"/>
    <xf numFmtId="0" fontId="4" fillId="12" borderId="3" xfId="0" applyFont="1" applyFill="1" applyBorder="1" applyAlignment="1">
      <alignment horizontal="center" wrapText="1"/>
    </xf>
    <xf numFmtId="0" fontId="18" fillId="12" borderId="0" xfId="0" applyFont="1" applyFill="1"/>
    <xf numFmtId="0" fontId="3" fillId="12" borderId="3" xfId="0" applyFont="1" applyFill="1" applyBorder="1" applyAlignment="1">
      <alignment horizontal="center" wrapText="1"/>
    </xf>
    <xf numFmtId="43" fontId="17" fillId="12" borderId="0" xfId="21" applyNumberFormat="1" applyFont="1" applyFill="1" applyBorder="1" applyAlignment="1">
      <alignment horizontal="left"/>
    </xf>
    <xf numFmtId="0" fontId="7" fillId="12" borderId="0" xfId="26" applyFont="1" applyFill="1"/>
    <xf numFmtId="0" fontId="4" fillId="12" borderId="0" xfId="26" applyFont="1" applyFill="1"/>
    <xf numFmtId="181" fontId="3" fillId="12" borderId="0" xfId="32" applyNumberFormat="1" applyFont="1" applyFill="1" applyBorder="1" applyAlignment="1">
      <alignment horizontal="right"/>
    </xf>
    <xf numFmtId="181" fontId="3" fillId="12" borderId="0" xfId="32" applyNumberFormat="1" applyFont="1" applyFill="1" applyBorder="1" applyAlignment="1"/>
    <xf numFmtId="181" fontId="3" fillId="0" borderId="0" xfId="32" applyNumberFormat="1" applyFont="1" applyFill="1" applyBorder="1" applyAlignment="1">
      <alignment horizontal="right"/>
    </xf>
    <xf numFmtId="0" fontId="62" fillId="0" borderId="0" xfId="0" applyFont="1" applyFill="1"/>
    <xf numFmtId="0" fontId="4" fillId="0" borderId="0" xfId="0" applyFont="1" applyFill="1" applyBorder="1"/>
    <xf numFmtId="181" fontId="3" fillId="0" borderId="0" xfId="32" applyNumberFormat="1" applyFont="1" applyFill="1" applyBorder="1" applyAlignment="1"/>
    <xf numFmtId="181" fontId="3" fillId="12" borderId="3" xfId="32" applyNumberFormat="1" applyFont="1" applyFill="1" applyBorder="1" applyAlignment="1">
      <alignment horizontal="right"/>
    </xf>
    <xf numFmtId="181" fontId="3" fillId="0" borderId="3" xfId="31" applyNumberFormat="1" applyFont="1" applyFill="1" applyBorder="1"/>
    <xf numFmtId="181" fontId="3" fillId="0" borderId="3" xfId="0" applyNumberFormat="1" applyFont="1" applyFill="1" applyBorder="1"/>
    <xf numFmtId="181" fontId="3" fillId="0" borderId="3" xfId="32" applyNumberFormat="1" applyFont="1" applyFill="1" applyBorder="1" applyAlignment="1">
      <alignment horizontal="right"/>
    </xf>
    <xf numFmtId="181" fontId="3" fillId="0" borderId="4" xfId="32" applyNumberFormat="1" applyFont="1" applyFill="1" applyBorder="1" applyAlignment="1">
      <alignment horizontal="right"/>
    </xf>
    <xf numFmtId="181" fontId="3" fillId="0" borderId="4" xfId="32" applyNumberFormat="1" applyFont="1" applyFill="1" applyBorder="1" applyAlignment="1"/>
    <xf numFmtId="181" fontId="70" fillId="0" borderId="1" xfId="32" applyNumberFormat="1" applyFont="1" applyFill="1" applyBorder="1" applyAlignment="1">
      <alignment horizontal="right"/>
    </xf>
    <xf numFmtId="0" fontId="3" fillId="0" borderId="6" xfId="31" applyFont="1" applyFill="1" applyBorder="1"/>
    <xf numFmtId="0" fontId="3" fillId="0" borderId="7" xfId="31" applyFont="1" applyFill="1" applyBorder="1"/>
    <xf numFmtId="0" fontId="3" fillId="0" borderId="5" xfId="31" applyFont="1" applyFill="1" applyBorder="1"/>
    <xf numFmtId="181" fontId="3" fillId="12" borderId="3" xfId="32" applyNumberFormat="1" applyFont="1" applyFill="1" applyBorder="1" applyAlignment="1"/>
    <xf numFmtId="181" fontId="3" fillId="0" borderId="6" xfId="32" applyNumberFormat="1" applyFont="1" applyFill="1" applyBorder="1" applyAlignment="1">
      <alignment horizontal="right"/>
    </xf>
    <xf numFmtId="175" fontId="25" fillId="5" borderId="0" xfId="0" applyNumberFormat="1" applyFont="1" applyFill="1"/>
    <xf numFmtId="176" fontId="25" fillId="5" borderId="0" xfId="0" applyNumberFormat="1" applyFont="1" applyFill="1"/>
    <xf numFmtId="177" fontId="25" fillId="5" borderId="0" xfId="0" applyNumberFormat="1" applyFont="1" applyFill="1"/>
    <xf numFmtId="0" fontId="0" fillId="0" borderId="0" xfId="0" applyFill="1" applyAlignment="1">
      <alignment wrapText="1"/>
    </xf>
    <xf numFmtId="176" fontId="4" fillId="0" borderId="3" xfId="0" applyNumberFormat="1" applyFont="1" applyBorder="1" applyAlignment="1">
      <alignment horizontal="right"/>
    </xf>
    <xf numFmtId="175" fontId="4" fillId="0" borderId="0" xfId="0" applyNumberFormat="1" applyFont="1" applyBorder="1"/>
    <xf numFmtId="0" fontId="0" fillId="0" borderId="0" xfId="0" applyFill="1" applyAlignment="1">
      <alignment horizontal="center" vertical="top" wrapText="1"/>
    </xf>
    <xf numFmtId="165" fontId="3" fillId="0" borderId="0" xfId="0" applyNumberFormat="1" applyFont="1" applyBorder="1"/>
    <xf numFmtId="0" fontId="3" fillId="0" borderId="17" xfId="0" applyFont="1" applyBorder="1"/>
    <xf numFmtId="165" fontId="3" fillId="0" borderId="17" xfId="0" applyNumberFormat="1" applyFont="1" applyBorder="1"/>
    <xf numFmtId="1" fontId="25" fillId="6" borderId="0" xfId="19" applyNumberFormat="1" applyFont="1" applyFill="1">
      <alignment horizontal="right"/>
    </xf>
    <xf numFmtId="166" fontId="25" fillId="6" borderId="0" xfId="18" applyFont="1" applyFill="1">
      <alignment horizontal="right"/>
    </xf>
    <xf numFmtId="0" fontId="3" fillId="0" borderId="0" xfId="11" applyFont="1" applyFill="1">
      <alignment horizontal="right"/>
    </xf>
    <xf numFmtId="0" fontId="50" fillId="0" borderId="0" xfId="11" applyFill="1">
      <alignment horizontal="right"/>
    </xf>
    <xf numFmtId="0" fontId="18" fillId="0" borderId="0" xfId="0" applyFont="1" applyFill="1" applyBorder="1"/>
    <xf numFmtId="0" fontId="53" fillId="0" borderId="0" xfId="0" applyFont="1" applyFill="1" applyBorder="1"/>
    <xf numFmtId="166" fontId="3" fillId="0" borderId="0" xfId="28" applyFont="1" applyFill="1"/>
    <xf numFmtId="0" fontId="67" fillId="0" borderId="0" xfId="0" applyFont="1" applyFill="1"/>
    <xf numFmtId="0" fontId="71" fillId="16" borderId="0" xfId="0" applyFont="1" applyFill="1"/>
    <xf numFmtId="0" fontId="0" fillId="0" borderId="3" xfId="0" applyFill="1" applyBorder="1"/>
    <xf numFmtId="165" fontId="0" fillId="0" borderId="13" xfId="0" applyNumberFormat="1" applyBorder="1" applyAlignment="1">
      <alignment horizontal="right"/>
    </xf>
    <xf numFmtId="170" fontId="3" fillId="0" borderId="6" xfId="27" applyNumberFormat="1" applyFont="1" applyFill="1" applyBorder="1"/>
    <xf numFmtId="170" fontId="3" fillId="0" borderId="7" xfId="27" applyNumberFormat="1" applyFont="1" applyFill="1" applyBorder="1"/>
    <xf numFmtId="169" fontId="75" fillId="12" borderId="0" xfId="25" applyNumberFormat="1" applyFont="1" applyFill="1"/>
    <xf numFmtId="169" fontId="80" fillId="12" borderId="0" xfId="25" applyNumberFormat="1" applyFont="1" applyFill="1" applyAlignment="1">
      <alignment horizontal="right"/>
    </xf>
    <xf numFmtId="169" fontId="80" fillId="12" borderId="9" xfId="25" applyNumberFormat="1" applyFont="1" applyFill="1" applyBorder="1" applyAlignment="1">
      <alignment horizontal="right"/>
    </xf>
    <xf numFmtId="169" fontId="80" fillId="12" borderId="5" xfId="25" applyNumberFormat="1" applyFont="1" applyFill="1" applyBorder="1" applyAlignment="1">
      <alignment horizontal="right"/>
    </xf>
    <xf numFmtId="169" fontId="71" fillId="12" borderId="0" xfId="25" applyNumberFormat="1" applyFont="1" applyFill="1" applyBorder="1"/>
    <xf numFmtId="169" fontId="71" fillId="12" borderId="0" xfId="25" applyNumberFormat="1" applyFont="1" applyFill="1"/>
    <xf numFmtId="9" fontId="0" fillId="0" borderId="0" xfId="28" applyNumberFormat="1" applyFont="1"/>
    <xf numFmtId="166" fontId="0" fillId="0" borderId="0" xfId="28" applyFont="1"/>
    <xf numFmtId="0" fontId="3" fillId="0" borderId="3" xfId="0" applyFont="1" applyBorder="1" applyAlignment="1">
      <alignment horizontal="right"/>
    </xf>
    <xf numFmtId="0" fontId="9" fillId="0" borderId="3" xfId="0" applyFont="1" applyBorder="1"/>
    <xf numFmtId="0" fontId="7" fillId="0" borderId="0" xfId="0" applyFont="1" applyFill="1" applyAlignment="1" applyProtection="1">
      <alignment horizontal="right"/>
    </xf>
    <xf numFmtId="173" fontId="7" fillId="0" borderId="0" xfId="0" applyNumberFormat="1" applyFont="1" applyFill="1" applyAlignment="1" applyProtection="1">
      <alignment horizontal="right"/>
    </xf>
    <xf numFmtId="0" fontId="9" fillId="0" borderId="0" xfId="0" applyFont="1" applyFill="1" applyBorder="1" applyProtection="1"/>
    <xf numFmtId="0" fontId="7" fillId="0" borderId="0" xfId="0" applyFont="1" applyFill="1" applyBorder="1" applyAlignment="1" applyProtection="1">
      <alignment horizontal="right"/>
    </xf>
    <xf numFmtId="0" fontId="9" fillId="0" borderId="3" xfId="0" applyFont="1" applyFill="1" applyBorder="1" applyAlignment="1" applyProtection="1">
      <alignment horizontal="right"/>
    </xf>
    <xf numFmtId="0" fontId="9" fillId="0" borderId="0" xfId="0" applyFont="1" applyFill="1" applyProtection="1"/>
    <xf numFmtId="0" fontId="9" fillId="0" borderId="0" xfId="0" applyFont="1" applyFill="1" applyAlignment="1" applyProtection="1">
      <alignment horizontal="center"/>
    </xf>
    <xf numFmtId="2" fontId="3" fillId="0" borderId="0" xfId="0" applyNumberFormat="1" applyFont="1" applyFill="1" applyBorder="1" applyProtection="1"/>
    <xf numFmtId="2" fontId="18" fillId="0" borderId="0" xfId="0" applyNumberFormat="1" applyFont="1" applyFill="1" applyBorder="1"/>
    <xf numFmtId="0" fontId="16" fillId="0" borderId="0" xfId="0" applyFont="1" applyFill="1"/>
    <xf numFmtId="2" fontId="3" fillId="0" borderId="3" xfId="0" applyNumberFormat="1" applyFont="1" applyFill="1" applyBorder="1" applyAlignment="1">
      <alignment horizontal="right"/>
    </xf>
    <xf numFmtId="0" fontId="3" fillId="0" borderId="3" xfId="0" applyFont="1" applyBorder="1"/>
    <xf numFmtId="0" fontId="3" fillId="0" borderId="0" xfId="0" applyFont="1" applyFill="1" applyBorder="1" applyAlignment="1">
      <alignment horizontal="left"/>
    </xf>
    <xf numFmtId="0" fontId="42" fillId="12" borderId="0" xfId="0" applyFont="1" applyFill="1"/>
    <xf numFmtId="0" fontId="9" fillId="12" borderId="0" xfId="0" applyFont="1" applyFill="1"/>
    <xf numFmtId="0" fontId="9" fillId="12" borderId="3" xfId="0" applyFont="1" applyFill="1" applyBorder="1"/>
    <xf numFmtId="0" fontId="9" fillId="12" borderId="3" xfId="0" applyFont="1" applyFill="1" applyBorder="1" applyAlignment="1">
      <alignment horizontal="right" wrapText="1"/>
    </xf>
    <xf numFmtId="0" fontId="9" fillId="12" borderId="0" xfId="0" applyFont="1" applyFill="1" applyBorder="1"/>
    <xf numFmtId="0" fontId="9" fillId="12" borderId="0" xfId="0" applyFont="1" applyFill="1" applyBorder="1" applyAlignment="1">
      <alignment horizontal="center" wrapText="1"/>
    </xf>
    <xf numFmtId="0" fontId="9" fillId="12" borderId="0" xfId="0" applyFont="1" applyFill="1" applyAlignment="1">
      <alignment horizontal="left"/>
    </xf>
    <xf numFmtId="2" fontId="9" fillId="12" borderId="0" xfId="0" applyNumberFormat="1" applyFont="1" applyFill="1" applyAlignment="1">
      <alignment horizontal="right"/>
    </xf>
    <xf numFmtId="165" fontId="3" fillId="12" borderId="0" xfId="0" applyNumberFormat="1" applyFont="1" applyFill="1" applyAlignment="1">
      <alignment horizontal="right"/>
    </xf>
    <xf numFmtId="0" fontId="0" fillId="0" borderId="13" xfId="0" applyFill="1" applyBorder="1"/>
    <xf numFmtId="165" fontId="0" fillId="0" borderId="13" xfId="0" applyNumberFormat="1" applyFill="1" applyBorder="1"/>
    <xf numFmtId="176" fontId="0" fillId="0" borderId="3" xfId="0" applyNumberFormat="1" applyBorder="1" applyAlignment="1">
      <alignment horizontal="right"/>
    </xf>
    <xf numFmtId="166" fontId="81" fillId="0" borderId="3" xfId="0" applyNumberFormat="1" applyFont="1" applyBorder="1" applyAlignment="1">
      <alignment horizontal="right"/>
    </xf>
    <xf numFmtId="0" fontId="41" fillId="0" borderId="0" xfId="26" applyFont="1" applyFill="1"/>
    <xf numFmtId="165" fontId="3" fillId="0" borderId="0" xfId="25" applyNumberFormat="1" applyFont="1" applyFill="1" applyAlignment="1">
      <alignment horizontal="right"/>
    </xf>
    <xf numFmtId="165" fontId="3" fillId="0" borderId="6" xfId="25" applyNumberFormat="1" applyFont="1" applyBorder="1" applyAlignment="1">
      <alignment horizontal="right"/>
    </xf>
    <xf numFmtId="165" fontId="3" fillId="0" borderId="11" xfId="25" applyNumberFormat="1" applyFont="1" applyBorder="1" applyAlignment="1">
      <alignment horizontal="right"/>
    </xf>
    <xf numFmtId="165" fontId="3" fillId="0" borderId="0" xfId="25" applyNumberFormat="1" applyFont="1" applyAlignment="1">
      <alignment horizontal="right"/>
    </xf>
    <xf numFmtId="165" fontId="4" fillId="0" borderId="0" xfId="25" applyNumberFormat="1" applyFont="1" applyAlignment="1">
      <alignment horizontal="right"/>
    </xf>
    <xf numFmtId="183" fontId="3" fillId="0" borderId="7" xfId="25" applyNumberFormat="1" applyFont="1" applyBorder="1" applyAlignment="1">
      <alignment horizontal="right"/>
    </xf>
    <xf numFmtId="165" fontId="3" fillId="0" borderId="9" xfId="25" applyNumberFormat="1" applyFont="1" applyBorder="1" applyAlignment="1">
      <alignment horizontal="right"/>
    </xf>
    <xf numFmtId="183" fontId="3" fillId="0" borderId="0" xfId="25" applyNumberFormat="1" applyFont="1" applyAlignment="1">
      <alignment horizontal="right"/>
    </xf>
    <xf numFmtId="183" fontId="3" fillId="0" borderId="9" xfId="25" applyNumberFormat="1" applyFont="1" applyBorder="1" applyAlignment="1">
      <alignment horizontal="right"/>
    </xf>
    <xf numFmtId="165" fontId="3" fillId="0" borderId="7" xfId="25" applyNumberFormat="1" applyFont="1" applyFill="1" applyBorder="1" applyAlignment="1">
      <alignment horizontal="right"/>
    </xf>
    <xf numFmtId="165" fontId="3" fillId="0" borderId="7" xfId="25" applyNumberFormat="1" applyFont="1" applyBorder="1" applyAlignment="1">
      <alignment horizontal="right"/>
    </xf>
    <xf numFmtId="165" fontId="25" fillId="3" borderId="1" xfId="25" applyNumberFormat="1" applyFont="1" applyFill="1" applyBorder="1" applyAlignment="1">
      <alignment horizontal="right"/>
    </xf>
    <xf numFmtId="165" fontId="25" fillId="3" borderId="8" xfId="25" applyNumberFormat="1" applyFont="1" applyFill="1" applyBorder="1" applyAlignment="1">
      <alignment horizontal="right"/>
    </xf>
    <xf numFmtId="165" fontId="25" fillId="3" borderId="10" xfId="25" applyNumberFormat="1" applyFont="1" applyFill="1" applyBorder="1" applyAlignment="1">
      <alignment horizontal="right"/>
    </xf>
    <xf numFmtId="1" fontId="3" fillId="0" borderId="3" xfId="25" applyNumberFormat="1" applyFont="1" applyBorder="1" applyAlignment="1"/>
    <xf numFmtId="1" fontId="4" fillId="0" borderId="3" xfId="25" applyNumberFormat="1" applyFont="1" applyBorder="1" applyAlignment="1"/>
    <xf numFmtId="1" fontId="3" fillId="0" borderId="0" xfId="25" applyNumberFormat="1" applyFont="1" applyAlignment="1">
      <alignment horizontal="right"/>
    </xf>
    <xf numFmtId="1" fontId="3" fillId="0" borderId="7" xfId="25" applyNumberFormat="1" applyFont="1" applyBorder="1" applyAlignment="1">
      <alignment horizontal="right"/>
    </xf>
    <xf numFmtId="1" fontId="3" fillId="0" borderId="9" xfId="25" applyNumberFormat="1" applyFont="1" applyBorder="1" applyAlignment="1">
      <alignment horizontal="right"/>
    </xf>
    <xf numFmtId="1" fontId="4" fillId="0" borderId="0" xfId="25" applyNumberFormat="1" applyFont="1" applyAlignment="1">
      <alignment horizontal="right"/>
    </xf>
    <xf numFmtId="182" fontId="3" fillId="0" borderId="7" xfId="25" applyNumberFormat="1" applyFont="1" applyBorder="1" applyAlignment="1">
      <alignment horizontal="right"/>
    </xf>
    <xf numFmtId="182" fontId="3" fillId="0" borderId="9" xfId="25" applyNumberFormat="1" applyFont="1" applyBorder="1" applyAlignment="1">
      <alignment horizontal="right"/>
    </xf>
    <xf numFmtId="182" fontId="3" fillId="0" borderId="0" xfId="25" applyNumberFormat="1" applyFont="1" applyAlignment="1">
      <alignment horizontal="right"/>
    </xf>
    <xf numFmtId="1" fontId="25" fillId="3" borderId="1" xfId="25" applyNumberFormat="1" applyFont="1" applyFill="1" applyBorder="1" applyAlignment="1">
      <alignment horizontal="right"/>
    </xf>
    <xf numFmtId="1" fontId="25" fillId="3" borderId="8" xfId="25" applyNumberFormat="1" applyFont="1" applyFill="1" applyBorder="1" applyAlignment="1">
      <alignment horizontal="right"/>
    </xf>
    <xf numFmtId="1" fontId="25" fillId="3" borderId="10" xfId="25" applyNumberFormat="1" applyFont="1" applyFill="1" applyBorder="1" applyAlignment="1">
      <alignment horizontal="right"/>
    </xf>
    <xf numFmtId="0" fontId="41" fillId="0" borderId="0" xfId="25" applyFont="1" applyFill="1"/>
    <xf numFmtId="165" fontId="25" fillId="3" borderId="6" xfId="25" applyNumberFormat="1" applyFont="1" applyFill="1" applyBorder="1" applyAlignment="1">
      <alignment horizontal="right"/>
    </xf>
    <xf numFmtId="169" fontId="3" fillId="0" borderId="0" xfId="25" applyNumberFormat="1" applyFont="1" applyBorder="1" applyAlignment="1">
      <alignment vertical="top" wrapText="1"/>
    </xf>
    <xf numFmtId="169" fontId="3" fillId="0" borderId="0" xfId="25" applyNumberFormat="1" applyFont="1" applyBorder="1"/>
    <xf numFmtId="1" fontId="4" fillId="0" borderId="0" xfId="25" applyNumberFormat="1" applyFont="1" applyBorder="1" applyAlignment="1">
      <alignment vertical="top" wrapText="1"/>
    </xf>
    <xf numFmtId="165" fontId="25" fillId="3" borderId="18" xfId="25" applyNumberFormat="1" applyFont="1" applyFill="1" applyBorder="1" applyAlignment="1">
      <alignment horizontal="right"/>
    </xf>
    <xf numFmtId="169" fontId="41" fillId="0" borderId="0" xfId="0" applyNumberFormat="1" applyFont="1" applyFill="1"/>
    <xf numFmtId="169" fontId="4" fillId="0" borderId="0" xfId="0" applyNumberFormat="1" applyFont="1" applyFill="1" applyAlignment="1">
      <alignment horizontal="left"/>
    </xf>
    <xf numFmtId="169" fontId="3" fillId="0" borderId="3" xfId="0" applyNumberFormat="1" applyFont="1" applyFill="1" applyBorder="1"/>
    <xf numFmtId="0" fontId="79" fillId="0" borderId="0" xfId="0" applyFont="1" applyFill="1"/>
    <xf numFmtId="0" fontId="75" fillId="0" borderId="3" xfId="0" applyFont="1" applyFill="1" applyBorder="1"/>
    <xf numFmtId="165" fontId="4" fillId="0" borderId="12" xfId="0" applyNumberFormat="1" applyFont="1" applyFill="1" applyBorder="1"/>
    <xf numFmtId="0" fontId="17" fillId="0" borderId="6" xfId="0" applyFont="1" applyFill="1" applyBorder="1"/>
    <xf numFmtId="0" fontId="34" fillId="0" borderId="0" xfId="0" applyFont="1" applyFill="1"/>
    <xf numFmtId="0" fontId="3" fillId="12" borderId="0" xfId="0" applyFont="1" applyFill="1" applyAlignment="1">
      <alignment horizontal="right"/>
    </xf>
    <xf numFmtId="0" fontId="72" fillId="0" borderId="0" xfId="0" applyFont="1" applyFill="1"/>
    <xf numFmtId="0" fontId="73" fillId="12" borderId="0" xfId="0" applyFont="1" applyFill="1"/>
    <xf numFmtId="0" fontId="34" fillId="0" borderId="0" xfId="26" applyFont="1" applyFill="1" applyBorder="1"/>
    <xf numFmtId="0" fontId="4" fillId="0" borderId="3" xfId="0" applyFont="1" applyFill="1" applyBorder="1" applyAlignment="1">
      <alignment horizontal="center" wrapText="1"/>
    </xf>
    <xf numFmtId="0" fontId="3" fillId="0" borderId="15" xfId="0" applyFont="1" applyFill="1" applyBorder="1" applyAlignment="1">
      <alignment horizontal="center" wrapText="1"/>
    </xf>
    <xf numFmtId="0" fontId="3" fillId="12" borderId="15" xfId="0" applyFont="1" applyFill="1" applyBorder="1" applyAlignment="1">
      <alignment horizontal="center" wrapText="1"/>
    </xf>
    <xf numFmtId="181" fontId="3" fillId="0" borderId="0" xfId="21" applyNumberFormat="1" applyFont="1" applyFill="1" applyBorder="1" applyAlignment="1">
      <alignment vertical="top"/>
    </xf>
    <xf numFmtId="181" fontId="3" fillId="0" borderId="0" xfId="21" applyNumberFormat="1" applyFont="1" applyFill="1" applyBorder="1" applyAlignment="1">
      <alignment horizontal="left" vertical="top"/>
    </xf>
    <xf numFmtId="184" fontId="18" fillId="0" borderId="0" xfId="0" applyNumberFormat="1" applyFont="1"/>
    <xf numFmtId="180" fontId="3" fillId="0" borderId="19" xfId="29" applyNumberFormat="1" applyFont="1" applyFill="1" applyBorder="1" applyAlignment="1">
      <alignment horizontal="center"/>
    </xf>
    <xf numFmtId="174" fontId="3" fillId="0" borderId="20" xfId="29" applyNumberFormat="1" applyFont="1" applyFill="1" applyBorder="1" applyAlignment="1">
      <alignment horizontal="center"/>
    </xf>
    <xf numFmtId="180" fontId="75" fillId="0" borderId="21" xfId="29" applyNumberFormat="1" applyFont="1" applyFill="1" applyBorder="1" applyAlignment="1">
      <alignment horizontal="center"/>
    </xf>
    <xf numFmtId="180" fontId="3" fillId="0" borderId="20" xfId="29" applyNumberFormat="1" applyFont="1" applyFill="1" applyBorder="1" applyAlignment="1">
      <alignment horizontal="center"/>
    </xf>
    <xf numFmtId="180" fontId="4" fillId="0" borderId="21" xfId="0" applyNumberFormat="1" applyFont="1" applyFill="1" applyBorder="1"/>
    <xf numFmtId="180" fontId="3" fillId="0" borderId="21" xfId="29" applyNumberFormat="1" applyFont="1" applyFill="1" applyBorder="1" applyAlignment="1">
      <alignment horizontal="center"/>
    </xf>
    <xf numFmtId="180" fontId="3" fillId="0" borderId="15" xfId="29" applyNumberFormat="1" applyFont="1" applyFill="1" applyBorder="1" applyAlignment="1">
      <alignment horizontal="center"/>
    </xf>
    <xf numFmtId="180" fontId="3" fillId="0" borderId="22" xfId="29" applyNumberFormat="1" applyFont="1" applyFill="1" applyBorder="1" applyAlignment="1">
      <alignment horizontal="center"/>
    </xf>
    <xf numFmtId="180" fontId="3" fillId="0" borderId="23" xfId="29" applyNumberFormat="1" applyFont="1" applyFill="1" applyBorder="1" applyAlignment="1">
      <alignment horizontal="center"/>
    </xf>
    <xf numFmtId="180" fontId="75" fillId="0" borderId="22" xfId="29" applyNumberFormat="1" applyFont="1" applyFill="1" applyBorder="1" applyAlignment="1">
      <alignment horizontal="center"/>
    </xf>
    <xf numFmtId="180" fontId="4" fillId="0" borderId="22" xfId="0" applyNumberFormat="1" applyFont="1" applyFill="1" applyBorder="1"/>
    <xf numFmtId="180" fontId="68" fillId="0" borderId="15" xfId="29" applyNumberFormat="1" applyFont="1" applyFill="1" applyBorder="1" applyAlignment="1">
      <alignment horizontal="center"/>
    </xf>
    <xf numFmtId="180" fontId="68" fillId="0" borderId="22" xfId="29" applyNumberFormat="1" applyFont="1" applyFill="1" applyBorder="1" applyAlignment="1">
      <alignment horizontal="center"/>
    </xf>
    <xf numFmtId="180" fontId="68" fillId="0" borderId="23" xfId="29" applyNumberFormat="1" applyFont="1" applyFill="1" applyBorder="1" applyAlignment="1">
      <alignment horizontal="center"/>
    </xf>
    <xf numFmtId="180" fontId="68" fillId="0" borderId="25" xfId="29" applyNumberFormat="1" applyFont="1" applyFill="1" applyBorder="1" applyAlignment="1">
      <alignment horizontal="center"/>
    </xf>
    <xf numFmtId="180" fontId="68" fillId="0" borderId="16" xfId="29" applyNumberFormat="1" applyFont="1" applyFill="1" applyBorder="1" applyAlignment="1">
      <alignment horizontal="center"/>
    </xf>
    <xf numFmtId="180" fontId="70" fillId="0" borderId="22" xfId="29" applyNumberFormat="1" applyFont="1" applyFill="1" applyBorder="1" applyAlignment="1">
      <alignment horizontal="center"/>
    </xf>
    <xf numFmtId="180" fontId="68" fillId="0" borderId="27" xfId="29" applyNumberFormat="1" applyFont="1" applyFill="1" applyBorder="1" applyAlignment="1">
      <alignment horizontal="center"/>
    </xf>
    <xf numFmtId="180" fontId="75" fillId="0" borderId="25" xfId="29" applyNumberFormat="1" applyFont="1" applyFill="1" applyBorder="1" applyAlignment="1">
      <alignment horizontal="center"/>
    </xf>
    <xf numFmtId="180" fontId="70" fillId="0" borderId="25" xfId="29" applyNumberFormat="1" applyFont="1" applyFill="1" applyBorder="1" applyAlignment="1">
      <alignment horizontal="center"/>
    </xf>
    <xf numFmtId="185" fontId="3" fillId="0" borderId="0" xfId="29" applyNumberFormat="1" applyFont="1" applyFill="1" applyBorder="1" applyAlignment="1">
      <alignment horizontal="center"/>
    </xf>
    <xf numFmtId="180" fontId="70" fillId="0" borderId="25" xfId="0" applyNumberFormat="1" applyFont="1" applyFill="1" applyBorder="1"/>
    <xf numFmtId="180" fontId="70" fillId="0" borderId="16" xfId="0" applyNumberFormat="1" applyFont="1" applyFill="1" applyBorder="1"/>
    <xf numFmtId="180" fontId="70" fillId="0" borderId="25" xfId="0" applyNumberFormat="1" applyFont="1" applyFill="1" applyBorder="1" applyAlignment="1">
      <alignment horizontal="center"/>
    </xf>
    <xf numFmtId="180" fontId="70" fillId="0" borderId="30" xfId="0" applyNumberFormat="1" applyFont="1" applyFill="1" applyBorder="1"/>
    <xf numFmtId="180" fontId="70" fillId="0" borderId="26" xfId="0" applyNumberFormat="1" applyFont="1" applyFill="1" applyBorder="1"/>
    <xf numFmtId="0" fontId="38" fillId="0" borderId="0" xfId="26" applyFont="1" applyFill="1" applyBorder="1"/>
    <xf numFmtId="0" fontId="3" fillId="0" borderId="0" xfId="26" applyFont="1" applyFill="1" applyBorder="1"/>
    <xf numFmtId="0" fontId="35" fillId="0" borderId="0" xfId="0" applyFont="1" applyFill="1"/>
    <xf numFmtId="0" fontId="4" fillId="0" borderId="15" xfId="23" applyFont="1" applyFill="1" applyBorder="1" applyAlignment="1">
      <alignment horizontal="center"/>
    </xf>
    <xf numFmtId="181" fontId="3" fillId="0" borderId="15" xfId="21" applyNumberFormat="1" applyFont="1" applyFill="1" applyBorder="1" applyAlignment="1">
      <alignment horizontal="center" wrapText="1"/>
    </xf>
    <xf numFmtId="0" fontId="3" fillId="0" borderId="15" xfId="0" applyFont="1" applyFill="1" applyBorder="1" applyAlignment="1">
      <alignment horizontal="center"/>
    </xf>
    <xf numFmtId="181" fontId="3" fillId="0" borderId="15" xfId="21" applyNumberFormat="1" applyFont="1" applyFill="1" applyBorder="1" applyAlignment="1">
      <alignment horizontal="center"/>
    </xf>
    <xf numFmtId="181" fontId="3" fillId="0" borderId="15" xfId="21" applyNumberFormat="1" applyFont="1" applyFill="1" applyBorder="1" applyAlignment="1">
      <alignment vertical="top"/>
    </xf>
    <xf numFmtId="181" fontId="3" fillId="0" borderId="15" xfId="21" applyNumberFormat="1" applyFont="1" applyFill="1" applyBorder="1" applyAlignment="1">
      <alignment horizontal="left" vertical="top"/>
    </xf>
    <xf numFmtId="181" fontId="68" fillId="0" borderId="16" xfId="21" applyNumberFormat="1" applyFont="1" applyFill="1" applyBorder="1" applyAlignment="1">
      <alignment vertical="top"/>
    </xf>
    <xf numFmtId="181" fontId="68" fillId="0" borderId="16" xfId="21" applyNumberFormat="1" applyFont="1" applyFill="1" applyBorder="1" applyAlignment="1">
      <alignment horizontal="left" vertical="top"/>
    </xf>
    <xf numFmtId="0" fontId="3" fillId="0" borderId="15" xfId="0" applyFont="1" applyFill="1" applyBorder="1" applyAlignment="1">
      <alignment horizontal="left" vertical="top"/>
    </xf>
    <xf numFmtId="181" fontId="68" fillId="0" borderId="15" xfId="21" applyNumberFormat="1" applyFont="1" applyFill="1" applyBorder="1" applyAlignment="1">
      <alignment horizontal="left" vertical="top"/>
    </xf>
    <xf numFmtId="181" fontId="3" fillId="0" borderId="29" xfId="21" applyNumberFormat="1" applyFont="1" applyFill="1" applyBorder="1" applyAlignment="1">
      <alignment horizontal="left" vertical="top"/>
    </xf>
    <xf numFmtId="181" fontId="3" fillId="0" borderId="21" xfId="21" applyNumberFormat="1" applyFont="1" applyFill="1" applyBorder="1" applyAlignment="1">
      <alignment horizontal="left" vertical="top"/>
    </xf>
    <xf numFmtId="181" fontId="3" fillId="0" borderId="22" xfId="21" applyNumberFormat="1" applyFont="1" applyFill="1" applyBorder="1" applyAlignment="1">
      <alignment horizontal="left" vertical="top"/>
    </xf>
    <xf numFmtId="181" fontId="68" fillId="0" borderId="25" xfId="21" applyNumberFormat="1" applyFont="1" applyFill="1" applyBorder="1" applyAlignment="1">
      <alignment horizontal="left" vertical="top"/>
    </xf>
    <xf numFmtId="181" fontId="68" fillId="0" borderId="15" xfId="21" applyNumberFormat="1" applyFont="1" applyFill="1" applyBorder="1" applyAlignment="1">
      <alignment vertical="top"/>
    </xf>
    <xf numFmtId="181" fontId="68" fillId="0" borderId="22" xfId="21" applyNumberFormat="1" applyFont="1" applyFill="1" applyBorder="1" applyAlignment="1">
      <alignment horizontal="left" vertical="top"/>
    </xf>
    <xf numFmtId="181" fontId="68" fillId="0" borderId="27" xfId="21" applyNumberFormat="1" applyFont="1" applyFill="1" applyBorder="1" applyAlignment="1">
      <alignment horizontal="left" vertical="top"/>
    </xf>
    <xf numFmtId="181" fontId="70" fillId="0" borderId="16" xfId="21" applyNumberFormat="1" applyFont="1" applyFill="1" applyBorder="1" applyAlignment="1">
      <alignment vertical="top"/>
    </xf>
    <xf numFmtId="181" fontId="70" fillId="0" borderId="25" xfId="21" applyNumberFormat="1" applyFont="1" applyFill="1" applyBorder="1" applyAlignment="1">
      <alignment horizontal="left" vertical="top"/>
    </xf>
    <xf numFmtId="181" fontId="70" fillId="0" borderId="16" xfId="21" applyNumberFormat="1" applyFont="1" applyFill="1" applyBorder="1" applyAlignment="1">
      <alignment horizontal="left" vertical="top"/>
    </xf>
    <xf numFmtId="181" fontId="3" fillId="0" borderId="23" xfId="21" applyNumberFormat="1" applyFont="1" applyFill="1" applyBorder="1" applyAlignment="1">
      <alignment horizontal="left" vertical="top"/>
    </xf>
    <xf numFmtId="181" fontId="70" fillId="0" borderId="15" xfId="21" applyNumberFormat="1" applyFont="1" applyFill="1" applyBorder="1" applyAlignment="1">
      <alignment horizontal="left" vertical="top"/>
    </xf>
    <xf numFmtId="181" fontId="70" fillId="0" borderId="27" xfId="21" applyNumberFormat="1" applyFont="1" applyFill="1" applyBorder="1" applyAlignment="1">
      <alignment horizontal="left" vertical="top"/>
    </xf>
    <xf numFmtId="181" fontId="68" fillId="0" borderId="0" xfId="21" applyNumberFormat="1" applyFont="1" applyFill="1" applyBorder="1" applyAlignment="1">
      <alignment horizontal="left" vertical="top"/>
    </xf>
    <xf numFmtId="181" fontId="3" fillId="0" borderId="31" xfId="21" applyNumberFormat="1" applyFont="1" applyFill="1" applyBorder="1" applyAlignment="1">
      <alignment horizontal="left" vertical="top"/>
    </xf>
    <xf numFmtId="181" fontId="3" fillId="0" borderId="24" xfId="21" applyNumberFormat="1" applyFont="1" applyFill="1" applyBorder="1" applyAlignment="1">
      <alignment horizontal="left" vertical="top"/>
    </xf>
    <xf numFmtId="181" fontId="68" fillId="0" borderId="29" xfId="21" applyNumberFormat="1" applyFont="1" applyFill="1" applyBorder="1" applyAlignment="1">
      <alignment horizontal="left" vertical="top"/>
    </xf>
    <xf numFmtId="181" fontId="68" fillId="0" borderId="21" xfId="21" applyNumberFormat="1" applyFont="1" applyFill="1" applyBorder="1" applyAlignment="1">
      <alignment horizontal="left" vertical="top"/>
    </xf>
    <xf numFmtId="0" fontId="3" fillId="0" borderId="0" xfId="0" applyFont="1" applyBorder="1" applyAlignment="1">
      <alignment horizontal="center"/>
    </xf>
    <xf numFmtId="181" fontId="68" fillId="0" borderId="1" xfId="21" applyNumberFormat="1" applyFont="1" applyFill="1" applyBorder="1" applyAlignment="1">
      <alignment horizontal="left" vertical="top"/>
    </xf>
    <xf numFmtId="181" fontId="68" fillId="0" borderId="32" xfId="21" applyNumberFormat="1" applyFont="1" applyFill="1" applyBorder="1" applyAlignment="1">
      <alignment horizontal="left" vertical="top"/>
    </xf>
    <xf numFmtId="181" fontId="3" fillId="0" borderId="21" xfId="21" applyNumberFormat="1" applyFont="1" applyFill="1" applyBorder="1" applyAlignment="1">
      <alignment horizontal="right" vertical="top"/>
    </xf>
    <xf numFmtId="181" fontId="68" fillId="0" borderId="26" xfId="21" applyNumberFormat="1" applyFont="1" applyFill="1" applyBorder="1" applyAlignment="1">
      <alignment horizontal="left" vertical="top"/>
    </xf>
    <xf numFmtId="181" fontId="70" fillId="0" borderId="24" xfId="21" applyNumberFormat="1" applyFont="1" applyFill="1" applyBorder="1" applyAlignment="1">
      <alignment horizontal="left" vertical="top"/>
    </xf>
    <xf numFmtId="181" fontId="3" fillId="0" borderId="0" xfId="21" applyNumberFormat="1" applyFont="1" applyFill="1" applyBorder="1" applyAlignment="1">
      <alignment horizontal="right" vertical="top"/>
    </xf>
    <xf numFmtId="181" fontId="3" fillId="0" borderId="22" xfId="21" applyNumberFormat="1" applyFont="1" applyFill="1" applyBorder="1" applyAlignment="1">
      <alignment horizontal="right" vertical="top"/>
    </xf>
    <xf numFmtId="181" fontId="68" fillId="0" borderId="25" xfId="21" applyNumberFormat="1" applyFont="1" applyFill="1" applyBorder="1" applyAlignment="1">
      <alignment horizontal="right" vertical="top"/>
    </xf>
    <xf numFmtId="165" fontId="68" fillId="2" borderId="16" xfId="0" applyNumberFormat="1" applyFont="1" applyFill="1" applyBorder="1" applyAlignment="1">
      <alignment horizontal="right" vertical="top"/>
    </xf>
    <xf numFmtId="0" fontId="3" fillId="2" borderId="0" xfId="0" applyFont="1" applyFill="1" applyAlignment="1">
      <alignment vertical="top"/>
    </xf>
    <xf numFmtId="181" fontId="3" fillId="0" borderId="15" xfId="21" applyNumberFormat="1" applyFont="1" applyFill="1" applyBorder="1" applyAlignment="1">
      <alignment horizontal="right" vertical="top"/>
    </xf>
    <xf numFmtId="181" fontId="68" fillId="0" borderId="16" xfId="21" applyNumberFormat="1" applyFont="1" applyFill="1" applyBorder="1" applyAlignment="1">
      <alignment horizontal="right" vertical="top"/>
    </xf>
    <xf numFmtId="181" fontId="68" fillId="0" borderId="15" xfId="21" applyNumberFormat="1" applyFont="1" applyFill="1" applyBorder="1" applyAlignment="1">
      <alignment horizontal="right" vertical="top"/>
    </xf>
    <xf numFmtId="181" fontId="70" fillId="0" borderId="16" xfId="21" applyNumberFormat="1" applyFont="1" applyFill="1" applyBorder="1" applyAlignment="1">
      <alignment horizontal="right" vertical="top"/>
    </xf>
    <xf numFmtId="0" fontId="69" fillId="0" borderId="0" xfId="0" applyFont="1" applyFill="1"/>
    <xf numFmtId="0" fontId="3" fillId="0" borderId="3" xfId="0" applyFont="1" applyFill="1" applyBorder="1"/>
    <xf numFmtId="181" fontId="3" fillId="12" borderId="21" xfId="32" applyNumberFormat="1" applyFont="1" applyFill="1" applyBorder="1" applyAlignment="1">
      <alignment horizontal="right"/>
    </xf>
    <xf numFmtId="181" fontId="3" fillId="12" borderId="28" xfId="32" applyNumberFormat="1" applyFont="1" applyFill="1" applyBorder="1" applyAlignment="1">
      <alignment horizontal="right"/>
    </xf>
    <xf numFmtId="181" fontId="3" fillId="0" borderId="21" xfId="32" applyNumberFormat="1" applyFont="1" applyFill="1" applyBorder="1" applyAlignment="1">
      <alignment horizontal="right"/>
    </xf>
    <xf numFmtId="181" fontId="3" fillId="0" borderId="28" xfId="32" applyNumberFormat="1" applyFont="1" applyFill="1" applyBorder="1" applyAlignment="1">
      <alignment horizontal="right"/>
    </xf>
    <xf numFmtId="181" fontId="3" fillId="0" borderId="21" xfId="32" applyNumberFormat="1" applyFont="1" applyFill="1" applyBorder="1" applyAlignment="1">
      <alignment horizontal="center"/>
    </xf>
    <xf numFmtId="181" fontId="70" fillId="0" borderId="33" xfId="32" applyNumberFormat="1" applyFont="1" applyFill="1" applyBorder="1" applyAlignment="1">
      <alignment horizontal="right"/>
    </xf>
    <xf numFmtId="181" fontId="3" fillId="12" borderId="20" xfId="32" applyNumberFormat="1" applyFont="1" applyFill="1" applyBorder="1" applyAlignment="1">
      <alignment horizontal="right"/>
    </xf>
    <xf numFmtId="181" fontId="3" fillId="12" borderId="21" xfId="32" applyNumberFormat="1" applyFont="1" applyFill="1" applyBorder="1" applyAlignment="1">
      <alignment horizontal="center"/>
    </xf>
    <xf numFmtId="181" fontId="3" fillId="0" borderId="20" xfId="32" applyNumberFormat="1" applyFont="1" applyFill="1" applyBorder="1" applyAlignment="1">
      <alignment horizontal="right"/>
    </xf>
    <xf numFmtId="181" fontId="3" fillId="0" borderId="22" xfId="32" applyNumberFormat="1" applyFont="1" applyFill="1" applyBorder="1" applyAlignment="1">
      <alignment horizontal="right"/>
    </xf>
    <xf numFmtId="181" fontId="3" fillId="0" borderId="34" xfId="32" applyNumberFormat="1" applyFont="1" applyFill="1" applyBorder="1" applyAlignment="1">
      <alignment horizontal="right"/>
    </xf>
    <xf numFmtId="181" fontId="3" fillId="0" borderId="15" xfId="32" applyNumberFormat="1" applyFont="1" applyFill="1" applyBorder="1" applyAlignment="1">
      <alignment horizontal="right"/>
    </xf>
    <xf numFmtId="0" fontId="7" fillId="0" borderId="0" xfId="0" applyFont="1" applyFill="1" applyAlignment="1">
      <alignment horizontal="right"/>
    </xf>
    <xf numFmtId="0" fontId="3" fillId="0" borderId="0" xfId="0" applyFont="1" applyFill="1" applyAlignment="1">
      <alignment horizontal="center" wrapText="1"/>
    </xf>
    <xf numFmtId="0" fontId="0" fillId="0" borderId="15" xfId="0" applyBorder="1" applyAlignment="1">
      <alignment horizontal="left"/>
    </xf>
    <xf numFmtId="0" fontId="0" fillId="0" borderId="0" xfId="0" applyBorder="1" applyAlignment="1">
      <alignment horizontal="left"/>
    </xf>
    <xf numFmtId="0" fontId="42" fillId="0" borderId="0" xfId="0" applyFont="1" applyFill="1"/>
    <xf numFmtId="166" fontId="4" fillId="0" borderId="0" xfId="0" applyNumberFormat="1" applyFont="1" applyBorder="1"/>
    <xf numFmtId="0" fontId="63" fillId="0" borderId="0" xfId="0" applyFont="1" applyFill="1"/>
    <xf numFmtId="0" fontId="48" fillId="0" borderId="0" xfId="0" applyFont="1" applyFill="1"/>
    <xf numFmtId="177" fontId="0" fillId="0" borderId="0" xfId="0" applyNumberFormat="1" applyFill="1" applyAlignment="1">
      <alignment horizontal="right"/>
    </xf>
    <xf numFmtId="175" fontId="0" fillId="0" borderId="3" xfId="0" applyNumberFormat="1" applyFill="1" applyBorder="1"/>
    <xf numFmtId="176" fontId="0" fillId="0" borderId="3" xfId="0" applyNumberFormat="1" applyFill="1" applyBorder="1"/>
    <xf numFmtId="177" fontId="0" fillId="0" borderId="3" xfId="0" applyNumberFormat="1" applyFill="1" applyBorder="1"/>
    <xf numFmtId="175" fontId="71" fillId="17" borderId="0" xfId="0" applyNumberFormat="1" applyFont="1" applyFill="1"/>
    <xf numFmtId="176" fontId="71" fillId="17" borderId="0" xfId="0" applyNumberFormat="1" applyFont="1" applyFill="1"/>
    <xf numFmtId="177" fontId="71" fillId="17" borderId="0" xfId="0" applyNumberFormat="1" applyFont="1" applyFill="1"/>
    <xf numFmtId="0" fontId="75" fillId="12" borderId="0" xfId="0" applyFont="1" applyFill="1"/>
    <xf numFmtId="175" fontId="75" fillId="12" borderId="0" xfId="0" applyNumberFormat="1" applyFont="1" applyFill="1"/>
    <xf numFmtId="0" fontId="73" fillId="12" borderId="3" xfId="0" applyFont="1" applyFill="1" applyBorder="1"/>
    <xf numFmtId="175" fontId="73" fillId="12" borderId="3" xfId="0" applyNumberFormat="1" applyFont="1" applyFill="1" applyBorder="1"/>
    <xf numFmtId="175" fontId="75" fillId="12" borderId="0" xfId="0" applyNumberFormat="1" applyFont="1" applyFill="1" applyAlignment="1">
      <alignment horizontal="right"/>
    </xf>
    <xf numFmtId="0" fontId="47" fillId="12" borderId="0" xfId="0" applyFont="1" applyFill="1"/>
    <xf numFmtId="175" fontId="0" fillId="12" borderId="0" xfId="0" applyNumberFormat="1" applyFill="1"/>
    <xf numFmtId="175" fontId="4" fillId="12" borderId="0" xfId="0" applyNumberFormat="1" applyFont="1" applyFill="1"/>
    <xf numFmtId="176" fontId="0" fillId="12" borderId="0" xfId="0" applyNumberFormat="1" applyFill="1"/>
    <xf numFmtId="177" fontId="0" fillId="12" borderId="0" xfId="0" applyNumberFormat="1" applyFill="1"/>
    <xf numFmtId="175" fontId="4" fillId="12" borderId="3" xfId="0" applyNumberFormat="1" applyFont="1" applyFill="1" applyBorder="1"/>
    <xf numFmtId="176" fontId="4" fillId="12" borderId="3" xfId="0" applyNumberFormat="1" applyFont="1" applyFill="1" applyBorder="1"/>
    <xf numFmtId="177" fontId="4" fillId="12" borderId="3" xfId="0" applyNumberFormat="1" applyFont="1" applyFill="1" applyBorder="1"/>
    <xf numFmtId="176" fontId="0" fillId="12" borderId="0" xfId="0" applyNumberFormat="1" applyFill="1" applyAlignment="1">
      <alignment horizontal="right"/>
    </xf>
    <xf numFmtId="175" fontId="0" fillId="12" borderId="3" xfId="0" applyNumberFormat="1" applyFill="1" applyBorder="1"/>
    <xf numFmtId="176" fontId="0" fillId="12" borderId="3" xfId="0" applyNumberFormat="1" applyFill="1" applyBorder="1"/>
    <xf numFmtId="177" fontId="0" fillId="12" borderId="3" xfId="0" applyNumberFormat="1" applyFill="1" applyBorder="1"/>
    <xf numFmtId="0" fontId="4" fillId="12" borderId="3" xfId="0" applyFont="1" applyFill="1" applyBorder="1"/>
    <xf numFmtId="178" fontId="4" fillId="0" borderId="0" xfId="21" applyNumberFormat="1" applyFont="1" applyFill="1" applyBorder="1" applyAlignment="1">
      <alignment horizontal="right"/>
    </xf>
    <xf numFmtId="178" fontId="4" fillId="0" borderId="0" xfId="21" applyNumberFormat="1" applyFont="1" applyBorder="1" applyAlignment="1"/>
    <xf numFmtId="0" fontId="47" fillId="12" borderId="0" xfId="10" applyFont="1" applyFill="1" applyAlignment="1">
      <alignment vertical="center"/>
    </xf>
    <xf numFmtId="0" fontId="10" fillId="12" borderId="0" xfId="11" applyFont="1" applyFill="1">
      <alignment horizontal="right"/>
    </xf>
    <xf numFmtId="0" fontId="10" fillId="12" borderId="0" xfId="10" applyFont="1" applyFill="1"/>
    <xf numFmtId="0" fontId="47" fillId="12" borderId="0" xfId="0" applyFont="1" applyFill="1" applyBorder="1"/>
    <xf numFmtId="0" fontId="10" fillId="12" borderId="0" xfId="11" applyFont="1" applyFill="1" applyBorder="1">
      <alignment horizontal="right"/>
    </xf>
    <xf numFmtId="0" fontId="3" fillId="12" borderId="0" xfId="12" applyFont="1" applyFill="1" applyBorder="1"/>
    <xf numFmtId="0" fontId="3" fillId="12" borderId="0" xfId="16" applyFont="1" applyFill="1" applyAlignment="1">
      <alignment vertical="center"/>
    </xf>
    <xf numFmtId="178" fontId="3" fillId="12" borderId="0" xfId="21" applyNumberFormat="1" applyFont="1" applyFill="1" applyAlignment="1">
      <alignment horizontal="right"/>
    </xf>
    <xf numFmtId="0" fontId="3" fillId="12" borderId="0" xfId="16" applyFont="1" applyFill="1" applyBorder="1" applyAlignment="1">
      <alignment vertical="center"/>
    </xf>
    <xf numFmtId="0" fontId="4" fillId="12" borderId="15" xfId="15" applyFont="1" applyFill="1" applyBorder="1" applyAlignment="1">
      <alignment vertical="center"/>
    </xf>
    <xf numFmtId="178" fontId="4" fillId="12" borderId="3" xfId="21" applyNumberFormat="1" applyFont="1" applyFill="1" applyBorder="1" applyAlignment="1">
      <alignment horizontal="right"/>
    </xf>
    <xf numFmtId="0" fontId="4" fillId="12" borderId="0" xfId="15" applyFont="1" applyFill="1" applyBorder="1" applyAlignment="1">
      <alignment vertical="center"/>
    </xf>
    <xf numFmtId="178" fontId="4" fillId="12" borderId="0" xfId="21" applyNumberFormat="1" applyFont="1" applyFill="1" applyBorder="1" applyAlignment="1">
      <alignment horizontal="right"/>
    </xf>
    <xf numFmtId="0" fontId="3" fillId="12" borderId="0" xfId="15" applyFont="1" applyFill="1" applyBorder="1" applyAlignment="1">
      <alignment vertical="center"/>
    </xf>
    <xf numFmtId="178" fontId="3" fillId="12" borderId="0" xfId="21" applyNumberFormat="1" applyFont="1" applyFill="1" applyBorder="1" applyAlignment="1">
      <alignment horizontal="right"/>
    </xf>
    <xf numFmtId="1" fontId="4" fillId="0" borderId="15" xfId="28" applyNumberFormat="1" applyFont="1" applyFill="1" applyBorder="1" applyAlignment="1">
      <alignment horizontal="right"/>
    </xf>
    <xf numFmtId="0" fontId="75" fillId="0" borderId="0" xfId="11" applyFont="1" applyFill="1">
      <alignment horizontal="right"/>
    </xf>
    <xf numFmtId="0" fontId="75" fillId="0" borderId="0" xfId="11" applyFont="1" applyFill="1" applyBorder="1">
      <alignment horizontal="right"/>
    </xf>
    <xf numFmtId="0" fontId="75" fillId="0" borderId="0" xfId="12" applyFont="1" applyFill="1" applyBorder="1"/>
    <xf numFmtId="1" fontId="75" fillId="0" borderId="0" xfId="21" applyNumberFormat="1" applyFont="1" applyFill="1" applyAlignment="1">
      <alignment horizontal="right"/>
    </xf>
    <xf numFmtId="180" fontId="73" fillId="0" borderId="0" xfId="29" applyNumberFormat="1" applyFont="1" applyFill="1" applyBorder="1" applyAlignment="1">
      <alignment horizontal="center"/>
    </xf>
    <xf numFmtId="1" fontId="73" fillId="0" borderId="3" xfId="21" applyNumberFormat="1" applyFont="1" applyFill="1" applyBorder="1" applyAlignment="1">
      <alignment horizontal="right" vertical="center"/>
    </xf>
    <xf numFmtId="1" fontId="73" fillId="0" borderId="0" xfId="21" applyNumberFormat="1" applyFont="1" applyFill="1" applyBorder="1" applyAlignment="1">
      <alignment horizontal="right" vertical="center"/>
    </xf>
    <xf numFmtId="0" fontId="75" fillId="0" borderId="0" xfId="15" applyFont="1" applyFill="1" applyBorder="1" applyAlignment="1">
      <alignment vertical="center"/>
    </xf>
    <xf numFmtId="0" fontId="75" fillId="0" borderId="0" xfId="10" applyFont="1" applyFill="1"/>
    <xf numFmtId="0" fontId="82" fillId="0" borderId="0" xfId="0" applyFont="1" applyFill="1" applyBorder="1"/>
    <xf numFmtId="0" fontId="75" fillId="0" borderId="0" xfId="16" applyFont="1" applyFill="1" applyBorder="1" applyAlignment="1">
      <alignment vertical="center"/>
    </xf>
    <xf numFmtId="0" fontId="73" fillId="0" borderId="3" xfId="15" applyFont="1" applyFill="1" applyBorder="1" applyAlignment="1">
      <alignment vertical="center"/>
    </xf>
    <xf numFmtId="0" fontId="73" fillId="0" borderId="0" xfId="15" applyFont="1" applyFill="1" applyBorder="1" applyAlignment="1">
      <alignment vertical="center"/>
    </xf>
    <xf numFmtId="1" fontId="3" fillId="0" borderId="15" xfId="28" applyNumberFormat="1" applyFont="1" applyBorder="1" applyAlignment="1">
      <alignment horizontal="right"/>
    </xf>
    <xf numFmtId="1" fontId="72" fillId="14" borderId="0" xfId="28" applyNumberFormat="1" applyFont="1" applyFill="1" applyBorder="1" applyAlignment="1">
      <alignment horizontal="right"/>
    </xf>
    <xf numFmtId="1" fontId="3" fillId="0" borderId="16" xfId="28" applyNumberFormat="1" applyFont="1" applyBorder="1"/>
    <xf numFmtId="1" fontId="3" fillId="0" borderId="3" xfId="28" applyNumberFormat="1" applyFont="1" applyBorder="1"/>
    <xf numFmtId="166" fontId="4" fillId="0" borderId="0" xfId="28" applyFont="1" applyFill="1" applyAlignment="1">
      <alignment horizontal="right"/>
    </xf>
    <xf numFmtId="166" fontId="4" fillId="0" borderId="15" xfId="28" applyFont="1" applyFill="1" applyBorder="1" applyAlignment="1">
      <alignment horizontal="right"/>
    </xf>
    <xf numFmtId="166" fontId="4" fillId="0" borderId="16" xfId="28" applyFont="1" applyFill="1" applyBorder="1" applyAlignment="1">
      <alignment horizontal="right"/>
    </xf>
    <xf numFmtId="166" fontId="71" fillId="14" borderId="0" xfId="28" applyFont="1" applyFill="1" applyAlignment="1">
      <alignment horizontal="right"/>
    </xf>
    <xf numFmtId="0" fontId="83" fillId="12" borderId="0" xfId="0" applyFont="1" applyFill="1"/>
    <xf numFmtId="0" fontId="31" fillId="12" borderId="0" xfId="0" applyFont="1" applyFill="1"/>
    <xf numFmtId="0" fontId="0" fillId="12" borderId="0" xfId="0" applyFill="1" applyAlignment="1">
      <alignment horizontal="center" vertical="top" wrapText="1"/>
    </xf>
    <xf numFmtId="0" fontId="40" fillId="12" borderId="0" xfId="0" applyFont="1" applyFill="1"/>
    <xf numFmtId="0" fontId="45" fillId="12" borderId="0" xfId="0" applyFont="1" applyFill="1"/>
    <xf numFmtId="0" fontId="47" fillId="12" borderId="0" xfId="0" applyFont="1" applyFill="1" applyAlignment="1">
      <alignment horizontal="left"/>
    </xf>
    <xf numFmtId="0" fontId="56" fillId="12" borderId="0" xfId="0" applyFont="1" applyFill="1" applyAlignment="1">
      <alignment horizontal="left"/>
    </xf>
    <xf numFmtId="0" fontId="49" fillId="12" borderId="0" xfId="0" applyFont="1" applyFill="1" applyAlignment="1">
      <alignment horizontal="left"/>
    </xf>
    <xf numFmtId="0" fontId="50" fillId="12" borderId="0" xfId="11" applyFill="1">
      <alignment horizontal="right"/>
    </xf>
    <xf numFmtId="0" fontId="18" fillId="12" borderId="0" xfId="0" applyFont="1" applyFill="1" applyAlignment="1"/>
    <xf numFmtId="0" fontId="3" fillId="12" borderId="0" xfId="11" applyFont="1" applyFill="1">
      <alignment horizontal="right"/>
    </xf>
    <xf numFmtId="0" fontId="18" fillId="12" borderId="0" xfId="0" applyFont="1" applyFill="1" applyBorder="1" applyAlignment="1"/>
    <xf numFmtId="0" fontId="3" fillId="12" borderId="0" xfId="11" applyFont="1" applyFill="1" applyBorder="1">
      <alignment horizontal="right"/>
    </xf>
    <xf numFmtId="0" fontId="3" fillId="12" borderId="0" xfId="16" applyFont="1" applyFill="1" applyBorder="1" applyAlignment="1"/>
    <xf numFmtId="165" fontId="3" fillId="12" borderId="0" xfId="0" applyNumberFormat="1" applyFont="1" applyFill="1" applyBorder="1"/>
    <xf numFmtId="1" fontId="18" fillId="12" borderId="0" xfId="19" applyNumberFormat="1" applyFont="1" applyFill="1" applyBorder="1">
      <alignment horizontal="right"/>
    </xf>
    <xf numFmtId="0" fontId="51" fillId="0" borderId="0" xfId="16" applyBorder="1" applyAlignment="1"/>
    <xf numFmtId="0" fontId="5" fillId="0" borderId="0" xfId="16" applyFont="1" applyBorder="1" applyAlignment="1"/>
    <xf numFmtId="0" fontId="58" fillId="0" borderId="3" xfId="16" applyFont="1" applyBorder="1" applyAlignment="1"/>
    <xf numFmtId="0" fontId="58" fillId="0" borderId="0" xfId="16" applyFont="1" applyBorder="1" applyAlignment="1"/>
    <xf numFmtId="1" fontId="51" fillId="0" borderId="0" xfId="16" applyNumberFormat="1" applyBorder="1" applyAlignment="1"/>
    <xf numFmtId="0" fontId="47" fillId="12" borderId="0" xfId="12" applyFont="1" applyFill="1" applyAlignment="1">
      <alignment horizontal="left"/>
    </xf>
    <xf numFmtId="0" fontId="49" fillId="12" borderId="0" xfId="12" applyFont="1" applyFill="1" applyAlignment="1">
      <alignment horizontal="left"/>
    </xf>
    <xf numFmtId="0" fontId="56" fillId="12" borderId="0" xfId="12" applyFont="1" applyFill="1" applyAlignment="1">
      <alignment horizontal="left"/>
    </xf>
    <xf numFmtId="0" fontId="60" fillId="12" borderId="0" xfId="12" applyFont="1" applyFill="1" applyAlignment="1">
      <alignment horizontal="left"/>
    </xf>
    <xf numFmtId="1" fontId="3" fillId="12" borderId="0" xfId="17" applyNumberFormat="1" applyFont="1" applyFill="1" applyBorder="1">
      <alignment horizontal="right"/>
    </xf>
    <xf numFmtId="0" fontId="4" fillId="0" borderId="0" xfId="11" applyFont="1" applyFill="1">
      <alignment horizontal="right"/>
    </xf>
    <xf numFmtId="0" fontId="3" fillId="0" borderId="0" xfId="20" applyFont="1" applyBorder="1" applyAlignment="1">
      <alignment horizontal="right"/>
    </xf>
    <xf numFmtId="0" fontId="47" fillId="12" borderId="0" xfId="9" applyFont="1" applyFill="1"/>
    <xf numFmtId="0" fontId="3" fillId="12" borderId="0" xfId="0" applyFont="1" applyFill="1" applyAlignment="1"/>
    <xf numFmtId="0" fontId="56" fillId="12" borderId="0" xfId="12" applyFont="1" applyFill="1" applyAlignment="1"/>
    <xf numFmtId="0" fontId="25" fillId="6" borderId="0" xfId="0" applyFont="1" applyFill="1" applyBorder="1"/>
    <xf numFmtId="0" fontId="54" fillId="6" borderId="0" xfId="17" applyFont="1" applyFill="1" applyBorder="1">
      <alignment horizontal="right"/>
    </xf>
    <xf numFmtId="1" fontId="54" fillId="6" borderId="0" xfId="17" applyNumberFormat="1" applyFont="1" applyFill="1" applyBorder="1">
      <alignment horizontal="right"/>
    </xf>
    <xf numFmtId="1" fontId="25" fillId="6" borderId="0" xfId="17" applyNumberFormat="1" applyFont="1" applyFill="1" applyBorder="1">
      <alignment horizontal="right"/>
    </xf>
    <xf numFmtId="166" fontId="25" fillId="6" borderId="0" xfId="18" applyFont="1" applyFill="1" applyBorder="1">
      <alignment horizontal="right"/>
    </xf>
    <xf numFmtId="166" fontId="25" fillId="6" borderId="0" xfId="18" applyNumberFormat="1" applyFont="1" applyFill="1" applyBorder="1">
      <alignment horizontal="right"/>
    </xf>
    <xf numFmtId="1" fontId="25" fillId="6" borderId="0" xfId="0" applyNumberFormat="1" applyFont="1" applyFill="1" applyBorder="1"/>
    <xf numFmtId="166" fontId="3" fillId="0" borderId="0" xfId="28" applyFont="1" applyFill="1" applyAlignment="1">
      <alignment horizontal="right"/>
    </xf>
    <xf numFmtId="166" fontId="3" fillId="0" borderId="15" xfId="28" applyFont="1" applyFill="1" applyBorder="1" applyAlignment="1">
      <alignment horizontal="right"/>
    </xf>
    <xf numFmtId="0" fontId="71" fillId="6" borderId="0" xfId="0" applyFont="1" applyFill="1" applyBorder="1"/>
    <xf numFmtId="175" fontId="71" fillId="14" borderId="0" xfId="0" applyNumberFormat="1" applyFont="1" applyFill="1" applyBorder="1"/>
    <xf numFmtId="176" fontId="71" fillId="14" borderId="0" xfId="0" applyNumberFormat="1" applyFont="1" applyFill="1" applyBorder="1"/>
    <xf numFmtId="177" fontId="71" fillId="14" borderId="0" xfId="0" applyNumberFormat="1" applyFont="1" applyFill="1" applyBorder="1"/>
    <xf numFmtId="0" fontId="3" fillId="0" borderId="0" xfId="31" applyFont="1" applyFill="1" applyBorder="1"/>
    <xf numFmtId="0" fontId="70" fillId="0" borderId="1" xfId="31" applyFont="1" applyFill="1" applyBorder="1"/>
    <xf numFmtId="0" fontId="3" fillId="0" borderId="3" xfId="31" applyFont="1" applyFill="1" applyBorder="1"/>
    <xf numFmtId="0" fontId="70" fillId="0" borderId="8" xfId="31" applyFont="1" applyFill="1" applyBorder="1"/>
    <xf numFmtId="0" fontId="3" fillId="0" borderId="0" xfId="0" applyFont="1" applyFill="1" applyBorder="1" applyAlignment="1">
      <alignment horizontal="center"/>
    </xf>
    <xf numFmtId="3" fontId="3" fillId="0" borderId="0" xfId="0" applyNumberFormat="1" applyFont="1" applyFill="1" applyBorder="1" applyAlignment="1">
      <alignment horizontal="center"/>
    </xf>
    <xf numFmtId="0" fontId="38" fillId="12" borderId="0" xfId="26" applyFont="1" applyFill="1" applyBorder="1"/>
    <xf numFmtId="0" fontId="35" fillId="12" borderId="0" xfId="0" applyFont="1" applyFill="1" applyBorder="1"/>
    <xf numFmtId="0" fontId="7" fillId="12" borderId="0" xfId="26" applyFont="1" applyFill="1" applyBorder="1" applyAlignment="1">
      <alignment horizontal="center"/>
    </xf>
    <xf numFmtId="0" fontId="10" fillId="12" borderId="0" xfId="26" applyFont="1" applyFill="1" applyBorder="1"/>
    <xf numFmtId="0" fontId="7" fillId="12" borderId="0" xfId="26" applyFont="1" applyFill="1" applyBorder="1"/>
    <xf numFmtId="0" fontId="7" fillId="0" borderId="0" xfId="26" applyFont="1" applyFill="1" applyBorder="1"/>
    <xf numFmtId="0" fontId="18" fillId="12" borderId="3" xfId="0" applyFont="1" applyFill="1" applyBorder="1"/>
    <xf numFmtId="0" fontId="68" fillId="0" borderId="0" xfId="0" applyFont="1" applyFill="1" applyBorder="1" applyAlignment="1">
      <alignment horizontal="left"/>
    </xf>
    <xf numFmtId="0" fontId="70" fillId="0" borderId="1" xfId="0" applyFont="1" applyFill="1" applyBorder="1" applyAlignment="1">
      <alignment horizontal="left"/>
    </xf>
    <xf numFmtId="0" fontId="68" fillId="0" borderId="1" xfId="0" applyFont="1" applyFill="1" applyBorder="1" applyAlignment="1">
      <alignment horizontal="left"/>
    </xf>
    <xf numFmtId="0" fontId="68" fillId="12" borderId="1" xfId="0" applyFont="1" applyFill="1" applyBorder="1" applyAlignment="1">
      <alignment horizontal="left"/>
    </xf>
    <xf numFmtId="0" fontId="71" fillId="4" borderId="0" xfId="0" applyFont="1" applyFill="1" applyBorder="1"/>
    <xf numFmtId="165" fontId="25" fillId="4" borderId="0" xfId="0" applyNumberFormat="1" applyFont="1" applyFill="1" applyBorder="1"/>
    <xf numFmtId="166" fontId="25" fillId="4" borderId="0" xfId="0" applyNumberFormat="1" applyFont="1" applyFill="1" applyBorder="1"/>
    <xf numFmtId="0" fontId="4" fillId="0" borderId="0" xfId="25" applyFont="1" applyFill="1" applyBorder="1"/>
    <xf numFmtId="0" fontId="4" fillId="0" borderId="0" xfId="25" applyFont="1" applyFill="1" applyBorder="1" applyAlignment="1">
      <alignment horizontal="center"/>
    </xf>
    <xf numFmtId="169" fontId="4" fillId="0" borderId="1" xfId="25" applyNumberFormat="1" applyFont="1" applyFill="1" applyBorder="1" applyAlignment="1">
      <alignment horizontal="center" vertical="top" wrapText="1"/>
    </xf>
    <xf numFmtId="0" fontId="3" fillId="0" borderId="1" xfId="25" applyFont="1" applyFill="1" applyBorder="1" applyAlignment="1">
      <alignment vertical="top" wrapText="1"/>
    </xf>
    <xf numFmtId="0" fontId="3" fillId="0" borderId="1" xfId="25" applyFont="1" applyFill="1" applyBorder="1" applyAlignment="1">
      <alignment horizontal="center" vertical="top" wrapText="1"/>
    </xf>
    <xf numFmtId="0" fontId="84" fillId="12" borderId="0" xfId="0" applyFont="1" applyFill="1"/>
    <xf numFmtId="0" fontId="4" fillId="0" borderId="0" xfId="0" applyFont="1" applyFill="1" applyAlignment="1">
      <alignment horizontal="right" vertical="top" wrapText="1"/>
    </xf>
    <xf numFmtId="170" fontId="25" fillId="15" borderId="0" xfId="27" applyNumberFormat="1" applyFont="1" applyFill="1" applyBorder="1"/>
    <xf numFmtId="1" fontId="25" fillId="15" borderId="0" xfId="27" applyNumberFormat="1" applyFont="1" applyFill="1" applyBorder="1"/>
    <xf numFmtId="180" fontId="68" fillId="0" borderId="1" xfId="29" applyNumberFormat="1" applyFont="1" applyFill="1" applyBorder="1" applyAlignment="1">
      <alignment horizontal="center"/>
    </xf>
    <xf numFmtId="0" fontId="4" fillId="0" borderId="3" xfId="5" applyFont="1" applyFill="1" applyBorder="1" applyAlignment="1">
      <alignment horizontal="center" vertical="center"/>
    </xf>
    <xf numFmtId="0" fontId="17" fillId="0" borderId="3" xfId="0" applyFont="1" applyFill="1" applyBorder="1" applyAlignment="1">
      <alignment horizontal="center" vertical="center"/>
    </xf>
  </cellXfs>
  <cellStyles count="33">
    <cellStyle name="01_Page Heading" xfId="1"/>
    <cellStyle name="02_Rule above and below" xfId="2"/>
    <cellStyle name="03_Table Notes" xfId="3"/>
    <cellStyle name="04_Bold table figs" xfId="4"/>
    <cellStyle name="04_Table text" xfId="5"/>
    <cellStyle name="05_table figs" xfId="6"/>
    <cellStyle name="06_per cent" xfId="7"/>
    <cellStyle name="07_Bold table text" xfId="8"/>
    <cellStyle name="C01_Main head" xfId="9"/>
    <cellStyle name="C01_Main head_BP_Stats" xfId="10"/>
    <cellStyle name="C02_Column heads" xfId="11"/>
    <cellStyle name="C03_Sub head bold" xfId="12"/>
    <cellStyle name="C03a_Sub head" xfId="13"/>
    <cellStyle name="C04_Total text white bold" xfId="14"/>
    <cellStyle name="C04a_Total text black with rule" xfId="15"/>
    <cellStyle name="C05_Main text" xfId="16"/>
    <cellStyle name="C06_Figs" xfId="17"/>
    <cellStyle name="C07_Figs 1 dec percent" xfId="18"/>
    <cellStyle name="C08_Figs 1 decimal" xfId="19"/>
    <cellStyle name="C09_Notes" xfId="20"/>
    <cellStyle name="Comma" xfId="21" builtinId="3"/>
    <cellStyle name="Comma 3 2" xfId="32"/>
    <cellStyle name="Comma 5" xfId="29"/>
    <cellStyle name="Hyperlink" xfId="22" builtinId="8"/>
    <cellStyle name="Normal" xfId="0" builtinId="0"/>
    <cellStyle name="Normal 3" xfId="30"/>
    <cellStyle name="Normal 3 2" xfId="31"/>
    <cellStyle name="Normal_GIIGNL 11 Adj" xfId="23"/>
    <cellStyle name="Normal_Imports and exports Singapore Update" xfId="24"/>
    <cellStyle name="Normal_Inter area movements Singapore" xfId="25"/>
    <cellStyle name="Normal_statistical_review_full_report_workbook_2006" xfId="26"/>
    <cellStyle name="Normal_statistical_review_of_world_energy_full_report_2009" xfId="27"/>
    <cellStyle name="Percent" xfId="28" builtinId="5"/>
  </cellStyles>
  <dxfs count="50">
    <dxf>
      <fill>
        <patternFill>
          <bgColor rgb="FFFFFF00"/>
        </patternFill>
      </fill>
    </dxf>
    <dxf>
      <fill>
        <patternFill>
          <bgColor indexed="42"/>
        </patternFill>
      </fill>
    </dxf>
    <dxf>
      <fill>
        <patternFill>
          <bgColor rgb="FF00B0F0"/>
        </patternFill>
      </fill>
    </dxf>
    <dxf>
      <fill>
        <patternFill>
          <bgColor theme="3" tint="0.79998168889431442"/>
        </patternFill>
      </fill>
    </dxf>
    <dxf>
      <fill>
        <patternFill>
          <bgColor theme="3" tint="0.79998168889431442"/>
        </patternFill>
      </fill>
    </dxf>
    <dxf>
      <fill>
        <patternFill>
          <bgColor rgb="FFCCFFCC"/>
        </patternFill>
      </fill>
    </dxf>
    <dxf>
      <fill>
        <patternFill>
          <bgColor indexed="42"/>
        </patternFill>
      </fill>
    </dxf>
    <dxf>
      <fill>
        <patternFill>
          <bgColor indexed="41"/>
        </patternFill>
      </fill>
    </dxf>
    <dxf>
      <fill>
        <patternFill>
          <bgColor indexed="42"/>
        </patternFill>
      </fill>
    </dxf>
    <dxf>
      <fill>
        <patternFill>
          <bgColor indexed="41"/>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1"/>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s>
  <tableStyles count="0" defaultTableStyle="TableStyleMedium2" defaultPivotStyle="PivotStyleLight16"/>
  <colors>
    <mruColors>
      <color rgb="FFFF6600"/>
      <color rgb="FF006600"/>
      <color rgb="FF008000"/>
      <color rgb="FF33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p.com/statisticalreview"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9"/>
  <sheetViews>
    <sheetView showGridLines="0" tabSelected="1" zoomScale="148" zoomScaleNormal="148" workbookViewId="0"/>
  </sheetViews>
  <sheetFormatPr defaultColWidth="10.7109375" defaultRowHeight="10.199999999999999"/>
  <cols>
    <col min="1" max="1" width="45.7109375" style="26" customWidth="1"/>
    <col min="2" max="10" width="10.7109375" style="26"/>
    <col min="11" max="11" width="17.7109375" style="26" customWidth="1"/>
    <col min="12" max="16384" width="10.7109375" style="26"/>
  </cols>
  <sheetData>
    <row r="1" spans="1:12" ht="13.2">
      <c r="A1" s="23"/>
      <c r="B1" s="36"/>
      <c r="C1" s="36"/>
      <c r="D1" s="36"/>
      <c r="E1" s="36"/>
      <c r="F1" s="36"/>
      <c r="G1" s="36"/>
      <c r="H1" s="36"/>
      <c r="I1" s="36"/>
      <c r="J1" s="36"/>
      <c r="K1" s="36"/>
    </row>
    <row r="2" spans="1:12" s="41" customFormat="1" ht="20.399999999999999">
      <c r="A2" s="141" t="s">
        <v>698</v>
      </c>
      <c r="B2" s="60"/>
      <c r="C2" s="60"/>
      <c r="D2" s="60"/>
      <c r="E2" s="60"/>
      <c r="F2" s="60"/>
      <c r="G2" s="60"/>
      <c r="H2" s="60"/>
    </row>
    <row r="3" spans="1:12" ht="13.2">
      <c r="A3" s="61"/>
      <c r="B3" s="60"/>
      <c r="C3" s="60"/>
      <c r="D3" s="60"/>
      <c r="E3" s="60"/>
      <c r="F3" s="60"/>
      <c r="G3" s="60"/>
      <c r="H3" s="60"/>
      <c r="I3" s="37"/>
      <c r="J3" s="37"/>
      <c r="K3" s="37"/>
      <c r="L3" s="37"/>
    </row>
    <row r="4" spans="1:12" s="41" customFormat="1" ht="13.2">
      <c r="A4" s="320" t="s">
        <v>699</v>
      </c>
      <c r="B4" s="60"/>
      <c r="C4" s="60"/>
      <c r="D4" s="60"/>
      <c r="E4" s="60"/>
      <c r="F4" s="60"/>
      <c r="G4" s="60"/>
      <c r="H4" s="60"/>
    </row>
    <row r="5" spans="1:12" s="41" customFormat="1" ht="13.2">
      <c r="A5" s="61" t="s">
        <v>145</v>
      </c>
      <c r="B5" s="60"/>
      <c r="C5" s="60"/>
      <c r="D5" s="60"/>
      <c r="E5" s="60"/>
      <c r="F5" s="60"/>
      <c r="G5" s="60"/>
      <c r="H5" s="60"/>
    </row>
    <row r="6" spans="1:12" s="41" customFormat="1" ht="13.2">
      <c r="A6" s="61" t="s">
        <v>129</v>
      </c>
      <c r="B6" s="60"/>
      <c r="C6" s="60"/>
      <c r="D6" s="60"/>
      <c r="E6" s="60"/>
      <c r="F6" s="60"/>
      <c r="G6" s="60"/>
      <c r="H6" s="60"/>
    </row>
    <row r="7" spans="1:12" ht="13.2">
      <c r="A7" s="38"/>
      <c r="B7" s="37"/>
      <c r="C7" s="37"/>
      <c r="D7" s="37"/>
      <c r="E7" s="37"/>
      <c r="F7" s="37"/>
      <c r="G7" s="37"/>
      <c r="H7" s="37"/>
      <c r="I7" s="37"/>
      <c r="J7" s="37"/>
      <c r="K7" s="37"/>
      <c r="L7" s="37"/>
    </row>
    <row r="8" spans="1:12">
      <c r="A8" s="39" t="s">
        <v>270</v>
      </c>
      <c r="B8" s="125"/>
      <c r="C8" s="37"/>
      <c r="D8" s="37"/>
      <c r="E8" s="37"/>
      <c r="F8" s="37"/>
      <c r="G8" s="37"/>
      <c r="H8" s="37"/>
      <c r="I8" s="37"/>
      <c r="J8" s="37"/>
      <c r="K8" s="37"/>
      <c r="L8" s="37"/>
    </row>
    <row r="9" spans="1:12" ht="13.2">
      <c r="A9" s="38"/>
      <c r="B9" s="37"/>
      <c r="C9" s="37"/>
      <c r="D9" s="37"/>
      <c r="E9" s="37"/>
      <c r="F9" s="37"/>
      <c r="G9" s="37"/>
      <c r="H9" s="37"/>
      <c r="I9" s="37"/>
      <c r="J9" s="37"/>
      <c r="K9" s="37"/>
      <c r="L9" s="37"/>
    </row>
    <row r="10" spans="1:12" s="60" customFormat="1" ht="13.2">
      <c r="A10" s="61" t="s">
        <v>271</v>
      </c>
    </row>
    <row r="11" spans="1:12" ht="13.2">
      <c r="A11" s="38"/>
      <c r="B11" s="37"/>
      <c r="C11" s="37"/>
      <c r="D11" s="37"/>
      <c r="E11" s="37"/>
      <c r="F11" s="37"/>
      <c r="G11" s="37"/>
      <c r="H11" s="37"/>
      <c r="I11" s="37"/>
      <c r="J11" s="37"/>
      <c r="K11" s="37"/>
      <c r="L11" s="37"/>
    </row>
    <row r="12" spans="1:12">
      <c r="A12" s="39" t="s">
        <v>47</v>
      </c>
      <c r="B12" s="37"/>
      <c r="C12" s="37"/>
      <c r="D12" s="37"/>
      <c r="E12" s="37"/>
      <c r="F12" s="37"/>
      <c r="G12" s="37"/>
      <c r="H12" s="37"/>
      <c r="I12" s="37"/>
      <c r="J12" s="37"/>
      <c r="K12" s="37"/>
      <c r="L12" s="37"/>
    </row>
    <row r="13" spans="1:12">
      <c r="A13" s="39" t="s">
        <v>619</v>
      </c>
      <c r="B13" s="37"/>
      <c r="C13" s="37"/>
      <c r="D13" s="37"/>
      <c r="E13" s="37"/>
      <c r="F13" s="37"/>
      <c r="G13" s="37"/>
      <c r="H13" s="37"/>
      <c r="I13" s="37"/>
      <c r="J13" s="37"/>
      <c r="K13" s="37"/>
      <c r="L13" s="37"/>
    </row>
    <row r="14" spans="1:12">
      <c r="A14" s="39" t="s">
        <v>618</v>
      </c>
      <c r="B14" s="37"/>
      <c r="C14" s="37"/>
      <c r="D14" s="37"/>
      <c r="E14" s="37"/>
      <c r="F14" s="37"/>
      <c r="G14" s="37"/>
      <c r="H14" s="37"/>
      <c r="I14" s="37"/>
      <c r="J14" s="37"/>
      <c r="K14" s="37"/>
      <c r="L14" s="37"/>
    </row>
    <row r="15" spans="1:12">
      <c r="A15" s="39" t="s">
        <v>616</v>
      </c>
      <c r="B15" s="37"/>
      <c r="C15" s="37"/>
      <c r="D15" s="37"/>
      <c r="E15" s="37"/>
      <c r="F15" s="37"/>
      <c r="G15" s="37"/>
      <c r="H15" s="37"/>
      <c r="I15" s="37"/>
      <c r="J15" s="37"/>
      <c r="K15" s="37"/>
      <c r="L15" s="37"/>
    </row>
    <row r="16" spans="1:12">
      <c r="A16" s="39" t="s">
        <v>617</v>
      </c>
      <c r="B16" s="37"/>
      <c r="C16" s="37"/>
      <c r="D16" s="37"/>
      <c r="E16" s="37"/>
      <c r="F16" s="37"/>
      <c r="G16" s="37"/>
      <c r="H16" s="37"/>
      <c r="I16" s="37"/>
      <c r="J16" s="37"/>
      <c r="K16" s="37"/>
      <c r="L16" s="37"/>
    </row>
    <row r="17" spans="1:12">
      <c r="A17" s="39" t="s">
        <v>615</v>
      </c>
      <c r="B17" s="37"/>
      <c r="C17" s="37"/>
      <c r="D17" s="37"/>
      <c r="E17" s="37"/>
      <c r="F17" s="37"/>
      <c r="G17" s="37"/>
      <c r="H17" s="37"/>
      <c r="I17" s="37"/>
      <c r="J17" s="37"/>
      <c r="K17" s="37"/>
      <c r="L17" s="37"/>
    </row>
    <row r="18" spans="1:12">
      <c r="A18" s="39" t="s">
        <v>131</v>
      </c>
      <c r="B18" s="37"/>
      <c r="C18" s="37"/>
      <c r="D18" s="37"/>
      <c r="E18" s="37"/>
      <c r="F18" s="37"/>
      <c r="G18" s="37"/>
      <c r="H18" s="37"/>
      <c r="I18" s="37"/>
      <c r="J18" s="37"/>
      <c r="K18" s="37"/>
      <c r="L18" s="37"/>
    </row>
    <row r="19" spans="1:12">
      <c r="A19" s="39" t="s">
        <v>130</v>
      </c>
      <c r="B19" s="37"/>
      <c r="C19" s="37"/>
      <c r="D19" s="37"/>
      <c r="E19" s="37"/>
      <c r="F19" s="37"/>
      <c r="G19" s="37"/>
      <c r="H19" s="37"/>
      <c r="I19" s="37"/>
      <c r="J19" s="37"/>
      <c r="K19" s="37"/>
      <c r="L19" s="37"/>
    </row>
    <row r="20" spans="1:12">
      <c r="A20" s="39" t="s">
        <v>213</v>
      </c>
      <c r="B20" s="37"/>
      <c r="C20" s="37"/>
      <c r="D20" s="37"/>
      <c r="E20" s="37"/>
      <c r="F20" s="37"/>
      <c r="G20" s="37"/>
      <c r="H20" s="37"/>
      <c r="I20" s="37"/>
      <c r="J20" s="37"/>
      <c r="K20" s="37"/>
      <c r="L20" s="37"/>
    </row>
    <row r="21" spans="1:12">
      <c r="A21" s="39" t="s">
        <v>132</v>
      </c>
      <c r="B21" s="37"/>
      <c r="C21" s="37"/>
      <c r="D21" s="37"/>
      <c r="E21" s="37"/>
      <c r="F21" s="37"/>
      <c r="G21" s="37"/>
      <c r="H21" s="37"/>
      <c r="I21" s="37"/>
      <c r="J21" s="37"/>
      <c r="K21" s="37"/>
      <c r="L21" s="37"/>
    </row>
    <row r="22" spans="1:12">
      <c r="A22" s="39" t="s">
        <v>133</v>
      </c>
      <c r="B22" s="37"/>
      <c r="C22" s="37"/>
      <c r="D22" s="37"/>
      <c r="E22" s="37"/>
      <c r="F22" s="37"/>
      <c r="G22" s="37"/>
      <c r="H22" s="37"/>
      <c r="I22" s="37"/>
      <c r="J22" s="37"/>
      <c r="K22" s="37"/>
      <c r="L22" s="37"/>
    </row>
    <row r="23" spans="1:12">
      <c r="A23" s="62" t="s">
        <v>277</v>
      </c>
      <c r="B23" s="37"/>
      <c r="C23" s="37"/>
      <c r="D23" s="37"/>
      <c r="E23" s="37"/>
      <c r="F23" s="37"/>
      <c r="G23" s="37"/>
      <c r="H23" s="37"/>
      <c r="I23" s="37"/>
      <c r="J23" s="37"/>
      <c r="K23" s="37"/>
      <c r="L23" s="37"/>
    </row>
    <row r="24" spans="1:12">
      <c r="A24" s="39" t="s">
        <v>263</v>
      </c>
      <c r="B24" s="37"/>
      <c r="C24" s="37"/>
      <c r="D24" s="37"/>
      <c r="E24" s="37"/>
      <c r="F24" s="37"/>
      <c r="G24" s="37"/>
      <c r="H24" s="37"/>
      <c r="I24" s="37"/>
      <c r="J24" s="37"/>
      <c r="K24" s="37"/>
      <c r="L24" s="37"/>
    </row>
    <row r="25" spans="1:12">
      <c r="A25" s="39" t="s">
        <v>10</v>
      </c>
      <c r="B25" s="37"/>
      <c r="C25" s="37"/>
      <c r="D25" s="37"/>
      <c r="E25" s="37"/>
      <c r="F25" s="37"/>
      <c r="G25" s="37"/>
      <c r="H25" s="37"/>
      <c r="I25" s="37"/>
      <c r="J25" s="37"/>
      <c r="K25" s="37"/>
      <c r="L25" s="37"/>
    </row>
    <row r="26" spans="1:12">
      <c r="A26" s="39" t="s">
        <v>134</v>
      </c>
      <c r="B26" s="37"/>
      <c r="C26" s="37"/>
      <c r="D26" s="37"/>
      <c r="E26" s="37"/>
      <c r="F26" s="37"/>
      <c r="G26" s="37"/>
      <c r="H26" s="37"/>
      <c r="I26" s="37"/>
      <c r="J26" s="37"/>
      <c r="K26" s="37"/>
      <c r="L26" s="37"/>
    </row>
    <row r="27" spans="1:12" ht="13.2">
      <c r="A27" s="40"/>
      <c r="B27" s="37"/>
      <c r="C27" s="37"/>
      <c r="D27" s="37"/>
      <c r="E27" s="37"/>
      <c r="F27" s="37"/>
      <c r="G27" s="37"/>
      <c r="H27" s="37"/>
      <c r="I27" s="37"/>
      <c r="J27" s="37"/>
      <c r="K27" s="37"/>
      <c r="L27" s="37"/>
    </row>
    <row r="28" spans="1:12">
      <c r="A28" s="39" t="s">
        <v>135</v>
      </c>
      <c r="B28" s="37"/>
      <c r="C28" s="37"/>
      <c r="D28" s="37"/>
      <c r="E28" s="37"/>
      <c r="F28" s="37"/>
      <c r="G28" s="37"/>
      <c r="H28" s="37"/>
      <c r="I28" s="37"/>
      <c r="J28" s="37"/>
      <c r="K28" s="37"/>
      <c r="L28" s="37"/>
    </row>
    <row r="29" spans="1:12">
      <c r="A29" s="39" t="s">
        <v>609</v>
      </c>
      <c r="B29" s="37"/>
      <c r="C29" s="37"/>
      <c r="D29" s="37"/>
      <c r="E29" s="37"/>
      <c r="F29" s="37"/>
      <c r="G29" s="37"/>
      <c r="H29" s="37"/>
      <c r="I29" s="37"/>
      <c r="J29" s="37"/>
      <c r="K29" s="37"/>
      <c r="L29" s="37"/>
    </row>
    <row r="30" spans="1:12">
      <c r="A30" s="39" t="s">
        <v>610</v>
      </c>
      <c r="B30" s="37"/>
      <c r="C30" s="37"/>
      <c r="D30" s="37"/>
      <c r="E30" s="37"/>
      <c r="F30" s="37"/>
      <c r="G30" s="37"/>
      <c r="H30" s="37"/>
      <c r="I30" s="37"/>
      <c r="J30" s="37"/>
      <c r="K30" s="37"/>
      <c r="L30" s="37"/>
    </row>
    <row r="31" spans="1:12">
      <c r="A31" s="39" t="s">
        <v>611</v>
      </c>
      <c r="G31" s="37"/>
      <c r="H31" s="37"/>
      <c r="I31" s="37"/>
      <c r="J31" s="37"/>
      <c r="K31" s="37"/>
      <c r="L31" s="37"/>
    </row>
    <row r="32" spans="1:12">
      <c r="A32" s="39" t="s">
        <v>144</v>
      </c>
      <c r="B32" s="37"/>
      <c r="C32" s="37"/>
      <c r="D32" s="37"/>
      <c r="E32" s="37"/>
      <c r="F32" s="37"/>
      <c r="G32" s="37"/>
      <c r="H32" s="37"/>
      <c r="I32" s="37"/>
      <c r="J32" s="37"/>
      <c r="K32" s="37"/>
      <c r="L32" s="37"/>
    </row>
    <row r="33" spans="1:12">
      <c r="A33" s="39" t="s">
        <v>612</v>
      </c>
      <c r="B33" s="37"/>
      <c r="C33" s="37"/>
      <c r="D33" s="37"/>
      <c r="E33" s="37"/>
      <c r="F33" s="37"/>
      <c r="G33" s="37"/>
      <c r="H33" s="37"/>
      <c r="I33" s="37"/>
      <c r="J33" s="37"/>
      <c r="K33" s="37"/>
      <c r="L33" s="37"/>
    </row>
    <row r="34" spans="1:12">
      <c r="A34" s="39" t="s">
        <v>613</v>
      </c>
      <c r="G34" s="37"/>
      <c r="H34" s="37"/>
      <c r="I34" s="37"/>
      <c r="J34" s="37"/>
      <c r="K34" s="37"/>
      <c r="L34" s="37"/>
    </row>
    <row r="35" spans="1:12">
      <c r="A35" s="39" t="s">
        <v>143</v>
      </c>
    </row>
    <row r="36" spans="1:12">
      <c r="A36" s="39" t="s">
        <v>620</v>
      </c>
    </row>
    <row r="37" spans="1:12">
      <c r="A37" s="39" t="s">
        <v>137</v>
      </c>
      <c r="B37" s="37"/>
      <c r="C37" s="37"/>
      <c r="D37" s="37"/>
      <c r="E37" s="37"/>
      <c r="F37" s="37"/>
      <c r="G37" s="37"/>
      <c r="H37" s="37"/>
      <c r="I37" s="37"/>
      <c r="J37" s="37"/>
      <c r="K37" s="37"/>
      <c r="L37" s="37"/>
    </row>
    <row r="38" spans="1:12">
      <c r="A38" s="39" t="s">
        <v>705</v>
      </c>
      <c r="B38" s="37"/>
      <c r="C38" s="37"/>
      <c r="D38" s="37"/>
      <c r="E38" s="37"/>
      <c r="F38" s="37"/>
      <c r="G38" s="37"/>
      <c r="H38" s="37"/>
      <c r="I38" s="37"/>
      <c r="J38" s="37"/>
      <c r="K38" s="37"/>
      <c r="L38" s="37"/>
    </row>
    <row r="39" spans="1:12">
      <c r="A39" s="39" t="s">
        <v>136</v>
      </c>
      <c r="B39" s="37"/>
      <c r="C39" s="37"/>
      <c r="D39" s="37"/>
      <c r="E39" s="37"/>
      <c r="F39" s="37"/>
      <c r="G39" s="37"/>
      <c r="H39" s="37"/>
      <c r="I39" s="37"/>
      <c r="J39" s="37"/>
      <c r="K39" s="37"/>
      <c r="L39" s="37"/>
    </row>
    <row r="40" spans="1:12" ht="13.2">
      <c r="A40" s="38"/>
      <c r="B40" s="37"/>
      <c r="C40" s="37"/>
      <c r="D40" s="37"/>
      <c r="E40" s="37"/>
      <c r="F40" s="37"/>
      <c r="G40" s="37"/>
      <c r="H40" s="37"/>
      <c r="I40" s="37"/>
      <c r="J40" s="37"/>
      <c r="K40" s="37"/>
      <c r="L40" s="37"/>
    </row>
    <row r="41" spans="1:12">
      <c r="A41" s="39" t="s">
        <v>138</v>
      </c>
      <c r="B41" s="37"/>
      <c r="C41" s="37"/>
      <c r="D41" s="37"/>
      <c r="E41" s="37"/>
      <c r="F41" s="37"/>
      <c r="G41" s="37"/>
      <c r="H41" s="37"/>
      <c r="I41" s="37"/>
      <c r="J41" s="37"/>
      <c r="K41" s="37"/>
      <c r="L41" s="37"/>
    </row>
    <row r="42" spans="1:12">
      <c r="A42" s="39" t="s">
        <v>127</v>
      </c>
      <c r="B42" s="37"/>
      <c r="C42" s="37"/>
      <c r="D42" s="37"/>
      <c r="E42" s="37"/>
      <c r="F42" s="37"/>
      <c r="G42" s="37"/>
      <c r="H42" s="37"/>
      <c r="I42" s="37"/>
      <c r="J42" s="37"/>
      <c r="K42" s="37"/>
      <c r="L42" s="37"/>
    </row>
    <row r="43" spans="1:12">
      <c r="A43" s="39" t="s">
        <v>614</v>
      </c>
      <c r="B43" s="37"/>
      <c r="C43" s="37"/>
      <c r="D43" s="37"/>
      <c r="E43" s="37"/>
      <c r="F43" s="37"/>
      <c r="G43" s="37"/>
      <c r="H43" s="37"/>
      <c r="I43" s="37"/>
      <c r="J43" s="37"/>
      <c r="K43" s="37"/>
      <c r="L43" s="37"/>
    </row>
    <row r="44" spans="1:12">
      <c r="A44" s="39" t="s">
        <v>141</v>
      </c>
      <c r="B44" s="37"/>
      <c r="C44" s="37"/>
      <c r="D44" s="37"/>
      <c r="E44" s="37"/>
      <c r="F44" s="37"/>
      <c r="G44" s="37"/>
      <c r="H44" s="37"/>
      <c r="I44" s="37"/>
      <c r="J44" s="37"/>
      <c r="K44" s="37"/>
      <c r="L44" s="37"/>
    </row>
    <row r="45" spans="1:12">
      <c r="A45" s="39" t="s">
        <v>142</v>
      </c>
      <c r="B45" s="37"/>
      <c r="C45" s="37"/>
      <c r="D45" s="37"/>
      <c r="E45" s="37"/>
      <c r="F45" s="37"/>
      <c r="G45" s="37"/>
      <c r="H45" s="37"/>
      <c r="I45" s="37"/>
      <c r="J45" s="37"/>
      <c r="K45" s="37"/>
      <c r="L45" s="37"/>
    </row>
    <row r="47" spans="1:12">
      <c r="A47" s="39" t="s">
        <v>621</v>
      </c>
      <c r="B47" s="37"/>
      <c r="C47" s="37"/>
      <c r="D47" s="37"/>
      <c r="E47" s="37"/>
      <c r="F47" s="37"/>
      <c r="G47" s="37"/>
      <c r="H47" s="37"/>
      <c r="I47" s="37"/>
      <c r="J47" s="37"/>
      <c r="K47" s="37"/>
      <c r="L47" s="37"/>
    </row>
    <row r="48" spans="1:12">
      <c r="A48" s="39" t="s">
        <v>622</v>
      </c>
      <c r="B48" s="37"/>
      <c r="C48" s="37"/>
      <c r="D48" s="37"/>
      <c r="E48" s="37"/>
      <c r="F48" s="37"/>
      <c r="G48" s="37"/>
      <c r="H48" s="37"/>
      <c r="I48" s="37"/>
      <c r="J48" s="37"/>
      <c r="K48" s="37"/>
      <c r="L48" s="37"/>
    </row>
    <row r="49" spans="1:12">
      <c r="A49" s="39" t="s">
        <v>600</v>
      </c>
      <c r="B49" s="37"/>
      <c r="C49" s="37"/>
      <c r="D49" s="37"/>
      <c r="E49" s="37"/>
      <c r="F49" s="37"/>
      <c r="G49" s="37"/>
      <c r="H49" s="37"/>
      <c r="I49" s="37"/>
      <c r="J49" s="37"/>
      <c r="K49" s="37"/>
      <c r="L49" s="37"/>
    </row>
    <row r="50" spans="1:12">
      <c r="A50" s="39" t="s">
        <v>623</v>
      </c>
      <c r="B50" s="37"/>
      <c r="C50" s="37"/>
      <c r="D50" s="37"/>
      <c r="E50" s="37"/>
      <c r="F50" s="37"/>
      <c r="G50" s="37"/>
      <c r="H50" s="37"/>
      <c r="I50" s="37"/>
      <c r="J50" s="37"/>
      <c r="K50" s="37"/>
      <c r="L50" s="37"/>
    </row>
    <row r="51" spans="1:12">
      <c r="A51" s="39"/>
      <c r="B51" s="37"/>
      <c r="C51" s="37"/>
      <c r="D51" s="37"/>
      <c r="E51" s="37"/>
      <c r="F51" s="37"/>
      <c r="G51" s="37"/>
      <c r="H51" s="37"/>
      <c r="I51" s="37"/>
      <c r="J51" s="37"/>
      <c r="K51" s="37"/>
      <c r="L51" s="37"/>
    </row>
    <row r="52" spans="1:12">
      <c r="A52" s="39" t="s">
        <v>601</v>
      </c>
      <c r="B52" s="37"/>
      <c r="C52" s="37"/>
      <c r="D52" s="37"/>
      <c r="E52" s="37"/>
      <c r="F52" s="37"/>
      <c r="G52" s="37"/>
      <c r="H52" s="37"/>
      <c r="I52" s="37"/>
      <c r="J52" s="37"/>
      <c r="K52" s="37"/>
      <c r="L52" s="37"/>
    </row>
    <row r="53" spans="1:12">
      <c r="A53" s="39" t="s">
        <v>602</v>
      </c>
      <c r="B53" s="37"/>
      <c r="C53" s="37"/>
      <c r="D53" s="37"/>
      <c r="E53" s="37"/>
      <c r="F53" s="37"/>
      <c r="G53" s="37"/>
      <c r="H53" s="37"/>
      <c r="I53" s="37"/>
      <c r="J53" s="37"/>
      <c r="K53" s="37"/>
      <c r="L53" s="37"/>
    </row>
    <row r="54" spans="1:12">
      <c r="A54" s="39" t="s">
        <v>595</v>
      </c>
      <c r="B54" s="37"/>
      <c r="C54" s="37"/>
      <c r="D54" s="37"/>
      <c r="E54" s="37"/>
      <c r="F54" s="37"/>
      <c r="G54" s="37"/>
      <c r="H54" s="37"/>
      <c r="I54" s="37"/>
      <c r="J54" s="37"/>
      <c r="K54" s="37"/>
      <c r="L54" s="37"/>
    </row>
    <row r="55" spans="1:12">
      <c r="A55" s="39" t="s">
        <v>596</v>
      </c>
      <c r="B55" s="37"/>
      <c r="C55" s="37"/>
      <c r="D55" s="37"/>
      <c r="E55" s="37"/>
      <c r="F55" s="37"/>
      <c r="G55" s="37"/>
      <c r="H55" s="37"/>
      <c r="I55" s="37"/>
      <c r="J55" s="37"/>
      <c r="K55" s="37"/>
      <c r="L55" s="37"/>
    </row>
    <row r="56" spans="1:12">
      <c r="A56" s="39" t="s">
        <v>603</v>
      </c>
      <c r="B56" s="37"/>
      <c r="C56" s="37"/>
      <c r="D56" s="37"/>
      <c r="E56" s="37"/>
      <c r="F56" s="37"/>
      <c r="G56" s="37"/>
      <c r="H56" s="37"/>
      <c r="I56" s="37"/>
      <c r="J56" s="37"/>
      <c r="K56" s="37"/>
      <c r="L56" s="37"/>
    </row>
    <row r="57" spans="1:12">
      <c r="A57" s="39" t="s">
        <v>604</v>
      </c>
      <c r="B57" s="37"/>
      <c r="C57" s="37"/>
      <c r="D57" s="37"/>
      <c r="E57" s="37"/>
      <c r="F57" s="37"/>
      <c r="G57" s="37"/>
      <c r="H57" s="37"/>
      <c r="I57" s="37"/>
      <c r="J57" s="37"/>
      <c r="K57" s="37"/>
      <c r="L57" s="37"/>
    </row>
    <row r="58" spans="1:12">
      <c r="A58" s="39" t="s">
        <v>605</v>
      </c>
      <c r="B58" s="37"/>
      <c r="C58" s="37"/>
      <c r="D58" s="37"/>
      <c r="E58" s="37"/>
      <c r="F58" s="37"/>
      <c r="G58" s="37"/>
      <c r="H58" s="37"/>
      <c r="I58" s="37"/>
      <c r="J58" s="37"/>
      <c r="K58" s="37"/>
      <c r="L58" s="37"/>
    </row>
    <row r="59" spans="1:12">
      <c r="A59" s="39" t="s">
        <v>606</v>
      </c>
      <c r="B59" s="37"/>
      <c r="C59" s="37"/>
      <c r="D59" s="37"/>
      <c r="E59" s="37"/>
      <c r="F59" s="37"/>
      <c r="G59" s="37"/>
      <c r="H59" s="37"/>
      <c r="I59" s="37"/>
      <c r="J59" s="37"/>
      <c r="K59" s="37"/>
      <c r="L59" s="37"/>
    </row>
    <row r="60" spans="1:12">
      <c r="A60" s="39" t="s">
        <v>597</v>
      </c>
      <c r="B60" s="37"/>
      <c r="C60" s="37"/>
      <c r="D60" s="37"/>
      <c r="E60" s="37"/>
      <c r="F60" s="37"/>
      <c r="G60" s="37"/>
      <c r="H60" s="37"/>
      <c r="I60" s="37"/>
      <c r="J60" s="37"/>
      <c r="K60" s="37"/>
      <c r="L60" s="37"/>
    </row>
    <row r="61" spans="1:12">
      <c r="A61" s="39" t="s">
        <v>598</v>
      </c>
      <c r="B61" s="37"/>
      <c r="C61" s="37"/>
      <c r="D61" s="37"/>
      <c r="E61" s="37"/>
      <c r="F61" s="37"/>
      <c r="G61" s="37"/>
      <c r="H61" s="37"/>
      <c r="I61" s="37"/>
      <c r="J61" s="37"/>
      <c r="K61" s="37"/>
      <c r="L61" s="37"/>
    </row>
    <row r="62" spans="1:12" ht="13.2">
      <c r="A62" s="38"/>
      <c r="B62" s="37"/>
      <c r="C62" s="37"/>
      <c r="D62" s="37"/>
      <c r="E62" s="37"/>
      <c r="F62" s="37"/>
      <c r="G62" s="37"/>
      <c r="H62" s="37"/>
      <c r="I62" s="37"/>
      <c r="J62" s="37"/>
      <c r="K62" s="37"/>
      <c r="L62" s="37"/>
    </row>
    <row r="63" spans="1:12">
      <c r="A63" s="39" t="s">
        <v>607</v>
      </c>
      <c r="B63" s="37"/>
      <c r="C63" s="37"/>
      <c r="D63" s="37"/>
      <c r="E63" s="37"/>
      <c r="F63" s="37"/>
      <c r="G63" s="37"/>
      <c r="H63" s="37"/>
      <c r="I63" s="37"/>
      <c r="J63" s="37"/>
      <c r="K63" s="37"/>
      <c r="L63" s="37"/>
    </row>
    <row r="64" spans="1:12" ht="13.2">
      <c r="A64" s="39" t="s">
        <v>706</v>
      </c>
      <c r="B64" s="40"/>
      <c r="C64" s="37"/>
      <c r="D64" s="37"/>
      <c r="E64" s="37"/>
      <c r="F64" s="37"/>
      <c r="G64" s="37"/>
      <c r="H64" s="37"/>
      <c r="I64" s="37"/>
      <c r="J64" s="37"/>
      <c r="K64" s="37"/>
      <c r="L64" s="37"/>
    </row>
    <row r="65" spans="1:12" ht="13.2">
      <c r="A65" s="38"/>
      <c r="B65" s="40"/>
      <c r="C65" s="37"/>
      <c r="D65" s="37"/>
      <c r="E65" s="37"/>
      <c r="F65" s="37"/>
      <c r="G65" s="37"/>
      <c r="H65" s="37"/>
      <c r="I65" s="37"/>
      <c r="J65" s="37"/>
      <c r="K65" s="37"/>
      <c r="L65" s="37"/>
    </row>
    <row r="66" spans="1:12">
      <c r="A66" s="39" t="s">
        <v>608</v>
      </c>
      <c r="E66" s="37"/>
      <c r="F66" s="37"/>
      <c r="G66" s="37"/>
      <c r="H66" s="37"/>
      <c r="I66" s="37"/>
      <c r="J66" s="37"/>
      <c r="K66" s="37"/>
      <c r="L66" s="37"/>
    </row>
    <row r="67" spans="1:12">
      <c r="A67" s="39"/>
      <c r="E67" s="37"/>
      <c r="F67" s="37"/>
      <c r="G67" s="37"/>
      <c r="H67" s="37"/>
      <c r="I67" s="37"/>
      <c r="J67" s="37"/>
      <c r="K67" s="37"/>
      <c r="L67" s="37"/>
    </row>
    <row r="68" spans="1:12">
      <c r="A68" s="39" t="s">
        <v>599</v>
      </c>
      <c r="E68" s="37"/>
      <c r="F68" s="37"/>
      <c r="G68" s="37"/>
      <c r="H68" s="37"/>
      <c r="I68" s="37"/>
      <c r="J68" s="37"/>
      <c r="K68" s="37"/>
      <c r="L68" s="37"/>
    </row>
    <row r="69" spans="1:12">
      <c r="A69" s="39"/>
      <c r="E69" s="37"/>
      <c r="F69" s="37"/>
      <c r="G69" s="37"/>
      <c r="H69" s="37"/>
      <c r="I69" s="37"/>
      <c r="J69" s="37"/>
      <c r="K69" s="37"/>
      <c r="L69" s="37"/>
    </row>
    <row r="70" spans="1:12">
      <c r="A70" s="39" t="s">
        <v>477</v>
      </c>
      <c r="B70" s="37"/>
      <c r="C70" s="37"/>
      <c r="D70" s="37"/>
      <c r="E70" s="37"/>
      <c r="F70" s="37"/>
      <c r="G70" s="37"/>
      <c r="H70" s="37"/>
      <c r="I70" s="37"/>
      <c r="J70" s="37"/>
      <c r="K70" s="37"/>
      <c r="L70" s="37"/>
    </row>
    <row r="71" spans="1:12">
      <c r="A71" s="39" t="s">
        <v>475</v>
      </c>
      <c r="B71" s="36"/>
      <c r="C71" s="36"/>
      <c r="D71" s="36"/>
      <c r="E71" s="36"/>
      <c r="F71" s="36"/>
      <c r="G71" s="36"/>
      <c r="H71" s="36"/>
      <c r="I71" s="36"/>
      <c r="J71" s="36"/>
      <c r="K71" s="36"/>
    </row>
    <row r="72" spans="1:12">
      <c r="A72" s="39" t="s">
        <v>476</v>
      </c>
      <c r="B72" s="37"/>
      <c r="C72" s="37"/>
      <c r="D72" s="37"/>
      <c r="E72" s="37"/>
      <c r="F72" s="37"/>
      <c r="G72" s="37"/>
      <c r="H72" s="37"/>
      <c r="I72" s="37"/>
      <c r="J72" s="37"/>
      <c r="K72" s="37"/>
      <c r="L72" s="37"/>
    </row>
    <row r="73" spans="1:12">
      <c r="A73" s="39"/>
      <c r="B73" s="37"/>
      <c r="C73" s="37"/>
      <c r="D73" s="37"/>
      <c r="E73" s="37"/>
      <c r="F73" s="37"/>
      <c r="G73" s="37"/>
      <c r="H73" s="37"/>
      <c r="I73" s="37"/>
      <c r="J73" s="37"/>
      <c r="K73" s="37"/>
      <c r="L73" s="37"/>
    </row>
    <row r="74" spans="1:12">
      <c r="A74" s="62" t="s">
        <v>92</v>
      </c>
      <c r="B74" s="37"/>
      <c r="C74" s="37"/>
      <c r="D74" s="37"/>
      <c r="E74" s="37"/>
      <c r="F74" s="37"/>
      <c r="G74" s="37"/>
      <c r="H74" s="37"/>
      <c r="I74" s="37"/>
      <c r="J74" s="37"/>
      <c r="K74" s="37"/>
      <c r="L74" s="37"/>
    </row>
    <row r="75" spans="1:12" ht="13.2">
      <c r="A75" s="40"/>
      <c r="B75" s="37"/>
      <c r="C75" s="37"/>
      <c r="D75" s="37"/>
      <c r="E75" s="37"/>
      <c r="F75" s="37"/>
      <c r="G75" s="37"/>
      <c r="H75" s="37"/>
      <c r="I75" s="37"/>
      <c r="J75" s="37"/>
      <c r="K75" s="37"/>
      <c r="L75" s="37"/>
    </row>
    <row r="76" spans="1:12">
      <c r="A76" s="39" t="s">
        <v>282</v>
      </c>
      <c r="B76" s="37"/>
      <c r="C76" s="37"/>
      <c r="D76" s="37"/>
      <c r="E76" s="37"/>
      <c r="F76" s="37"/>
      <c r="G76" s="37"/>
      <c r="H76" s="37"/>
      <c r="I76" s="37"/>
      <c r="J76" s="37"/>
      <c r="K76" s="37"/>
      <c r="L76" s="37"/>
    </row>
    <row r="77" spans="1:12">
      <c r="A77" s="39"/>
      <c r="B77" s="37"/>
      <c r="C77" s="37"/>
      <c r="D77" s="37"/>
      <c r="E77" s="37"/>
      <c r="F77" s="37"/>
      <c r="G77" s="37"/>
      <c r="H77" s="37"/>
      <c r="I77" s="37"/>
      <c r="J77" s="37"/>
      <c r="K77" s="37"/>
      <c r="L77" s="37"/>
    </row>
    <row r="78" spans="1:12">
      <c r="A78" s="36"/>
      <c r="B78" s="36"/>
      <c r="C78" s="36"/>
      <c r="D78" s="36"/>
      <c r="E78" s="36"/>
      <c r="F78" s="36"/>
      <c r="G78" s="36"/>
      <c r="H78" s="36"/>
      <c r="I78" s="36"/>
      <c r="J78" s="36"/>
      <c r="K78" s="36"/>
    </row>
    <row r="79" spans="1:12">
      <c r="A79" s="36"/>
      <c r="B79" s="36"/>
      <c r="C79" s="36"/>
      <c r="D79" s="36"/>
      <c r="E79" s="36"/>
      <c r="F79" s="36"/>
      <c r="G79" s="36"/>
      <c r="H79" s="36"/>
      <c r="I79" s="36"/>
      <c r="J79" s="36"/>
      <c r="K79" s="36"/>
    </row>
  </sheetData>
  <phoneticPr fontId="3" type="noConversion"/>
  <hyperlinks>
    <hyperlink ref="A8" r:id="rId1"/>
    <hyperlink ref="A12" location="'Oil – Proved reserves'!A1" display="Oil: Proved reserves"/>
    <hyperlink ref="A13" location="'Oil - proved reserves history'!A1" display="Oil: Proved reserves - barrels (from 1980)"/>
    <hyperlink ref="A14" location="'Oil Production – barrels'!A1" display="Oil: Production – barrels (from 1965)"/>
    <hyperlink ref="A15" location="'Oil Production – tonnes'!A1" display="Oil: Production – tonnes (from 1965)"/>
    <hyperlink ref="A16" location="'Oil Consumption – barrels'!A1" display="Oil: Consumption – barrels (from 1965)"/>
    <hyperlink ref="A17" location="'Oil Consumption – tonnes'!A1" display="Oil: Consumption – tonnes (from 1965)"/>
    <hyperlink ref="A18" location="'Oil - Regional consumption '!A1" display="Oil: Regional consumption – by product group (from 1965)"/>
    <hyperlink ref="A19" location="'Oil –  Spot crude prices'!A1" display="Oil: Spot crude prices "/>
    <hyperlink ref="A20" location="'Oil - crude prices since 1861'!A1" display="Oil: Crude prices since 1861"/>
    <hyperlink ref="A21" location="'Oil - Refinery capacities'!A1" display="Oil: Refinery capacities (from 1965)"/>
    <hyperlink ref="A22" location="'Oil - Refinery throughputs'!A1" display="Oil: Refinery throughputs (from 1980)"/>
    <hyperlink ref="A24" location="'Oil - Trade movements'!A1" display="Oil: Trade movements (from 1980)"/>
    <hyperlink ref="A25" location="'Oil - Inter-area movements '!A1" display="Oil: Inter-area movements "/>
    <hyperlink ref="A28" location="'Gas – Proved reserves'!A1" display="Gas: Proved reserves"/>
    <hyperlink ref="A30" location="'Gas Production – bcm'!A1" display="Gas: Production – bcm (from 1970)"/>
    <hyperlink ref="A31" location="'Gas Production – bcf'!A1" display="Gas: Production – bcf (from 1970)"/>
    <hyperlink ref="A32" location="'Gas Production – tonnes'!A1" display="Gas: Production – Mtoe (from 1970)"/>
    <hyperlink ref="A33" location="'Gas Consumption – bcm'!A1" display="Gas: Consumption – bcm (from 1965)"/>
    <hyperlink ref="A34" location="'Gas Consumption – bcf'!A1" display="Gas: Consumption – bcf (from 1965)"/>
    <hyperlink ref="A35" location="'Gas Consumption – tonnes'!A1" display="Gas: Consumption – Mtoe (from 1965)"/>
    <hyperlink ref="A37" location="'Gas – Trade movements LNG'!A1" display="Gas: Trade movements LNG"/>
    <hyperlink ref="A39" location="'Gas - Prices '!A1" display="Gas: Prices "/>
    <hyperlink ref="A41" location="'Coal - Reserves'!A1" display="Coal: Reserves"/>
    <hyperlink ref="A43" location="'Coal Production - tonnes'!A1" display="Coal: Production - Tonnes (from 1981)"/>
    <hyperlink ref="A44" location="' Coal Production - Mtoe'!A1" display="Coal: Production - Mtoe (from 1981)"/>
    <hyperlink ref="A45" location="'Coal Consumption -  Mtoe'!A1" display="Coal: Consumption - Mtoe (from 1965)"/>
    <hyperlink ref="A42" location="'Coal - Prices'!A1" display="Coal: Prices"/>
    <hyperlink ref="A47" location="'Nuclear Consumption - TWh'!A1" display="Nuclear Energy – Consumption - TWh (from 1965)"/>
    <hyperlink ref="A49" location="'Hydro Consumption - TWh'!A1" display="Hydroelectricity – Consumption - TWh (from 1965)"/>
    <hyperlink ref="A50" location="' Hydro Consumption - Mtoe'!A1" display="Hydroelectricity – Consumption Mtoe (from 1965)"/>
    <hyperlink ref="A63" location="'Primary Energy Consumption '!A1" display="Primary Energy: Consumption - Mtoe (from 1965)"/>
    <hyperlink ref="A64" location="'Primary Energy - Cons by fuel'!A1" display="Primary Energy: Consumption by fuel type - Mtoe (2012-2013)"/>
    <hyperlink ref="A66" location="'Electricity Generation '!A1" display="Electricity Generation - TWh (from 1985)"/>
    <hyperlink ref="A74" location="'Approximate conversion factors'!A1" display="Approximate conversion factors"/>
    <hyperlink ref="A23" location="'Oil - Regional refining margins'!A1" display="Oil: Regional refining margins"/>
    <hyperlink ref="A76" location="Definitions!A1" display="Definitions"/>
    <hyperlink ref="A48" location="'Nuclear Consumption - Mtoe'!A1" display="Nuclear Energy – Consumption - Mtoe (from 1965)"/>
    <hyperlink ref="A36" location="'Gas - Trade - pipeline'!A1" display="Gas: Trade movements  pipeline"/>
    <hyperlink ref="A26" location="'Oil - Imports and exports'!A1" display="Oil: Imports and exports "/>
    <hyperlink ref="A29" location="'Gas - Proved reserves history '!A1" display="Gas: Proved reserves - bcm (from 1980)"/>
    <hyperlink ref="A68" location="'Carbon Dioxide Emissions'!A1" display="Carbon Dioxide Emissions (from 1965)"/>
    <hyperlink ref="A52" location="'Other renewables -TWh'!A1" display="Renewables - Other renewables consumption -Twh (from 1965)"/>
    <hyperlink ref="A61" location="'Biofuels Production - Ktoe'!A1" display="Renewables - Biofuels production - Ktoe (from 1965)"/>
    <hyperlink ref="A70" location="'Geothermal capacity'!A1" display="Renewable Energy - Geothermal (Installed capacity)"/>
    <hyperlink ref="A72" location="'Wind capacity'!A1" display="Renewable Energy - Wind  (Installed capacity)"/>
    <hyperlink ref="A71" location="'Solar capacity'!A1" display="Renewable Energy - Solar (Installed capacity)"/>
    <hyperlink ref="A60" location="'Biofuels Production - Kboed'!A1" display="Renewables - Biofuels production - Kboe/d (from 1965)"/>
    <hyperlink ref="A38" location="'Gas - Trade 2013-2014'!A1" display="Gas: Trade 2013-2014"/>
    <hyperlink ref="A58" location="'Geo Biomass Other - TWh'!A1" display="Renewables - Geothermal, Biomass and Other - TWh  (from 1965)"/>
    <hyperlink ref="A56" location="'Wind Consumption - TWh '!A1" display="Renewables - Wind consumption - TWh (from 1965)"/>
    <hyperlink ref="A54" location="'Solar Consumption - TWh'!A1" display="Renewables - Solar consumption - TWh (from 1965)"/>
    <hyperlink ref="A53" location="'Other renewables - Mtoe'!A1" display="Renewables - Other renewables consumption - Mtoe (from 1965)"/>
    <hyperlink ref="A55" location="'Solar Consumption - Mtoe'!A1" display="Renewables - Solar consumption - Mtoe (from 1965)"/>
    <hyperlink ref="A57" location="'Wind Consumption - Mtoe'!A1" display="Renewables - Wind consumption - Mtoe (from 1965)"/>
    <hyperlink ref="A59" location="'Geo Biomass Other - Mtoe'!A1" display="Renewables - Geothermal, Biomass and Other - Mtoe  (from 1965)"/>
  </hyperlinks>
  <pageMargins left="0.55118110236220474" right="0.43307086614173229" top="0.98425196850393704" bottom="0.98425196850393704" header="0.51181102362204722" footer="0.51181102362204722"/>
  <pageSetup paperSize="9" scale="84" orientation="portrait" r:id="rId2"/>
  <headerFooter alignWithMargins="0">
    <oddHeader>&amp;CBP Statistical Review of World Energy 2015</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1"/>
  <sheetViews>
    <sheetView showGridLines="0" zoomScale="105" zoomScaleNormal="105" workbookViewId="0">
      <pane ySplit="4" topLeftCell="A5" activePane="bottomLeft" state="frozen"/>
      <selection pane="bottomLeft"/>
    </sheetView>
  </sheetViews>
  <sheetFormatPr defaultColWidth="13.28515625" defaultRowHeight="10.199999999999999"/>
  <cols>
    <col min="1" max="1" width="25.85546875" style="20" customWidth="1"/>
    <col min="2" max="3" width="21.85546875" style="21" customWidth="1"/>
    <col min="4" max="16384" width="13.28515625" style="20"/>
  </cols>
  <sheetData>
    <row r="1" spans="1:7" s="266" customFormat="1" ht="13.2">
      <c r="A1" s="456" t="s">
        <v>635</v>
      </c>
      <c r="B1" s="250"/>
      <c r="C1" s="250"/>
      <c r="D1" s="36"/>
      <c r="E1" s="36"/>
      <c r="F1" s="36"/>
      <c r="G1" s="36"/>
    </row>
    <row r="2" spans="1:7" s="266" customFormat="1" ht="13.2">
      <c r="A2" s="620"/>
      <c r="B2" s="250"/>
      <c r="C2" s="250"/>
      <c r="D2" s="36"/>
      <c r="E2" s="36"/>
      <c r="F2" s="36"/>
      <c r="G2" s="36"/>
    </row>
    <row r="3" spans="1:7" s="266" customFormat="1">
      <c r="A3" s="63" t="s">
        <v>204</v>
      </c>
      <c r="B3" s="251"/>
      <c r="C3" s="251"/>
      <c r="D3" s="36"/>
      <c r="E3" s="36"/>
      <c r="F3" s="36"/>
      <c r="G3" s="36"/>
    </row>
    <row r="4" spans="1:7" s="266" customFormat="1">
      <c r="A4" s="261" t="s">
        <v>211</v>
      </c>
      <c r="B4" s="621" t="s">
        <v>212</v>
      </c>
      <c r="C4" s="621" t="s">
        <v>634</v>
      </c>
      <c r="D4" s="36"/>
      <c r="E4" s="36"/>
      <c r="F4" s="36"/>
      <c r="G4" s="36"/>
    </row>
    <row r="5" spans="1:7" s="266" customFormat="1">
      <c r="A5" s="36">
        <v>1861</v>
      </c>
      <c r="B5" s="321">
        <v>0.49</v>
      </c>
      <c r="C5" s="251">
        <v>12.858322942079996</v>
      </c>
      <c r="D5" s="36"/>
      <c r="E5" s="36"/>
      <c r="F5" s="36"/>
      <c r="G5" s="36"/>
    </row>
    <row r="6" spans="1:7" s="266" customFormat="1">
      <c r="A6" s="36">
        <v>1862</v>
      </c>
      <c r="B6" s="321">
        <v>1.05</v>
      </c>
      <c r="C6" s="251">
        <v>24.798194245439994</v>
      </c>
      <c r="D6" s="36"/>
      <c r="E6" s="36"/>
      <c r="F6" s="36"/>
      <c r="G6" s="36"/>
    </row>
    <row r="7" spans="1:7" s="266" customFormat="1">
      <c r="A7" s="36">
        <v>1863</v>
      </c>
      <c r="B7" s="321">
        <v>3.15</v>
      </c>
      <c r="C7" s="251">
        <v>60.319931948367554</v>
      </c>
      <c r="D7" s="36"/>
      <c r="E7" s="36"/>
      <c r="F7" s="36"/>
      <c r="G7" s="36"/>
    </row>
    <row r="8" spans="1:7" s="266" customFormat="1">
      <c r="A8" s="36">
        <v>1864</v>
      </c>
      <c r="B8" s="321">
        <v>8.06</v>
      </c>
      <c r="C8" s="251">
        <v>121.50361435759658</v>
      </c>
      <c r="D8" s="36"/>
      <c r="E8" s="36"/>
      <c r="F8" s="36"/>
      <c r="G8" s="36"/>
    </row>
    <row r="9" spans="1:7" s="266" customFormat="1">
      <c r="A9" s="36">
        <v>1865</v>
      </c>
      <c r="B9" s="321">
        <v>6.59</v>
      </c>
      <c r="C9" s="251">
        <v>101.50316774996867</v>
      </c>
      <c r="D9" s="36"/>
      <c r="E9" s="36"/>
      <c r="F9" s="36"/>
      <c r="G9" s="36"/>
    </row>
    <row r="10" spans="1:7" s="266" customFormat="1">
      <c r="A10" s="36">
        <v>1866</v>
      </c>
      <c r="B10" s="321">
        <v>3.74</v>
      </c>
      <c r="C10" s="251">
        <v>60.224186024639984</v>
      </c>
      <c r="D10" s="36"/>
      <c r="E10" s="36"/>
      <c r="F10" s="36"/>
      <c r="G10" s="36"/>
    </row>
    <row r="11" spans="1:7" s="266" customFormat="1">
      <c r="A11" s="36">
        <v>1867</v>
      </c>
      <c r="B11" s="321">
        <v>2.41</v>
      </c>
      <c r="C11" s="251">
        <v>40.655542946605699</v>
      </c>
      <c r="D11" s="36"/>
      <c r="E11" s="36"/>
      <c r="F11" s="36"/>
      <c r="G11" s="36"/>
    </row>
    <row r="12" spans="1:7" s="266" customFormat="1">
      <c r="A12" s="36">
        <v>1868</v>
      </c>
      <c r="B12" s="321">
        <v>3.63</v>
      </c>
      <c r="C12" s="251">
        <v>64.298175079247969</v>
      </c>
      <c r="D12" s="36"/>
      <c r="E12" s="36"/>
      <c r="F12" s="36"/>
      <c r="G12" s="36"/>
    </row>
    <row r="13" spans="1:7" s="13" customFormat="1">
      <c r="A13" s="36">
        <v>1869</v>
      </c>
      <c r="B13" s="321">
        <v>3.64</v>
      </c>
      <c r="C13" s="251">
        <v>64.475305038143972</v>
      </c>
      <c r="D13" s="36"/>
      <c r="E13" s="36"/>
      <c r="F13" s="36"/>
      <c r="G13" s="36"/>
    </row>
    <row r="14" spans="1:7" s="13" customFormat="1">
      <c r="A14" s="36">
        <v>1870</v>
      </c>
      <c r="B14" s="321">
        <v>3.86</v>
      </c>
      <c r="C14" s="251">
        <v>71.970699088269427</v>
      </c>
      <c r="D14" s="36"/>
      <c r="E14" s="36"/>
      <c r="F14" s="36"/>
      <c r="G14" s="36"/>
    </row>
    <row r="15" spans="1:7" s="13" customFormat="1">
      <c r="A15" s="13">
        <v>1871</v>
      </c>
      <c r="B15" s="321">
        <v>4.34</v>
      </c>
      <c r="C15" s="251">
        <v>85.41600240095994</v>
      </c>
    </row>
    <row r="16" spans="1:7" s="13" customFormat="1">
      <c r="A16" s="13">
        <v>1872</v>
      </c>
      <c r="B16" s="321">
        <v>3.64</v>
      </c>
      <c r="C16" s="251">
        <v>71.639227820159959</v>
      </c>
    </row>
    <row r="17" spans="1:3" s="13" customFormat="1">
      <c r="A17" s="13">
        <v>1873</v>
      </c>
      <c r="B17" s="321">
        <v>1.83</v>
      </c>
      <c r="C17" s="251">
        <v>36.016424975519982</v>
      </c>
    </row>
    <row r="18" spans="1:3" s="13" customFormat="1">
      <c r="A18" s="13">
        <v>1874</v>
      </c>
      <c r="B18" s="321">
        <v>1.17</v>
      </c>
      <c r="C18" s="251">
        <v>24.381417871567045</v>
      </c>
    </row>
    <row r="19" spans="1:3" s="13" customFormat="1">
      <c r="A19" s="13">
        <v>1875</v>
      </c>
      <c r="B19" s="321">
        <v>1.35</v>
      </c>
      <c r="C19" s="251">
        <v>28.984902364799982</v>
      </c>
    </row>
    <row r="20" spans="1:3" s="13" customFormat="1">
      <c r="A20" s="13">
        <v>1876</v>
      </c>
      <c r="B20" s="321">
        <v>2.56</v>
      </c>
      <c r="C20" s="251">
        <v>56.681586846719973</v>
      </c>
    </row>
    <row r="21" spans="1:3" s="13" customFormat="1">
      <c r="A21" s="13">
        <v>1877</v>
      </c>
      <c r="B21" s="321">
        <v>2.42</v>
      </c>
      <c r="C21" s="251">
        <v>53.581812566039972</v>
      </c>
    </row>
    <row r="22" spans="1:3" s="13" customFormat="1">
      <c r="A22" s="13">
        <v>1878</v>
      </c>
      <c r="B22" s="321">
        <v>1.19</v>
      </c>
      <c r="C22" s="251">
        <v>29.073744977412392</v>
      </c>
    </row>
    <row r="23" spans="1:3" s="13" customFormat="1">
      <c r="A23" s="13">
        <v>1879</v>
      </c>
      <c r="B23" s="321">
        <v>0.86</v>
      </c>
      <c r="C23" s="251">
        <v>21.761680664365699</v>
      </c>
    </row>
    <row r="24" spans="1:3" s="13" customFormat="1">
      <c r="A24" s="13">
        <v>1880</v>
      </c>
      <c r="B24" s="321">
        <v>0.95</v>
      </c>
      <c r="C24" s="251">
        <v>23.210132544993087</v>
      </c>
    </row>
    <row r="25" spans="1:3" s="13" customFormat="1">
      <c r="A25" s="13">
        <v>1881</v>
      </c>
      <c r="B25" s="321">
        <v>0.86</v>
      </c>
      <c r="C25" s="251">
        <v>21.011277882835849</v>
      </c>
    </row>
    <row r="26" spans="1:3" s="13" customFormat="1">
      <c r="A26" s="13">
        <v>1882</v>
      </c>
      <c r="B26" s="321">
        <v>0.78</v>
      </c>
      <c r="C26" s="251">
        <v>19.056740405362746</v>
      </c>
    </row>
    <row r="27" spans="1:3" s="13" customFormat="1">
      <c r="A27" s="13">
        <v>1883</v>
      </c>
      <c r="B27" s="321">
        <v>1</v>
      </c>
      <c r="C27" s="251">
        <v>25.304279842285702</v>
      </c>
    </row>
    <row r="28" spans="1:3" s="13" customFormat="1">
      <c r="A28" s="13">
        <v>1884</v>
      </c>
      <c r="B28" s="321">
        <v>0.84</v>
      </c>
      <c r="C28" s="251">
        <v>22.042839329279989</v>
      </c>
    </row>
    <row r="29" spans="1:3" s="13" customFormat="1">
      <c r="A29" s="13">
        <v>1885</v>
      </c>
      <c r="B29" s="321">
        <v>0.88</v>
      </c>
      <c r="C29" s="251">
        <v>23.092498344959989</v>
      </c>
    </row>
    <row r="30" spans="1:3" s="13" customFormat="1">
      <c r="A30" s="13">
        <v>1886</v>
      </c>
      <c r="B30" s="321">
        <v>0.71</v>
      </c>
      <c r="C30" s="251">
        <v>18.631447528319988</v>
      </c>
    </row>
    <row r="31" spans="1:3" s="13" customFormat="1">
      <c r="A31" s="13">
        <v>1887</v>
      </c>
      <c r="B31" s="321">
        <v>0.67</v>
      </c>
      <c r="C31" s="251">
        <v>17.581788512639992</v>
      </c>
    </row>
    <row r="32" spans="1:3" s="13" customFormat="1">
      <c r="A32" s="13">
        <v>1888</v>
      </c>
      <c r="B32" s="321">
        <v>0.88</v>
      </c>
      <c r="C32" s="251">
        <v>23.092498344959989</v>
      </c>
    </row>
    <row r="33" spans="1:3" s="13" customFormat="1">
      <c r="A33" s="13">
        <v>1889</v>
      </c>
      <c r="B33" s="321">
        <v>0.94</v>
      </c>
      <c r="C33" s="251">
        <v>24.666986868479988</v>
      </c>
    </row>
    <row r="34" spans="1:3" s="13" customFormat="1">
      <c r="A34" s="13">
        <v>1890</v>
      </c>
      <c r="B34" s="321">
        <v>0.87</v>
      </c>
      <c r="C34" s="251">
        <v>22.83008359103999</v>
      </c>
    </row>
    <row r="35" spans="1:3" s="13" customFormat="1">
      <c r="A35" s="13">
        <v>1891</v>
      </c>
      <c r="B35" s="321">
        <v>0.67</v>
      </c>
      <c r="C35" s="251">
        <v>17.581788512639992</v>
      </c>
    </row>
    <row r="36" spans="1:3" s="13" customFormat="1">
      <c r="A36" s="13">
        <v>1892</v>
      </c>
      <c r="B36" s="321">
        <v>0.56000000000000005</v>
      </c>
      <c r="C36" s="251">
        <v>14.695226219519993</v>
      </c>
    </row>
    <row r="37" spans="1:3" s="13" customFormat="1">
      <c r="A37" s="13">
        <v>1893</v>
      </c>
      <c r="B37" s="321">
        <v>0.64</v>
      </c>
      <c r="C37" s="251">
        <v>16.794544250879994</v>
      </c>
    </row>
    <row r="38" spans="1:3" s="13" customFormat="1">
      <c r="A38" s="13">
        <v>1894</v>
      </c>
      <c r="B38" s="321">
        <v>0.84</v>
      </c>
      <c r="C38" s="251">
        <v>22.890640841944606</v>
      </c>
    </row>
    <row r="39" spans="1:3" s="13" customFormat="1">
      <c r="A39" s="13">
        <v>1895</v>
      </c>
      <c r="B39" s="321">
        <v>1.36</v>
      </c>
      <c r="C39" s="251">
        <v>38.543479055769581</v>
      </c>
    </row>
    <row r="40" spans="1:3" s="13" customFormat="1">
      <c r="A40" s="13">
        <v>1896</v>
      </c>
      <c r="B40" s="321">
        <v>1.18</v>
      </c>
      <c r="C40" s="251">
        <v>33.442136239564789</v>
      </c>
    </row>
    <row r="41" spans="1:3" s="13" customFormat="1">
      <c r="A41" s="13">
        <v>1897</v>
      </c>
      <c r="B41" s="321">
        <v>0.79</v>
      </c>
      <c r="C41" s="251">
        <v>22.389226804454392</v>
      </c>
    </row>
    <row r="42" spans="1:3" s="13" customFormat="1">
      <c r="A42" s="13">
        <v>1898</v>
      </c>
      <c r="B42" s="321">
        <v>0.91</v>
      </c>
      <c r="C42" s="251">
        <v>25.790122015257587</v>
      </c>
    </row>
    <row r="43" spans="1:3" s="13" customFormat="1">
      <c r="A43" s="13">
        <v>1899</v>
      </c>
      <c r="B43" s="321">
        <v>1.29</v>
      </c>
      <c r="C43" s="251">
        <v>36.55962351613438</v>
      </c>
    </row>
    <row r="44" spans="1:3" s="13" customFormat="1">
      <c r="A44" s="13">
        <v>1900</v>
      </c>
      <c r="B44" s="321">
        <v>1.19</v>
      </c>
      <c r="C44" s="251">
        <v>33.725544173798383</v>
      </c>
    </row>
    <row r="45" spans="1:3" s="13" customFormat="1">
      <c r="A45" s="13">
        <v>1901</v>
      </c>
      <c r="B45" s="321">
        <v>0.96</v>
      </c>
      <c r="C45" s="251">
        <v>27.207161686425586</v>
      </c>
    </row>
    <row r="46" spans="1:3" s="13" customFormat="1">
      <c r="A46" s="13">
        <v>1902</v>
      </c>
      <c r="B46" s="321">
        <v>0.8</v>
      </c>
      <c r="C46" s="251">
        <v>21.80061032566153</v>
      </c>
    </row>
    <row r="47" spans="1:3" s="13" customFormat="1">
      <c r="A47" s="13">
        <v>1903</v>
      </c>
      <c r="B47" s="321">
        <v>0.94</v>
      </c>
      <c r="C47" s="251">
        <v>24.666986868479988</v>
      </c>
    </row>
    <row r="48" spans="1:3" s="13" customFormat="1">
      <c r="A48" s="13">
        <v>1904</v>
      </c>
      <c r="B48" s="321">
        <v>0.86</v>
      </c>
      <c r="C48" s="251">
        <v>22.567668837119989</v>
      </c>
    </row>
    <row r="49" spans="1:3" s="13" customFormat="1">
      <c r="A49" s="13">
        <v>1905</v>
      </c>
      <c r="B49" s="321">
        <v>0.62</v>
      </c>
      <c r="C49" s="251">
        <v>16.269714743039994</v>
      </c>
    </row>
    <row r="50" spans="1:3" s="13" customFormat="1">
      <c r="A50" s="13">
        <v>1906</v>
      </c>
      <c r="B50" s="321">
        <v>0.73</v>
      </c>
      <c r="C50" s="251">
        <v>19.156277036159992</v>
      </c>
    </row>
    <row r="51" spans="1:3" s="13" customFormat="1">
      <c r="A51" s="13">
        <v>1907</v>
      </c>
      <c r="B51" s="321">
        <v>0.72</v>
      </c>
      <c r="C51" s="251">
        <v>18.219081486445706</v>
      </c>
    </row>
    <row r="52" spans="1:3" s="13" customFormat="1">
      <c r="A52" s="13">
        <v>1908</v>
      </c>
      <c r="B52" s="321">
        <v>0.72</v>
      </c>
      <c r="C52" s="251">
        <v>18.89386228223999</v>
      </c>
    </row>
    <row r="53" spans="1:3" s="13" customFormat="1">
      <c r="A53" s="13">
        <v>1909</v>
      </c>
      <c r="B53" s="321">
        <v>0.7</v>
      </c>
      <c r="C53" s="251">
        <v>18.36903277439999</v>
      </c>
    </row>
    <row r="54" spans="1:3" s="13" customFormat="1">
      <c r="A54" s="13">
        <v>1910</v>
      </c>
      <c r="B54" s="321">
        <v>0.61</v>
      </c>
      <c r="C54" s="251">
        <v>15.435610703794277</v>
      </c>
    </row>
    <row r="55" spans="1:3" s="13" customFormat="1">
      <c r="A55" s="13">
        <v>1911</v>
      </c>
      <c r="B55" s="321">
        <v>0.61</v>
      </c>
      <c r="C55" s="251">
        <v>15.43561070379428</v>
      </c>
    </row>
    <row r="56" spans="1:3" s="13" customFormat="1">
      <c r="A56" s="13">
        <v>1912</v>
      </c>
      <c r="B56" s="321">
        <v>0.74</v>
      </c>
      <c r="C56" s="251">
        <v>18.079471666626205</v>
      </c>
    </row>
    <row r="57" spans="1:3" s="13" customFormat="1">
      <c r="A57" s="13">
        <v>1913</v>
      </c>
      <c r="B57" s="321">
        <v>0.95</v>
      </c>
      <c r="C57" s="251">
        <v>22.663092383999995</v>
      </c>
    </row>
    <row r="58" spans="1:3" s="13" customFormat="1">
      <c r="A58" s="13">
        <v>1914</v>
      </c>
      <c r="B58" s="321">
        <v>0.81</v>
      </c>
      <c r="C58" s="251">
        <v>19.064397427199999</v>
      </c>
    </row>
    <row r="59" spans="1:3" s="13" customFormat="1">
      <c r="A59" s="13">
        <v>1915</v>
      </c>
      <c r="B59" s="321">
        <v>0.64</v>
      </c>
      <c r="C59" s="251">
        <v>14.9132316672</v>
      </c>
    </row>
    <row r="60" spans="1:3" s="13" customFormat="1">
      <c r="A60" s="13">
        <v>1916</v>
      </c>
      <c r="B60" s="321">
        <v>1.1000000000000001</v>
      </c>
      <c r="C60" s="251">
        <v>23.832686592000002</v>
      </c>
    </row>
    <row r="61" spans="1:3" s="13" customFormat="1">
      <c r="A61" s="13">
        <v>1917</v>
      </c>
      <c r="B61" s="321">
        <v>1.56</v>
      </c>
      <c r="C61" s="251">
        <v>28.780184908799999</v>
      </c>
    </row>
    <row r="62" spans="1:3" s="13" customFormat="1">
      <c r="A62" s="13">
        <v>1918</v>
      </c>
      <c r="B62" s="321">
        <v>1.98</v>
      </c>
      <c r="C62" s="251">
        <v>31.100718527999994</v>
      </c>
    </row>
    <row r="63" spans="1:3" s="13" customFormat="1">
      <c r="A63" s="13">
        <v>1919</v>
      </c>
      <c r="B63" s="321">
        <v>2.0099999999999998</v>
      </c>
      <c r="C63" s="251">
        <v>27.498756614399998</v>
      </c>
    </row>
    <row r="64" spans="1:3" s="13" customFormat="1">
      <c r="A64" s="13">
        <v>1920</v>
      </c>
      <c r="B64" s="321">
        <v>3.07</v>
      </c>
      <c r="C64" s="251">
        <v>36.259030252799995</v>
      </c>
    </row>
    <row r="65" spans="1:3" s="13" customFormat="1">
      <c r="A65" s="13">
        <v>1921</v>
      </c>
      <c r="B65" s="321">
        <v>1.73</v>
      </c>
      <c r="C65" s="251">
        <v>22.873550687999998</v>
      </c>
    </row>
    <row r="66" spans="1:3" s="13" customFormat="1">
      <c r="A66" s="13">
        <v>1922</v>
      </c>
      <c r="B66" s="321">
        <v>1.61</v>
      </c>
      <c r="C66" s="251">
        <v>22.7238625152</v>
      </c>
    </row>
    <row r="67" spans="1:3" s="13" customFormat="1">
      <c r="A67" s="13">
        <v>1923</v>
      </c>
      <c r="B67" s="321">
        <v>1.34</v>
      </c>
      <c r="C67" s="251">
        <v>18.579940876800002</v>
      </c>
    </row>
    <row r="68" spans="1:3" s="13" customFormat="1">
      <c r="A68" s="13">
        <v>1924</v>
      </c>
      <c r="B68" s="321">
        <v>1.43</v>
      </c>
      <c r="C68" s="251">
        <v>19.787223455999996</v>
      </c>
    </row>
    <row r="69" spans="1:3" s="13" customFormat="1">
      <c r="A69" s="13">
        <v>1925</v>
      </c>
      <c r="B69" s="321">
        <v>1.68</v>
      </c>
      <c r="C69" s="251">
        <v>22.673816524799999</v>
      </c>
    </row>
    <row r="70" spans="1:3" s="13" customFormat="1">
      <c r="A70" s="13">
        <v>1926</v>
      </c>
      <c r="B70" s="321">
        <v>1.88</v>
      </c>
      <c r="C70" s="251">
        <v>25.132746009600002</v>
      </c>
    </row>
    <row r="71" spans="1:3" s="13" customFormat="1">
      <c r="A71" s="13">
        <v>1927</v>
      </c>
      <c r="B71" s="321">
        <v>1.3</v>
      </c>
      <c r="C71" s="251">
        <v>17.711403839999999</v>
      </c>
    </row>
    <row r="72" spans="1:3" s="13" customFormat="1">
      <c r="A72" s="13">
        <v>1928</v>
      </c>
      <c r="B72" s="321">
        <v>1.17</v>
      </c>
      <c r="C72" s="251">
        <v>16.156308729599999</v>
      </c>
    </row>
    <row r="73" spans="1:3" s="13" customFormat="1">
      <c r="A73" s="13">
        <v>1929</v>
      </c>
      <c r="B73" s="321">
        <v>1.27</v>
      </c>
      <c r="C73" s="251">
        <v>17.537189817600002</v>
      </c>
    </row>
    <row r="74" spans="1:3" s="13" customFormat="1">
      <c r="A74" s="13">
        <v>1930</v>
      </c>
      <c r="B74" s="321">
        <v>1.19</v>
      </c>
      <c r="C74" s="251">
        <v>16.863510182399995</v>
      </c>
    </row>
    <row r="75" spans="1:3" s="13" customFormat="1">
      <c r="A75" s="13">
        <v>1931</v>
      </c>
      <c r="B75" s="321">
        <v>0.65</v>
      </c>
      <c r="C75" s="251">
        <v>10.099039392</v>
      </c>
    </row>
    <row r="76" spans="1:3" s="13" customFormat="1">
      <c r="A76" s="13">
        <v>1932</v>
      </c>
      <c r="B76" s="321">
        <v>0.87</v>
      </c>
      <c r="C76" s="251">
        <v>15.070116614399998</v>
      </c>
    </row>
    <row r="77" spans="1:3" s="13" customFormat="1">
      <c r="A77" s="13">
        <v>1933</v>
      </c>
      <c r="B77" s="321">
        <v>0.67</v>
      </c>
      <c r="C77" s="251">
        <v>12.232243814399999</v>
      </c>
    </row>
    <row r="78" spans="1:3" s="13" customFormat="1">
      <c r="A78" s="13">
        <v>1934</v>
      </c>
      <c r="B78" s="321">
        <v>1</v>
      </c>
      <c r="C78" s="251">
        <v>17.669975039999997</v>
      </c>
    </row>
    <row r="79" spans="1:3" s="13" customFormat="1">
      <c r="A79" s="13">
        <v>1935</v>
      </c>
      <c r="B79" s="321">
        <v>0.97</v>
      </c>
      <c r="C79" s="251">
        <v>16.719645715199999</v>
      </c>
    </row>
    <row r="80" spans="1:3" s="13" customFormat="1">
      <c r="A80" s="13">
        <v>1936</v>
      </c>
      <c r="B80" s="321">
        <v>1.0900000000000001</v>
      </c>
      <c r="C80" s="251">
        <v>18.6125867712</v>
      </c>
    </row>
    <row r="81" spans="1:3" s="13" customFormat="1">
      <c r="A81" s="13">
        <v>1937</v>
      </c>
      <c r="B81" s="321">
        <v>1.18</v>
      </c>
      <c r="C81" s="251">
        <v>19.445447692800002</v>
      </c>
    </row>
    <row r="82" spans="1:3" s="13" customFormat="1">
      <c r="A82" s="13">
        <v>1938</v>
      </c>
      <c r="B82" s="321">
        <v>1.1299999999999999</v>
      </c>
      <c r="C82" s="251">
        <v>18.974603462399998</v>
      </c>
    </row>
    <row r="83" spans="1:3" s="13" customFormat="1">
      <c r="A83" s="13">
        <v>1939</v>
      </c>
      <c r="B83" s="321">
        <v>1.02</v>
      </c>
      <c r="C83" s="251">
        <v>17.373818304</v>
      </c>
    </row>
    <row r="84" spans="1:3" s="13" customFormat="1">
      <c r="A84" s="13">
        <v>1940</v>
      </c>
      <c r="B84" s="321">
        <v>1.02</v>
      </c>
      <c r="C84" s="251">
        <v>17.207203507200003</v>
      </c>
    </row>
    <row r="85" spans="1:3" s="13" customFormat="1">
      <c r="A85" s="13">
        <v>1941</v>
      </c>
      <c r="B85" s="321">
        <v>1.1399999999999999</v>
      </c>
      <c r="C85" s="251">
        <v>18.319389235199999</v>
      </c>
    </row>
    <row r="86" spans="1:3" s="13" customFormat="1">
      <c r="A86" s="13">
        <v>1942</v>
      </c>
      <c r="B86" s="321">
        <v>1.19</v>
      </c>
      <c r="C86" s="251">
        <v>17.274815308799994</v>
      </c>
    </row>
    <row r="87" spans="1:3" s="13" customFormat="1">
      <c r="A87" s="13">
        <v>1943</v>
      </c>
      <c r="B87" s="321">
        <v>1.2</v>
      </c>
      <c r="C87" s="251">
        <v>16.417168128</v>
      </c>
    </row>
    <row r="88" spans="1:3" s="13" customFormat="1">
      <c r="A88" s="13">
        <v>1944</v>
      </c>
      <c r="B88" s="321">
        <v>1.21</v>
      </c>
      <c r="C88" s="251">
        <v>16.270391807999999</v>
      </c>
    </row>
    <row r="89" spans="1:3" s="13" customFormat="1">
      <c r="A89" s="13">
        <v>1945</v>
      </c>
      <c r="B89" s="321">
        <v>1.05</v>
      </c>
      <c r="C89" s="251">
        <v>13.800761855999998</v>
      </c>
    </row>
    <row r="90" spans="1:3" s="13" customFormat="1">
      <c r="A90" s="13">
        <v>1946</v>
      </c>
      <c r="B90" s="321">
        <v>1.1200000000000001</v>
      </c>
      <c r="C90" s="251">
        <v>13.562131967999999</v>
      </c>
    </row>
    <row r="91" spans="1:3" s="13" customFormat="1">
      <c r="A91" s="13">
        <v>1947</v>
      </c>
      <c r="B91" s="321">
        <v>1.9</v>
      </c>
      <c r="C91" s="251">
        <v>20.123980415999998</v>
      </c>
    </row>
    <row r="92" spans="1:3" s="13" customFormat="1">
      <c r="A92" s="13">
        <v>1948</v>
      </c>
      <c r="B92" s="321">
        <v>1.99</v>
      </c>
      <c r="C92" s="251">
        <v>19.555553606399997</v>
      </c>
    </row>
    <row r="93" spans="1:3" s="13" customFormat="1">
      <c r="A93" s="13">
        <v>1949</v>
      </c>
      <c r="B93" s="321">
        <v>1.78</v>
      </c>
      <c r="C93" s="251">
        <v>17.668886054399998</v>
      </c>
    </row>
    <row r="94" spans="1:3" s="13" customFormat="1">
      <c r="A94" s="13">
        <v>1950</v>
      </c>
      <c r="B94" s="321">
        <v>1.71</v>
      </c>
      <c r="C94" s="251">
        <v>16.804018425599995</v>
      </c>
    </row>
    <row r="95" spans="1:3" s="13" customFormat="1">
      <c r="A95" s="13">
        <v>1951</v>
      </c>
      <c r="B95" s="321">
        <v>1.71</v>
      </c>
      <c r="C95" s="251">
        <v>15.569321817600001</v>
      </c>
    </row>
    <row r="96" spans="1:3" s="13" customFormat="1">
      <c r="A96" s="13">
        <v>1952</v>
      </c>
      <c r="B96" s="321">
        <v>1.71</v>
      </c>
      <c r="C96" s="251">
        <v>15.241418784</v>
      </c>
    </row>
    <row r="97" spans="1:3" s="13" customFormat="1">
      <c r="A97" s="13">
        <v>1953</v>
      </c>
      <c r="B97" s="321">
        <v>1.93</v>
      </c>
      <c r="C97" s="251">
        <v>17.065232928</v>
      </c>
    </row>
    <row r="98" spans="1:3" s="13" customFormat="1">
      <c r="A98" s="13">
        <v>1954</v>
      </c>
      <c r="B98" s="321">
        <v>1.93</v>
      </c>
      <c r="C98" s="251">
        <v>16.982990841599999</v>
      </c>
    </row>
    <row r="99" spans="1:3" s="13" customFormat="1">
      <c r="A99" s="13">
        <v>1955</v>
      </c>
      <c r="B99" s="321">
        <v>1.93</v>
      </c>
      <c r="C99" s="251">
        <v>17.051525913599999</v>
      </c>
    </row>
    <row r="100" spans="1:3" s="13" customFormat="1">
      <c r="A100" s="13">
        <v>1956</v>
      </c>
      <c r="B100" s="321">
        <v>1.93</v>
      </c>
      <c r="C100" s="251">
        <v>16.804799654399996</v>
      </c>
    </row>
    <row r="101" spans="1:3" s="13" customFormat="1">
      <c r="A101" s="13">
        <v>1957</v>
      </c>
      <c r="B101" s="321">
        <v>1.9</v>
      </c>
      <c r="C101" s="251">
        <v>15.963345215999999</v>
      </c>
    </row>
    <row r="102" spans="1:3" s="13" customFormat="1">
      <c r="A102" s="13">
        <v>1958</v>
      </c>
      <c r="B102" s="321">
        <v>2.08</v>
      </c>
      <c r="C102" s="251">
        <v>17.022644121600003</v>
      </c>
    </row>
    <row r="103" spans="1:3" s="13" customFormat="1">
      <c r="A103" s="13">
        <v>1959</v>
      </c>
      <c r="B103" s="321">
        <v>2.08</v>
      </c>
      <c r="C103" s="251">
        <v>16.874920857599999</v>
      </c>
    </row>
    <row r="104" spans="1:3" s="13" customFormat="1">
      <c r="A104" s="13">
        <v>1960</v>
      </c>
      <c r="B104" s="321">
        <v>1.9</v>
      </c>
      <c r="C104" s="251">
        <v>15.171700032</v>
      </c>
    </row>
    <row r="105" spans="1:3" s="13" customFormat="1">
      <c r="A105" s="13">
        <v>1961</v>
      </c>
      <c r="B105" s="321">
        <v>1.8</v>
      </c>
      <c r="C105" s="251">
        <v>14.232568319999999</v>
      </c>
    </row>
    <row r="106" spans="1:3" s="13" customFormat="1">
      <c r="A106" s="13">
        <v>1962</v>
      </c>
      <c r="B106" s="321">
        <v>1.8</v>
      </c>
      <c r="C106" s="251">
        <v>14.079163392</v>
      </c>
    </row>
    <row r="107" spans="1:3" s="13" customFormat="1">
      <c r="A107" s="13">
        <v>1963</v>
      </c>
      <c r="B107" s="321">
        <v>1.8</v>
      </c>
      <c r="C107" s="251">
        <v>13.912974720000001</v>
      </c>
    </row>
    <row r="108" spans="1:3" s="13" customFormat="1">
      <c r="A108" s="13">
        <v>1964</v>
      </c>
      <c r="B108" s="321">
        <v>1.8</v>
      </c>
      <c r="C108" s="251">
        <v>13.721218560000001</v>
      </c>
    </row>
    <row r="109" spans="1:3" s="13" customFormat="1">
      <c r="A109" s="13">
        <v>1965</v>
      </c>
      <c r="B109" s="321">
        <v>1.8</v>
      </c>
      <c r="C109" s="251">
        <v>13.491111168</v>
      </c>
    </row>
    <row r="110" spans="1:3" s="13" customFormat="1">
      <c r="A110" s="13">
        <v>1966</v>
      </c>
      <c r="B110" s="321">
        <v>1.8</v>
      </c>
      <c r="C110" s="251">
        <v>13.124643840000001</v>
      </c>
    </row>
    <row r="111" spans="1:3" s="13" customFormat="1">
      <c r="A111" s="13">
        <v>1967</v>
      </c>
      <c r="B111" s="321">
        <v>1.8</v>
      </c>
      <c r="C111" s="251">
        <v>12.753915264</v>
      </c>
    </row>
    <row r="112" spans="1:3" s="13" customFormat="1">
      <c r="A112" s="13">
        <v>1968</v>
      </c>
      <c r="B112" s="321">
        <v>1.8</v>
      </c>
      <c r="C112" s="251">
        <v>12.242565504000002</v>
      </c>
    </row>
    <row r="113" spans="1:3" s="13" customFormat="1">
      <c r="A113" s="13">
        <v>1969</v>
      </c>
      <c r="B113" s="321">
        <v>1.8</v>
      </c>
      <c r="C113" s="251">
        <v>11.616162048</v>
      </c>
    </row>
    <row r="114" spans="1:3" s="13" customFormat="1">
      <c r="A114" s="13">
        <v>1970</v>
      </c>
      <c r="B114" s="321">
        <v>1.8</v>
      </c>
      <c r="C114" s="251">
        <v>10.968452351999998</v>
      </c>
    </row>
    <row r="115" spans="1:3" s="13" customFormat="1">
      <c r="A115" s="13">
        <v>1971</v>
      </c>
      <c r="B115" s="321">
        <v>2.2400000000000002</v>
      </c>
      <c r="C115" s="251">
        <v>13.0769178624</v>
      </c>
    </row>
    <row r="116" spans="1:3" s="13" customFormat="1">
      <c r="A116" s="13">
        <v>1972</v>
      </c>
      <c r="B116" s="321">
        <v>2.48</v>
      </c>
      <c r="C116" s="251">
        <v>14.037687244800001</v>
      </c>
    </row>
    <row r="117" spans="1:3" s="13" customFormat="1">
      <c r="A117" s="13">
        <v>1973</v>
      </c>
      <c r="B117" s="321">
        <v>3.29</v>
      </c>
      <c r="C117" s="251">
        <v>17.532171014399999</v>
      </c>
    </row>
    <row r="118" spans="1:3" s="13" customFormat="1">
      <c r="A118" s="13">
        <v>1974</v>
      </c>
      <c r="B118" s="321">
        <v>11.58</v>
      </c>
      <c r="C118" s="251">
        <v>55.6230644352</v>
      </c>
    </row>
    <row r="119" spans="1:3" s="13" customFormat="1">
      <c r="A119" s="13">
        <v>1975</v>
      </c>
      <c r="B119" s="321">
        <v>11.53</v>
      </c>
      <c r="C119" s="251">
        <v>50.742633427199991</v>
      </c>
    </row>
    <row r="120" spans="1:3" s="13" customFormat="1">
      <c r="A120" s="13">
        <v>1976</v>
      </c>
      <c r="B120" s="321">
        <v>12.8</v>
      </c>
      <c r="C120" s="251">
        <v>53.240979455999998</v>
      </c>
    </row>
    <row r="121" spans="1:3" s="13" customFormat="1">
      <c r="A121" s="13">
        <v>1977</v>
      </c>
      <c r="B121" s="321">
        <v>13.92</v>
      </c>
      <c r="C121" s="251">
        <v>54.340570828800004</v>
      </c>
    </row>
    <row r="122" spans="1:3" s="13" customFormat="1">
      <c r="A122" s="13">
        <v>1978</v>
      </c>
      <c r="B122" s="321">
        <v>14.02</v>
      </c>
      <c r="C122" s="251">
        <v>50.905501840490786</v>
      </c>
    </row>
    <row r="123" spans="1:3" s="13" customFormat="1">
      <c r="A123" s="13">
        <v>1979</v>
      </c>
      <c r="B123" s="321">
        <v>31.61</v>
      </c>
      <c r="C123" s="251">
        <v>103.07472396694214</v>
      </c>
    </row>
    <row r="124" spans="1:3" s="13" customFormat="1">
      <c r="A124" s="13">
        <v>1980</v>
      </c>
      <c r="B124" s="321">
        <v>36.83</v>
      </c>
      <c r="C124" s="251">
        <v>105.8129475728155</v>
      </c>
    </row>
    <row r="125" spans="1:3" s="13" customFormat="1">
      <c r="A125" s="13">
        <v>1981</v>
      </c>
      <c r="B125" s="321">
        <v>35.93</v>
      </c>
      <c r="C125" s="251">
        <v>93.574526732673263</v>
      </c>
    </row>
    <row r="126" spans="1:3" s="13" customFormat="1">
      <c r="A126" s="13">
        <v>1982</v>
      </c>
      <c r="B126" s="321">
        <v>32.97</v>
      </c>
      <c r="C126" s="251">
        <v>80.88275564766839</v>
      </c>
    </row>
    <row r="127" spans="1:3" s="13" customFormat="1">
      <c r="A127" s="13">
        <v>1983</v>
      </c>
      <c r="B127" s="321">
        <v>29.55</v>
      </c>
      <c r="C127" s="251">
        <v>70.236433734939766</v>
      </c>
    </row>
    <row r="128" spans="1:3" s="13" customFormat="1">
      <c r="A128" s="13">
        <v>1984</v>
      </c>
      <c r="B128" s="321">
        <v>28.78</v>
      </c>
      <c r="C128" s="251">
        <v>65.575188450433103</v>
      </c>
    </row>
    <row r="129" spans="1:3" s="13" customFormat="1">
      <c r="A129" s="13">
        <v>1985</v>
      </c>
      <c r="B129" s="321">
        <v>27.56</v>
      </c>
      <c r="C129" s="251">
        <v>60.636098141263936</v>
      </c>
    </row>
    <row r="130" spans="1:3" s="13" customFormat="1">
      <c r="A130" s="13">
        <v>1986</v>
      </c>
      <c r="B130" s="321">
        <v>14.43</v>
      </c>
      <c r="C130" s="251">
        <v>31.168799999999997</v>
      </c>
    </row>
    <row r="131" spans="1:3" s="13" customFormat="1">
      <c r="A131" s="13">
        <v>1987</v>
      </c>
      <c r="B131" s="251">
        <v>18.435039400000001</v>
      </c>
      <c r="C131" s="251">
        <v>38.417583515830984</v>
      </c>
    </row>
    <row r="132" spans="1:3" s="13" customFormat="1">
      <c r="A132" s="13">
        <v>1988</v>
      </c>
      <c r="B132" s="251">
        <v>14.923841700000001</v>
      </c>
      <c r="C132" s="251">
        <v>29.864840141092142</v>
      </c>
    </row>
    <row r="133" spans="1:3" s="13" customFormat="1">
      <c r="A133" s="13">
        <v>1989</v>
      </c>
      <c r="B133" s="251">
        <v>18.226113300000002</v>
      </c>
      <c r="C133" s="251">
        <v>34.796589985393545</v>
      </c>
    </row>
    <row r="134" spans="1:3" s="13" customFormat="1">
      <c r="A134" s="13">
        <v>1990</v>
      </c>
      <c r="B134" s="251">
        <v>23.725820299999999</v>
      </c>
      <c r="C134" s="251">
        <v>42.974413118139253</v>
      </c>
    </row>
    <row r="135" spans="1:3" s="13" customFormat="1">
      <c r="A135" s="13">
        <v>1991</v>
      </c>
      <c r="B135" s="251">
        <v>20.0033852</v>
      </c>
      <c r="C135" s="251">
        <v>34.768879579348024</v>
      </c>
    </row>
    <row r="136" spans="1:3" s="13" customFormat="1">
      <c r="A136" s="13">
        <v>1992</v>
      </c>
      <c r="B136" s="251">
        <v>19.3208366</v>
      </c>
      <c r="C136" s="251">
        <v>32.60112311716037</v>
      </c>
    </row>
    <row r="137" spans="1:3" s="13" customFormat="1">
      <c r="A137" s="13">
        <v>1993</v>
      </c>
      <c r="B137" s="251">
        <v>16.9716342</v>
      </c>
      <c r="C137" s="251">
        <v>27.80482210360692</v>
      </c>
    </row>
    <row r="138" spans="1:3" s="13" customFormat="1">
      <c r="A138" s="13">
        <v>1994</v>
      </c>
      <c r="B138" s="251">
        <v>15.817315199999999</v>
      </c>
      <c r="C138" s="251">
        <v>25.26672018344939</v>
      </c>
    </row>
    <row r="139" spans="1:3" s="13" customFormat="1">
      <c r="A139" s="13">
        <v>1995</v>
      </c>
      <c r="B139" s="251">
        <v>17.016679700000001</v>
      </c>
      <c r="C139" s="251">
        <v>26.433469064692915</v>
      </c>
    </row>
    <row r="140" spans="1:3" s="13" customFormat="1">
      <c r="A140" s="13">
        <v>1996</v>
      </c>
      <c r="B140" s="251">
        <v>20.668488400000001</v>
      </c>
      <c r="C140" s="251">
        <v>31.185310834049709</v>
      </c>
    </row>
    <row r="141" spans="1:3" s="13" customFormat="1">
      <c r="A141" s="13">
        <v>1997</v>
      </c>
      <c r="B141" s="251">
        <v>19.0925875</v>
      </c>
      <c r="C141" s="251">
        <v>28.161388127102803</v>
      </c>
    </row>
    <row r="142" spans="1:3" s="13" customFormat="1">
      <c r="A142" s="13">
        <v>1998</v>
      </c>
      <c r="B142" s="251">
        <v>12.7156615</v>
      </c>
      <c r="C142" s="251">
        <v>18.467821109595089</v>
      </c>
    </row>
    <row r="143" spans="1:3" s="13" customFormat="1">
      <c r="A143" s="13">
        <v>1999</v>
      </c>
      <c r="B143" s="251">
        <v>17.970077799999999</v>
      </c>
      <c r="C143" s="251">
        <v>25.535200108408159</v>
      </c>
    </row>
    <row r="144" spans="1:3" s="13" customFormat="1">
      <c r="A144" s="13">
        <v>2000</v>
      </c>
      <c r="B144" s="251">
        <v>28.495449199999999</v>
      </c>
      <c r="C144" s="251">
        <v>39.174788976836233</v>
      </c>
    </row>
    <row r="145" spans="1:3" s="13" customFormat="1">
      <c r="A145" s="13">
        <v>2001</v>
      </c>
      <c r="B145" s="251">
        <v>24.443891099999998</v>
      </c>
      <c r="C145" s="251">
        <v>32.675036721906267</v>
      </c>
    </row>
    <row r="146" spans="1:3" s="13" customFormat="1">
      <c r="A146" s="13">
        <v>2002</v>
      </c>
      <c r="B146" s="251">
        <v>25.023255800000001</v>
      </c>
      <c r="C146" s="251">
        <v>32.928879850299055</v>
      </c>
    </row>
    <row r="147" spans="1:3" s="13" customFormat="1">
      <c r="A147" s="13">
        <v>2003</v>
      </c>
      <c r="B147" s="251">
        <v>28.830703100000001</v>
      </c>
      <c r="C147" s="251">
        <v>37.093833310226088</v>
      </c>
    </row>
    <row r="148" spans="1:3" s="51" customFormat="1">
      <c r="A148" s="51">
        <v>2004</v>
      </c>
      <c r="B148" s="251">
        <v>38.265000000000001</v>
      </c>
      <c r="C148" s="251">
        <v>47.955018740074117</v>
      </c>
    </row>
    <row r="149" spans="1:3" s="13" customFormat="1">
      <c r="A149" s="63">
        <v>2005</v>
      </c>
      <c r="B149" s="251">
        <v>54.521089500000002</v>
      </c>
      <c r="C149" s="251">
        <v>66.088605447373268</v>
      </c>
    </row>
    <row r="150" spans="1:3" s="13" customFormat="1">
      <c r="A150" s="63">
        <v>2006</v>
      </c>
      <c r="B150" s="251">
        <v>65.144062500000004</v>
      </c>
      <c r="C150" s="251">
        <v>76.497741964285709</v>
      </c>
    </row>
    <row r="151" spans="1:3" s="13" customFormat="1">
      <c r="A151" s="63">
        <v>2007</v>
      </c>
      <c r="B151" s="251">
        <v>72.389078400000002</v>
      </c>
      <c r="C151" s="251">
        <v>82.651372438301919</v>
      </c>
    </row>
    <row r="152" spans="1:3" s="13" customFormat="1">
      <c r="A152" s="63">
        <v>2008</v>
      </c>
      <c r="B152" s="251">
        <v>97.255972799999995</v>
      </c>
      <c r="C152" s="251">
        <v>106.93761803960372</v>
      </c>
    </row>
    <row r="153" spans="1:3" s="13" customFormat="1">
      <c r="A153" s="63">
        <v>2009</v>
      </c>
      <c r="B153" s="251">
        <v>61.671264800000003</v>
      </c>
      <c r="C153" s="251">
        <v>68.052636811798422</v>
      </c>
    </row>
    <row r="154" spans="1:3" s="13" customFormat="1">
      <c r="A154" s="63">
        <v>2010</v>
      </c>
      <c r="B154" s="251">
        <v>79.495533600000002</v>
      </c>
      <c r="C154" s="251">
        <v>86.305603341937839</v>
      </c>
    </row>
    <row r="155" spans="1:3" s="13" customFormat="1">
      <c r="A155" s="63">
        <v>2011</v>
      </c>
      <c r="B155" s="251">
        <v>111.25559800000001</v>
      </c>
      <c r="C155" s="251">
        <v>117.09043450948036</v>
      </c>
    </row>
    <row r="156" spans="1:3" s="13" customFormat="1">
      <c r="A156" s="63">
        <v>2012</v>
      </c>
      <c r="B156" s="251">
        <v>111.6697023809523</v>
      </c>
      <c r="C156" s="251">
        <v>115.14342126909729</v>
      </c>
    </row>
    <row r="157" spans="1:3" s="13" customFormat="1">
      <c r="A157" s="63">
        <v>2013</v>
      </c>
      <c r="B157" s="251">
        <v>108.65851778656125</v>
      </c>
      <c r="C157" s="251">
        <v>110.42116299024869</v>
      </c>
    </row>
    <row r="158" spans="1:3" s="13" customFormat="1">
      <c r="A158" s="622">
        <v>2014</v>
      </c>
      <c r="B158" s="252">
        <v>98.946007905138302</v>
      </c>
      <c r="C158" s="252">
        <v>98.946007905138316</v>
      </c>
    </row>
    <row r="159" spans="1:3" s="13" customFormat="1">
      <c r="A159" s="13" t="s">
        <v>330</v>
      </c>
      <c r="B159" s="31"/>
    </row>
    <row r="160" spans="1:3" s="13" customFormat="1">
      <c r="A160" s="13" t="s">
        <v>329</v>
      </c>
      <c r="B160" s="31"/>
    </row>
    <row r="161" spans="1:2" s="13" customFormat="1">
      <c r="A161" s="13" t="s">
        <v>636</v>
      </c>
      <c r="B161" s="31"/>
    </row>
  </sheetData>
  <phoneticPr fontId="0" type="noConversion"/>
  <pageMargins left="0.75" right="0.75" top="1" bottom="1" header="0.5" footer="0.5"/>
  <pageSetup paperSize="9" scale="41" orientation="portrait" horizontalDpi="355" verticalDpi="46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65"/>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9.42578125" customWidth="1"/>
    <col min="49" max="49" width="9.140625" style="13"/>
  </cols>
  <sheetData>
    <row r="1" spans="1:53" s="26" customFormat="1" ht="13.2">
      <c r="A1" s="456" t="s">
        <v>268</v>
      </c>
      <c r="AW1" s="36"/>
      <c r="AZ1" s="472" t="s">
        <v>188</v>
      </c>
      <c r="BA1" s="472">
        <v>2014</v>
      </c>
    </row>
    <row r="2" spans="1:53" s="26" customFormat="1">
      <c r="AW2" s="36"/>
      <c r="AZ2" s="290" t="s">
        <v>649</v>
      </c>
      <c r="BA2" s="472" t="s">
        <v>154</v>
      </c>
    </row>
    <row r="3" spans="1:53" s="26" customFormat="1">
      <c r="A3" s="26" t="s">
        <v>214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36"/>
      <c r="AX4" s="27"/>
    </row>
    <row r="5" spans="1:53" s="26" customFormat="1">
      <c r="A5" s="26" t="s">
        <v>51</v>
      </c>
      <c r="B5" s="512">
        <v>10390</v>
      </c>
      <c r="C5" s="512">
        <v>10660</v>
      </c>
      <c r="D5" s="512">
        <v>11350</v>
      </c>
      <c r="E5" s="512">
        <v>11700</v>
      </c>
      <c r="F5" s="512">
        <v>12020</v>
      </c>
      <c r="G5" s="512">
        <v>12860</v>
      </c>
      <c r="H5" s="512">
        <v>13290</v>
      </c>
      <c r="I5" s="512">
        <v>13640</v>
      </c>
      <c r="J5" s="512">
        <v>14360</v>
      </c>
      <c r="K5" s="354">
        <v>14960</v>
      </c>
      <c r="L5" s="354">
        <v>15240</v>
      </c>
      <c r="M5" s="354">
        <v>16400</v>
      </c>
      <c r="N5" s="354">
        <v>17050</v>
      </c>
      <c r="O5" s="354">
        <v>17440</v>
      </c>
      <c r="P5" s="354">
        <v>17990</v>
      </c>
      <c r="Q5" s="354">
        <v>18620</v>
      </c>
      <c r="R5" s="354">
        <v>17890</v>
      </c>
      <c r="S5" s="354">
        <v>16860</v>
      </c>
      <c r="T5" s="354">
        <v>16140</v>
      </c>
      <c r="U5" s="354">
        <v>15660</v>
      </c>
      <c r="V5" s="354">
        <v>15460</v>
      </c>
      <c r="W5" s="354">
        <v>15570</v>
      </c>
      <c r="X5" s="354">
        <v>15920</v>
      </c>
      <c r="Y5" s="354">
        <v>15650</v>
      </c>
      <c r="Z5" s="354">
        <v>15570</v>
      </c>
      <c r="AA5" s="354">
        <v>15680</v>
      </c>
      <c r="AB5" s="354">
        <v>15700</v>
      </c>
      <c r="AC5" s="354">
        <v>15120</v>
      </c>
      <c r="AD5" s="354">
        <v>15030</v>
      </c>
      <c r="AE5" s="354">
        <v>15434</v>
      </c>
      <c r="AF5" s="354">
        <v>15333</v>
      </c>
      <c r="AG5" s="354">
        <v>15452</v>
      </c>
      <c r="AH5" s="354">
        <v>15711</v>
      </c>
      <c r="AI5" s="354">
        <v>16261</v>
      </c>
      <c r="AJ5" s="354">
        <v>16512</v>
      </c>
      <c r="AK5" s="354">
        <v>16595</v>
      </c>
      <c r="AL5" s="354">
        <v>16785</v>
      </c>
      <c r="AM5" s="354">
        <v>16757</v>
      </c>
      <c r="AN5" s="354">
        <v>16894</v>
      </c>
      <c r="AO5" s="354">
        <v>17124.869999999901</v>
      </c>
      <c r="AP5" s="354">
        <v>17338.8139999999</v>
      </c>
      <c r="AQ5" s="354">
        <v>17443.4919999999</v>
      </c>
      <c r="AR5" s="354">
        <v>17593.847000000002</v>
      </c>
      <c r="AS5" s="354">
        <v>17671.549999999901</v>
      </c>
      <c r="AT5" s="354">
        <v>17583.79</v>
      </c>
      <c r="AU5" s="354">
        <v>17736.369999999901</v>
      </c>
      <c r="AV5" s="354">
        <v>17322.178</v>
      </c>
      <c r="AW5" s="354">
        <v>17823.659</v>
      </c>
      <c r="AX5" s="354">
        <v>17924.63</v>
      </c>
      <c r="AY5" s="355">
        <v>17791</v>
      </c>
      <c r="AZ5" s="150">
        <v>-7.4551049619900004E-3</v>
      </c>
      <c r="BA5" s="151">
        <v>0.18433620035647999</v>
      </c>
    </row>
    <row r="6" spans="1:53" s="26" customFormat="1">
      <c r="A6" s="26" t="s">
        <v>71</v>
      </c>
      <c r="B6" s="512">
        <v>1089.1436284050601</v>
      </c>
      <c r="C6" s="512">
        <v>1140.4684840748801</v>
      </c>
      <c r="D6" s="512">
        <v>1238.5266335715</v>
      </c>
      <c r="E6" s="512">
        <v>1280.03938448091</v>
      </c>
      <c r="F6" s="512">
        <v>1344.32125028306</v>
      </c>
      <c r="G6" s="512">
        <v>1396.4637813495699</v>
      </c>
      <c r="H6" s="512">
        <v>1651.58479493087</v>
      </c>
      <c r="I6" s="512">
        <v>1683.9773202617</v>
      </c>
      <c r="J6" s="512">
        <v>1846.06574313071</v>
      </c>
      <c r="K6" s="354">
        <v>2034.31977869414</v>
      </c>
      <c r="L6" s="354">
        <v>2089.3556227028298</v>
      </c>
      <c r="M6" s="354">
        <v>2150.0145575165202</v>
      </c>
      <c r="N6" s="354">
        <v>2152.9707685661301</v>
      </c>
      <c r="O6" s="354">
        <v>2216.5293061327302</v>
      </c>
      <c r="P6" s="354">
        <v>2231.5430843783001</v>
      </c>
      <c r="Q6" s="354">
        <v>2154.9017404644901</v>
      </c>
      <c r="R6" s="354">
        <v>2160.3738758116401</v>
      </c>
      <c r="S6" s="354">
        <v>2092.68293258633</v>
      </c>
      <c r="T6" s="354">
        <v>1873.3572319482801</v>
      </c>
      <c r="U6" s="354">
        <v>1891.9058838318899</v>
      </c>
      <c r="V6" s="354">
        <v>1879.95524341858</v>
      </c>
      <c r="W6" s="354">
        <v>1781.2681128475699</v>
      </c>
      <c r="X6" s="354">
        <v>1882.5969639309899</v>
      </c>
      <c r="Y6" s="354">
        <v>1847.84575957122</v>
      </c>
      <c r="Z6" s="354">
        <v>1885.22610482192</v>
      </c>
      <c r="AA6" s="354">
        <v>1919.50557337591</v>
      </c>
      <c r="AB6" s="354">
        <v>1903.0577182807399</v>
      </c>
      <c r="AC6" s="354">
        <v>1911.2093130047699</v>
      </c>
      <c r="AD6" s="354">
        <v>1824.09543420245</v>
      </c>
      <c r="AE6" s="354">
        <v>1831.68723577027</v>
      </c>
      <c r="AF6" s="354">
        <v>1791.8727337616999</v>
      </c>
      <c r="AG6" s="354">
        <v>1806.93683049322</v>
      </c>
      <c r="AH6" s="354">
        <v>1810.8365131544101</v>
      </c>
      <c r="AI6" s="354">
        <v>1844.4555515802899</v>
      </c>
      <c r="AJ6" s="354">
        <v>1861.18644815893</v>
      </c>
      <c r="AK6" s="354">
        <v>1860.5889161382599</v>
      </c>
      <c r="AL6" s="354">
        <v>1917.29155999407</v>
      </c>
      <c r="AM6" s="354">
        <v>1922.63789912634</v>
      </c>
      <c r="AN6" s="354">
        <v>1958.6156165811699</v>
      </c>
      <c r="AO6" s="354">
        <v>1915.24737150232</v>
      </c>
      <c r="AP6" s="354">
        <v>1895.9376525186999</v>
      </c>
      <c r="AQ6" s="354">
        <v>1914.21584254033</v>
      </c>
      <c r="AR6" s="354">
        <v>1906.67435945845</v>
      </c>
      <c r="AS6" s="354">
        <v>1951.4200730902</v>
      </c>
      <c r="AT6" s="354">
        <v>1976.0887108275799</v>
      </c>
      <c r="AU6" s="354">
        <v>1913.1843135783399</v>
      </c>
      <c r="AV6" s="354">
        <v>2039.6409585834399</v>
      </c>
      <c r="AW6" s="354">
        <v>2049.9562482033598</v>
      </c>
      <c r="AX6" s="354">
        <v>1964.54690811262</v>
      </c>
      <c r="AY6" s="355">
        <v>1965.4960000000001</v>
      </c>
      <c r="AZ6" s="150">
        <v>4.8310981947000001E-4</v>
      </c>
      <c r="BA6" s="151">
        <v>2.0364908501510001E-2</v>
      </c>
    </row>
    <row r="7" spans="1:53" s="26" customFormat="1">
      <c r="A7" s="26" t="s">
        <v>57</v>
      </c>
      <c r="B7" s="512">
        <v>417</v>
      </c>
      <c r="C7" s="512">
        <v>417</v>
      </c>
      <c r="D7" s="512">
        <v>457</v>
      </c>
      <c r="E7" s="512">
        <v>525</v>
      </c>
      <c r="F7" s="512">
        <v>525</v>
      </c>
      <c r="G7" s="512">
        <v>562</v>
      </c>
      <c r="H7" s="512">
        <v>562</v>
      </c>
      <c r="I7" s="512">
        <v>594</v>
      </c>
      <c r="J7" s="512">
        <v>722</v>
      </c>
      <c r="K7" s="354">
        <v>722</v>
      </c>
      <c r="L7" s="354">
        <v>746</v>
      </c>
      <c r="M7" s="354">
        <v>822</v>
      </c>
      <c r="N7" s="354">
        <v>822</v>
      </c>
      <c r="O7" s="354">
        <v>822</v>
      </c>
      <c r="P7" s="354">
        <v>1078</v>
      </c>
      <c r="Q7" s="354">
        <v>1207</v>
      </c>
      <c r="R7" s="354">
        <v>1207</v>
      </c>
      <c r="S7" s="354">
        <v>1207</v>
      </c>
      <c r="T7" s="354">
        <v>1235</v>
      </c>
      <c r="U7" s="354">
        <v>1282</v>
      </c>
      <c r="V7" s="354">
        <v>1282</v>
      </c>
      <c r="W7" s="354">
        <v>1282</v>
      </c>
      <c r="X7" s="354">
        <v>1438</v>
      </c>
      <c r="Y7" s="354">
        <v>1438</v>
      </c>
      <c r="Z7" s="354">
        <v>1595</v>
      </c>
      <c r="AA7" s="354">
        <v>1595</v>
      </c>
      <c r="AB7" s="354">
        <v>1447.8</v>
      </c>
      <c r="AC7" s="354">
        <v>1447.8</v>
      </c>
      <c r="AD7" s="354">
        <v>1444</v>
      </c>
      <c r="AE7" s="354">
        <v>1444</v>
      </c>
      <c r="AF7" s="354">
        <v>1444</v>
      </c>
      <c r="AG7" s="354">
        <v>1444</v>
      </c>
      <c r="AH7" s="354">
        <v>1448.75</v>
      </c>
      <c r="AI7" s="354">
        <v>1448.75</v>
      </c>
      <c r="AJ7" s="354">
        <v>1448.75</v>
      </c>
      <c r="AK7" s="354">
        <v>1481.05</v>
      </c>
      <c r="AL7" s="354">
        <v>1481.05</v>
      </c>
      <c r="AM7" s="354">
        <v>1463</v>
      </c>
      <c r="AN7" s="354">
        <v>1463</v>
      </c>
      <c r="AO7" s="354">
        <v>1463</v>
      </c>
      <c r="AP7" s="354">
        <v>1463</v>
      </c>
      <c r="AQ7" s="354">
        <v>1463</v>
      </c>
      <c r="AR7" s="354">
        <v>1463</v>
      </c>
      <c r="AS7" s="354">
        <v>1463</v>
      </c>
      <c r="AT7" s="354">
        <v>1463</v>
      </c>
      <c r="AU7" s="354">
        <v>1463</v>
      </c>
      <c r="AV7" s="354">
        <v>1605.5</v>
      </c>
      <c r="AW7" s="354">
        <v>1605.5</v>
      </c>
      <c r="AX7" s="354">
        <v>1605.5</v>
      </c>
      <c r="AY7" s="355">
        <v>1521.8999999999901</v>
      </c>
      <c r="AZ7" s="150">
        <v>-5.207100510597E-2</v>
      </c>
      <c r="BA7" s="151">
        <v>1.5768717974420001E-2</v>
      </c>
    </row>
    <row r="8" spans="1:53" s="26" customFormat="1">
      <c r="A8" s="431" t="s">
        <v>87</v>
      </c>
      <c r="B8" s="513">
        <v>11896.143628405</v>
      </c>
      <c r="C8" s="513">
        <v>12217.4684840748</v>
      </c>
      <c r="D8" s="513">
        <v>13045.5266335715</v>
      </c>
      <c r="E8" s="513">
        <v>13505.0393844809</v>
      </c>
      <c r="F8" s="513">
        <v>13889.321250282999</v>
      </c>
      <c r="G8" s="513">
        <v>14818.463781349499</v>
      </c>
      <c r="H8" s="513">
        <v>15503.584794930801</v>
      </c>
      <c r="I8" s="513">
        <v>15917.9773202617</v>
      </c>
      <c r="J8" s="513">
        <v>16928.065743130701</v>
      </c>
      <c r="K8" s="356">
        <v>17716.319778694098</v>
      </c>
      <c r="L8" s="356">
        <v>18075.355622702798</v>
      </c>
      <c r="M8" s="356">
        <v>19372.014557516501</v>
      </c>
      <c r="N8" s="356">
        <v>20024.970768566101</v>
      </c>
      <c r="O8" s="356">
        <v>20478.529306132699</v>
      </c>
      <c r="P8" s="356">
        <v>21299.5430843783</v>
      </c>
      <c r="Q8" s="356">
        <v>21981.9017404644</v>
      </c>
      <c r="R8" s="356">
        <v>21257.373875811601</v>
      </c>
      <c r="S8" s="356">
        <v>20159.6829325863</v>
      </c>
      <c r="T8" s="356">
        <v>19248.357231948201</v>
      </c>
      <c r="U8" s="356">
        <v>18833.905883831801</v>
      </c>
      <c r="V8" s="356">
        <v>18621.955243418499</v>
      </c>
      <c r="W8" s="356">
        <v>18633.268112847501</v>
      </c>
      <c r="X8" s="356">
        <v>19240.596963930901</v>
      </c>
      <c r="Y8" s="356">
        <v>18935.845759571199</v>
      </c>
      <c r="Z8" s="356">
        <v>19050.226104821901</v>
      </c>
      <c r="AA8" s="356">
        <v>19194.5055733759</v>
      </c>
      <c r="AB8" s="356">
        <v>19050.857718280698</v>
      </c>
      <c r="AC8" s="356">
        <v>18479.009313004699</v>
      </c>
      <c r="AD8" s="356">
        <v>18298.095434202402</v>
      </c>
      <c r="AE8" s="356">
        <v>18709.687235770201</v>
      </c>
      <c r="AF8" s="356">
        <v>18568.872733761698</v>
      </c>
      <c r="AG8" s="356">
        <v>18702.9368304932</v>
      </c>
      <c r="AH8" s="356">
        <v>18970.586513154401</v>
      </c>
      <c r="AI8" s="356">
        <v>19554.205551580199</v>
      </c>
      <c r="AJ8" s="356">
        <v>19821.9364481589</v>
      </c>
      <c r="AK8" s="356">
        <v>19936.638916138199</v>
      </c>
      <c r="AL8" s="356">
        <v>20183.341559994002</v>
      </c>
      <c r="AM8" s="356">
        <v>20142.637899126301</v>
      </c>
      <c r="AN8" s="356">
        <v>20315.615616581101</v>
      </c>
      <c r="AO8" s="356">
        <v>20503.1173715023</v>
      </c>
      <c r="AP8" s="356">
        <v>20697.751652518698</v>
      </c>
      <c r="AQ8" s="356">
        <v>20820.707842540301</v>
      </c>
      <c r="AR8" s="356">
        <v>20963.521359458398</v>
      </c>
      <c r="AS8" s="356">
        <v>21085.9700730902</v>
      </c>
      <c r="AT8" s="356">
        <v>21022.878710827499</v>
      </c>
      <c r="AU8" s="356">
        <v>21112.554313578301</v>
      </c>
      <c r="AV8" s="356">
        <v>20967.318958583401</v>
      </c>
      <c r="AW8" s="356">
        <v>21479.115248203299</v>
      </c>
      <c r="AX8" s="356">
        <v>21494.6769081126</v>
      </c>
      <c r="AY8" s="356">
        <v>21278.396000000001</v>
      </c>
      <c r="AZ8" s="238">
        <v>-1.0062068700789999E-2</v>
      </c>
      <c r="BA8" s="239">
        <v>0.22046983242035001</v>
      </c>
    </row>
    <row r="9" spans="1:53" s="26" customFormat="1">
      <c r="B9" s="512"/>
      <c r="C9" s="512"/>
      <c r="D9" s="512"/>
      <c r="E9" s="512"/>
      <c r="F9" s="512"/>
      <c r="G9" s="512"/>
      <c r="H9" s="512"/>
      <c r="I9" s="512"/>
      <c r="J9" s="512"/>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5"/>
      <c r="AZ9" s="150"/>
      <c r="BA9" s="151"/>
    </row>
    <row r="10" spans="1:53" s="26" customFormat="1">
      <c r="A10" s="26" t="s">
        <v>88</v>
      </c>
      <c r="B10" s="512">
        <v>402.32499999999902</v>
      </c>
      <c r="C10" s="512">
        <v>414.19999999999902</v>
      </c>
      <c r="D10" s="512">
        <v>412.3</v>
      </c>
      <c r="E10" s="512">
        <v>423.69999999999902</v>
      </c>
      <c r="F10" s="512">
        <v>434.14999999999901</v>
      </c>
      <c r="G10" s="512">
        <v>437.69</v>
      </c>
      <c r="H10" s="512">
        <v>603.92034999999896</v>
      </c>
      <c r="I10" s="512">
        <v>602</v>
      </c>
      <c r="J10" s="512">
        <v>624</v>
      </c>
      <c r="K10" s="354">
        <v>721</v>
      </c>
      <c r="L10" s="354">
        <v>684</v>
      </c>
      <c r="M10" s="354">
        <v>703</v>
      </c>
      <c r="N10" s="354">
        <v>655</v>
      </c>
      <c r="O10" s="354">
        <v>686</v>
      </c>
      <c r="P10" s="354">
        <v>686</v>
      </c>
      <c r="Q10" s="354">
        <v>686</v>
      </c>
      <c r="R10" s="354">
        <v>686</v>
      </c>
      <c r="S10" s="354">
        <v>686</v>
      </c>
      <c r="T10" s="354">
        <v>686</v>
      </c>
      <c r="U10" s="354">
        <v>679</v>
      </c>
      <c r="V10" s="354">
        <v>681</v>
      </c>
      <c r="W10" s="354">
        <v>683</v>
      </c>
      <c r="X10" s="354">
        <v>685</v>
      </c>
      <c r="Y10" s="354">
        <v>688</v>
      </c>
      <c r="Z10" s="354">
        <v>687</v>
      </c>
      <c r="AA10" s="354">
        <v>681</v>
      </c>
      <c r="AB10" s="354">
        <v>685</v>
      </c>
      <c r="AC10" s="354">
        <v>685</v>
      </c>
      <c r="AD10" s="354">
        <v>679</v>
      </c>
      <c r="AE10" s="354">
        <v>654</v>
      </c>
      <c r="AF10" s="354">
        <v>639</v>
      </c>
      <c r="AG10" s="354">
        <v>642</v>
      </c>
      <c r="AH10" s="354">
        <v>644</v>
      </c>
      <c r="AI10" s="354">
        <v>642</v>
      </c>
      <c r="AJ10" s="354">
        <v>637</v>
      </c>
      <c r="AK10" s="354">
        <v>620</v>
      </c>
      <c r="AL10" s="354">
        <v>613</v>
      </c>
      <c r="AM10" s="354">
        <v>613</v>
      </c>
      <c r="AN10" s="354">
        <v>614</v>
      </c>
      <c r="AO10" s="354">
        <v>617</v>
      </c>
      <c r="AP10" s="354">
        <v>621</v>
      </c>
      <c r="AQ10" s="354">
        <v>617</v>
      </c>
      <c r="AR10" s="354">
        <v>628</v>
      </c>
      <c r="AS10" s="354">
        <v>628</v>
      </c>
      <c r="AT10" s="354">
        <v>630</v>
      </c>
      <c r="AU10" s="354">
        <v>633</v>
      </c>
      <c r="AV10" s="354">
        <v>640</v>
      </c>
      <c r="AW10" s="354">
        <v>643</v>
      </c>
      <c r="AX10" s="354">
        <v>609</v>
      </c>
      <c r="AY10" s="355">
        <v>622</v>
      </c>
      <c r="AZ10" s="150">
        <v>2.1346470341089999E-2</v>
      </c>
      <c r="BA10" s="151">
        <v>6.4446697942900002E-3</v>
      </c>
    </row>
    <row r="11" spans="1:53">
      <c r="A11" s="26" t="s">
        <v>56</v>
      </c>
      <c r="B11" s="512">
        <v>346.65499999999901</v>
      </c>
      <c r="C11" s="512">
        <v>351.88</v>
      </c>
      <c r="D11" s="512">
        <v>360.90499999999901</v>
      </c>
      <c r="E11" s="512">
        <v>439.27999999999901</v>
      </c>
      <c r="F11" s="512">
        <v>476.51999999999902</v>
      </c>
      <c r="G11" s="512">
        <v>525</v>
      </c>
      <c r="H11" s="512">
        <v>597</v>
      </c>
      <c r="I11" s="512">
        <v>756</v>
      </c>
      <c r="J11" s="512">
        <v>820</v>
      </c>
      <c r="K11" s="354">
        <v>981</v>
      </c>
      <c r="L11" s="354">
        <v>996</v>
      </c>
      <c r="M11" s="354">
        <v>990</v>
      </c>
      <c r="N11" s="354">
        <v>1110</v>
      </c>
      <c r="O11" s="354">
        <v>1202</v>
      </c>
      <c r="P11" s="354">
        <v>1202</v>
      </c>
      <c r="Q11" s="354">
        <v>1393</v>
      </c>
      <c r="R11" s="354">
        <v>1394</v>
      </c>
      <c r="S11" s="354">
        <v>1423</v>
      </c>
      <c r="T11" s="354">
        <v>1435</v>
      </c>
      <c r="U11" s="354">
        <v>1435</v>
      </c>
      <c r="V11" s="354">
        <v>1435</v>
      </c>
      <c r="W11" s="354">
        <v>1435</v>
      </c>
      <c r="X11" s="354">
        <v>1435</v>
      </c>
      <c r="Y11" s="354">
        <v>1404</v>
      </c>
      <c r="Z11" s="354">
        <v>1440</v>
      </c>
      <c r="AA11" s="354">
        <v>1440</v>
      </c>
      <c r="AB11" s="354">
        <v>1445</v>
      </c>
      <c r="AC11" s="354">
        <v>1444</v>
      </c>
      <c r="AD11" s="354">
        <v>1429</v>
      </c>
      <c r="AE11" s="354">
        <v>1473</v>
      </c>
      <c r="AF11" s="354">
        <v>1481</v>
      </c>
      <c r="AG11" s="354">
        <v>1481</v>
      </c>
      <c r="AH11" s="354">
        <v>1749.81276931758</v>
      </c>
      <c r="AI11" s="354">
        <v>1768.0376645148101</v>
      </c>
      <c r="AJ11" s="354">
        <v>1795.5838906675001</v>
      </c>
      <c r="AK11" s="354">
        <v>1849.36177252742</v>
      </c>
      <c r="AL11" s="354">
        <v>1849.36177252742</v>
      </c>
      <c r="AM11" s="354">
        <v>1853.54449667208</v>
      </c>
      <c r="AN11" s="354">
        <v>1915.38906081098</v>
      </c>
      <c r="AO11" s="354">
        <v>1925.7180000000001</v>
      </c>
      <c r="AP11" s="354">
        <v>1941.8510000000001</v>
      </c>
      <c r="AQ11" s="354">
        <v>1941.8510000000001</v>
      </c>
      <c r="AR11" s="354">
        <v>1960.375</v>
      </c>
      <c r="AS11" s="354">
        <v>1972.7739999999999</v>
      </c>
      <c r="AT11" s="354">
        <v>1988.011</v>
      </c>
      <c r="AU11" s="354">
        <v>1988.011</v>
      </c>
      <c r="AV11" s="354">
        <v>2010.066</v>
      </c>
      <c r="AW11" s="354">
        <v>2000.5050000000001</v>
      </c>
      <c r="AX11" s="354">
        <v>2093.123</v>
      </c>
      <c r="AY11" s="355">
        <v>2234.8012063436199</v>
      </c>
      <c r="AZ11" s="150">
        <v>6.7687474191190006E-2</v>
      </c>
      <c r="BA11" s="151">
        <v>2.3155234754089999E-2</v>
      </c>
    </row>
    <row r="12" spans="1:53">
      <c r="A12" s="26" t="s">
        <v>433</v>
      </c>
      <c r="B12" s="512">
        <v>703</v>
      </c>
      <c r="C12" s="512">
        <v>755.25</v>
      </c>
      <c r="D12" s="512">
        <v>755.25</v>
      </c>
      <c r="E12" s="512">
        <v>755.25</v>
      </c>
      <c r="F12" s="512">
        <v>798</v>
      </c>
      <c r="G12" s="512">
        <v>797</v>
      </c>
      <c r="H12" s="512">
        <v>797</v>
      </c>
      <c r="I12" s="512">
        <v>945</v>
      </c>
      <c r="J12" s="512">
        <v>980</v>
      </c>
      <c r="K12" s="354">
        <v>849</v>
      </c>
      <c r="L12" s="354">
        <v>810</v>
      </c>
      <c r="M12" s="354">
        <v>802</v>
      </c>
      <c r="N12" s="354">
        <v>842</v>
      </c>
      <c r="O12" s="354">
        <v>842</v>
      </c>
      <c r="P12" s="354">
        <v>792</v>
      </c>
      <c r="Q12" s="354">
        <v>782</v>
      </c>
      <c r="R12" s="354">
        <v>782</v>
      </c>
      <c r="S12" s="354">
        <v>782</v>
      </c>
      <c r="T12" s="354">
        <v>761</v>
      </c>
      <c r="U12" s="354">
        <v>620</v>
      </c>
      <c r="V12" s="354">
        <v>425</v>
      </c>
      <c r="W12" s="354">
        <v>320</v>
      </c>
      <c r="X12" s="354">
        <v>320</v>
      </c>
      <c r="Y12" s="354">
        <v>320</v>
      </c>
      <c r="Z12" s="354">
        <v>320</v>
      </c>
      <c r="AA12" s="354">
        <v>320</v>
      </c>
      <c r="AB12" s="354">
        <v>320</v>
      </c>
      <c r="AC12" s="354">
        <v>320</v>
      </c>
      <c r="AD12" s="354">
        <v>320</v>
      </c>
      <c r="AE12" s="354">
        <v>320</v>
      </c>
      <c r="AF12" s="354">
        <v>320</v>
      </c>
      <c r="AG12" s="354">
        <v>320</v>
      </c>
      <c r="AH12" s="354">
        <v>320</v>
      </c>
      <c r="AI12" s="354">
        <v>320</v>
      </c>
      <c r="AJ12" s="354">
        <v>320</v>
      </c>
      <c r="AK12" s="354">
        <v>320</v>
      </c>
      <c r="AL12" s="354">
        <v>320</v>
      </c>
      <c r="AM12" s="354">
        <v>320</v>
      </c>
      <c r="AN12" s="354">
        <v>320</v>
      </c>
      <c r="AO12" s="354">
        <v>320</v>
      </c>
      <c r="AP12" s="354">
        <v>320</v>
      </c>
      <c r="AQ12" s="354">
        <v>320</v>
      </c>
      <c r="AR12" s="354">
        <v>320</v>
      </c>
      <c r="AS12" s="354">
        <v>320</v>
      </c>
      <c r="AT12" s="354">
        <v>320</v>
      </c>
      <c r="AU12" s="354">
        <v>320</v>
      </c>
      <c r="AV12" s="354">
        <v>320</v>
      </c>
      <c r="AW12" s="354">
        <v>320</v>
      </c>
      <c r="AX12" s="354">
        <v>320</v>
      </c>
      <c r="AY12" s="355">
        <v>320</v>
      </c>
      <c r="AZ12" s="172" t="s">
        <v>152</v>
      </c>
      <c r="BA12" s="151">
        <v>3.3155856654000001E-3</v>
      </c>
    </row>
    <row r="13" spans="1:53">
      <c r="A13" s="26" t="s">
        <v>9</v>
      </c>
      <c r="B13" s="512">
        <v>1120</v>
      </c>
      <c r="C13" s="512">
        <v>1135</v>
      </c>
      <c r="D13" s="512">
        <v>1217</v>
      </c>
      <c r="E13" s="512">
        <v>1222</v>
      </c>
      <c r="F13" s="512">
        <v>1258</v>
      </c>
      <c r="G13" s="512">
        <v>1289</v>
      </c>
      <c r="H13" s="512">
        <v>1295</v>
      </c>
      <c r="I13" s="512">
        <v>1474</v>
      </c>
      <c r="J13" s="512">
        <v>1474</v>
      </c>
      <c r="K13" s="354">
        <v>1474</v>
      </c>
      <c r="L13" s="354">
        <v>1445</v>
      </c>
      <c r="M13" s="354">
        <v>1445</v>
      </c>
      <c r="N13" s="354">
        <v>1445</v>
      </c>
      <c r="O13" s="354">
        <v>1445</v>
      </c>
      <c r="P13" s="354">
        <v>1445</v>
      </c>
      <c r="Q13" s="354">
        <v>1330</v>
      </c>
      <c r="R13" s="354">
        <v>1276</v>
      </c>
      <c r="S13" s="354">
        <v>1253</v>
      </c>
      <c r="T13" s="354">
        <v>1243</v>
      </c>
      <c r="U13" s="354">
        <v>1243</v>
      </c>
      <c r="V13" s="354">
        <v>1243</v>
      </c>
      <c r="W13" s="354">
        <v>1243</v>
      </c>
      <c r="X13" s="354">
        <v>1186</v>
      </c>
      <c r="Y13" s="354">
        <v>1186</v>
      </c>
      <c r="Z13" s="354">
        <v>1186</v>
      </c>
      <c r="AA13" s="354">
        <v>1186</v>
      </c>
      <c r="AB13" s="354">
        <v>1196</v>
      </c>
      <c r="AC13" s="354">
        <v>1202</v>
      </c>
      <c r="AD13" s="354">
        <v>1202</v>
      </c>
      <c r="AE13" s="354">
        <v>1205</v>
      </c>
      <c r="AF13" s="354">
        <v>1212</v>
      </c>
      <c r="AG13" s="354">
        <v>1212</v>
      </c>
      <c r="AH13" s="354">
        <v>1212</v>
      </c>
      <c r="AI13" s="354">
        <v>1215</v>
      </c>
      <c r="AJ13" s="354">
        <v>1248</v>
      </c>
      <c r="AK13" s="354">
        <v>1269</v>
      </c>
      <c r="AL13" s="354">
        <v>1269</v>
      </c>
      <c r="AM13" s="354">
        <v>1269</v>
      </c>
      <c r="AN13" s="354">
        <v>1269</v>
      </c>
      <c r="AO13" s="354">
        <v>1284</v>
      </c>
      <c r="AP13" s="354">
        <v>1291</v>
      </c>
      <c r="AQ13" s="354">
        <v>1294</v>
      </c>
      <c r="AR13" s="354">
        <v>1303</v>
      </c>
      <c r="AS13" s="354">
        <v>1303</v>
      </c>
      <c r="AT13" s="354">
        <v>1303</v>
      </c>
      <c r="AU13" s="354">
        <v>1303</v>
      </c>
      <c r="AV13" s="354">
        <v>1303</v>
      </c>
      <c r="AW13" s="354">
        <v>1303</v>
      </c>
      <c r="AX13" s="354">
        <v>1303</v>
      </c>
      <c r="AY13" s="355">
        <v>1303</v>
      </c>
      <c r="AZ13" s="172" t="s">
        <v>152</v>
      </c>
      <c r="BA13" s="151">
        <v>1.350065041333E-2</v>
      </c>
    </row>
    <row r="14" spans="1:53">
      <c r="A14" s="26" t="s">
        <v>55</v>
      </c>
      <c r="B14" s="512">
        <v>989.85</v>
      </c>
      <c r="C14" s="512">
        <v>1142.6849999999899</v>
      </c>
      <c r="D14" s="512">
        <v>1223.9000000000001</v>
      </c>
      <c r="E14" s="512">
        <v>1331.645</v>
      </c>
      <c r="F14" s="512">
        <v>1456.0550000000001</v>
      </c>
      <c r="G14" s="512">
        <v>1758.835</v>
      </c>
      <c r="H14" s="512">
        <v>2028.5024999999901</v>
      </c>
      <c r="I14" s="512">
        <v>2228.5100000000002</v>
      </c>
      <c r="J14" s="512">
        <v>2738.8499999999899</v>
      </c>
      <c r="K14" s="354">
        <v>2780.8499999999899</v>
      </c>
      <c r="L14" s="354">
        <v>2955.8499999999899</v>
      </c>
      <c r="M14" s="354">
        <v>2916.8499999999899</v>
      </c>
      <c r="N14" s="354">
        <v>3051.8499999999899</v>
      </c>
      <c r="O14" s="354">
        <v>3029.8499999999899</v>
      </c>
      <c r="P14" s="354">
        <v>3048.8499999999899</v>
      </c>
      <c r="Q14" s="354">
        <v>3059.8499999999899</v>
      </c>
      <c r="R14" s="354">
        <v>3037.8499999999899</v>
      </c>
      <c r="S14" s="354">
        <v>2793.8499999999899</v>
      </c>
      <c r="T14" s="354">
        <v>2668.8499999999899</v>
      </c>
      <c r="U14" s="354">
        <v>2504.8499999999899</v>
      </c>
      <c r="V14" s="354">
        <v>2320</v>
      </c>
      <c r="W14" s="354">
        <v>2150</v>
      </c>
      <c r="X14" s="354">
        <v>2178</v>
      </c>
      <c r="Y14" s="354">
        <v>2231</v>
      </c>
      <c r="Z14" s="354">
        <v>2315</v>
      </c>
      <c r="AA14" s="354">
        <v>2376</v>
      </c>
      <c r="AB14" s="354">
        <v>2399</v>
      </c>
      <c r="AC14" s="354">
        <v>2448</v>
      </c>
      <c r="AD14" s="354">
        <v>2416</v>
      </c>
      <c r="AE14" s="354">
        <v>2343</v>
      </c>
      <c r="AF14" s="354">
        <v>2225</v>
      </c>
      <c r="AG14" s="354">
        <v>2187</v>
      </c>
      <c r="AH14" s="354">
        <v>2232</v>
      </c>
      <c r="AI14" s="354">
        <v>2165</v>
      </c>
      <c r="AJ14" s="354">
        <v>2203</v>
      </c>
      <c r="AK14" s="354">
        <v>2207</v>
      </c>
      <c r="AL14" s="354">
        <v>2189</v>
      </c>
      <c r="AM14" s="354">
        <v>2234</v>
      </c>
      <c r="AN14" s="354">
        <v>2229</v>
      </c>
      <c r="AO14" s="354">
        <v>2235</v>
      </c>
      <c r="AP14" s="354">
        <v>2254</v>
      </c>
      <c r="AQ14" s="354">
        <v>2263</v>
      </c>
      <c r="AR14" s="354">
        <v>2313</v>
      </c>
      <c r="AS14" s="354">
        <v>2359</v>
      </c>
      <c r="AT14" s="354">
        <v>2328</v>
      </c>
      <c r="AU14" s="354">
        <v>2298</v>
      </c>
      <c r="AV14" s="354">
        <v>2195</v>
      </c>
      <c r="AW14" s="354">
        <v>1619</v>
      </c>
      <c r="AX14" s="354">
        <v>1570</v>
      </c>
      <c r="AY14" s="355">
        <v>1589</v>
      </c>
      <c r="AZ14" s="150">
        <v>1.210191100836E-2</v>
      </c>
      <c r="BA14" s="151">
        <v>1.6463955864310001E-2</v>
      </c>
    </row>
    <row r="15" spans="1:53">
      <c r="A15" s="289" t="s">
        <v>93</v>
      </c>
      <c r="B15" s="356">
        <v>3561.8299999999899</v>
      </c>
      <c r="C15" s="356">
        <v>3799.0149999999899</v>
      </c>
      <c r="D15" s="356">
        <v>3969.35499999999</v>
      </c>
      <c r="E15" s="356">
        <v>4171.875</v>
      </c>
      <c r="F15" s="356">
        <v>4422.7250000000004</v>
      </c>
      <c r="G15" s="356">
        <v>4807.5249999999896</v>
      </c>
      <c r="H15" s="356">
        <v>5321.4228499999899</v>
      </c>
      <c r="I15" s="356">
        <v>6005.51</v>
      </c>
      <c r="J15" s="356">
        <v>6636.85</v>
      </c>
      <c r="K15" s="356">
        <v>6805.85</v>
      </c>
      <c r="L15" s="356">
        <v>6890.85</v>
      </c>
      <c r="M15" s="356">
        <v>6856.85</v>
      </c>
      <c r="N15" s="356">
        <v>7103.85</v>
      </c>
      <c r="O15" s="356">
        <v>7204.85</v>
      </c>
      <c r="P15" s="356">
        <v>7173.85</v>
      </c>
      <c r="Q15" s="356">
        <v>7250.85</v>
      </c>
      <c r="R15" s="356">
        <v>7175.85</v>
      </c>
      <c r="S15" s="356">
        <v>6937.85</v>
      </c>
      <c r="T15" s="356">
        <v>6793.85</v>
      </c>
      <c r="U15" s="356">
        <v>6481.85</v>
      </c>
      <c r="V15" s="356">
        <v>6104</v>
      </c>
      <c r="W15" s="356">
        <v>5831</v>
      </c>
      <c r="X15" s="356">
        <v>5804</v>
      </c>
      <c r="Y15" s="356">
        <v>5829</v>
      </c>
      <c r="Z15" s="356">
        <v>5948</v>
      </c>
      <c r="AA15" s="356">
        <v>6003</v>
      </c>
      <c r="AB15" s="356">
        <v>6045</v>
      </c>
      <c r="AC15" s="356">
        <v>6099</v>
      </c>
      <c r="AD15" s="356">
        <v>6046</v>
      </c>
      <c r="AE15" s="356">
        <v>5995</v>
      </c>
      <c r="AF15" s="356">
        <v>5877</v>
      </c>
      <c r="AG15" s="356">
        <v>5842</v>
      </c>
      <c r="AH15" s="356">
        <v>6157.8127693175802</v>
      </c>
      <c r="AI15" s="356">
        <v>6110.0376645148099</v>
      </c>
      <c r="AJ15" s="356">
        <v>6203.5838906674999</v>
      </c>
      <c r="AK15" s="356">
        <v>6265.3617725274198</v>
      </c>
      <c r="AL15" s="356">
        <v>6240.3617725274198</v>
      </c>
      <c r="AM15" s="356">
        <v>6289.5444966720797</v>
      </c>
      <c r="AN15" s="356">
        <v>6347.3890608109796</v>
      </c>
      <c r="AO15" s="356">
        <v>6381.7179999999898</v>
      </c>
      <c r="AP15" s="356">
        <v>6427.8509999999997</v>
      </c>
      <c r="AQ15" s="356">
        <v>6435.8509999999997</v>
      </c>
      <c r="AR15" s="356">
        <v>6524.375</v>
      </c>
      <c r="AS15" s="356">
        <v>6582.7740000000003</v>
      </c>
      <c r="AT15" s="356">
        <v>6569.0110000000004</v>
      </c>
      <c r="AU15" s="356">
        <v>6542.0110000000004</v>
      </c>
      <c r="AV15" s="356">
        <v>6468.0659999999898</v>
      </c>
      <c r="AW15" s="356">
        <v>5885.5050000000001</v>
      </c>
      <c r="AX15" s="356">
        <v>5895.1229999999896</v>
      </c>
      <c r="AY15" s="356">
        <v>6068.8012063436199</v>
      </c>
      <c r="AZ15" s="238">
        <v>2.9461337253450001E-2</v>
      </c>
      <c r="BA15" s="239">
        <v>6.2880098819730001E-2</v>
      </c>
    </row>
    <row r="16" spans="1:53">
      <c r="B16" s="354"/>
      <c r="C16" s="354"/>
      <c r="D16" s="354"/>
      <c r="E16" s="354"/>
      <c r="F16" s="354"/>
      <c r="G16" s="354"/>
      <c r="H16" s="354"/>
      <c r="I16" s="354"/>
      <c r="J16" s="354"/>
      <c r="K16" s="354"/>
      <c r="L16" s="354"/>
      <c r="M16" s="354"/>
      <c r="N16" s="354"/>
      <c r="O16" s="354"/>
      <c r="P16" s="354"/>
      <c r="Q16" s="354"/>
      <c r="R16" s="354"/>
      <c r="S16" s="354"/>
      <c r="T16" s="354"/>
      <c r="U16" s="354"/>
      <c r="V16" s="354"/>
      <c r="W16" s="354"/>
      <c r="X16" s="354"/>
      <c r="Y16" s="354"/>
      <c r="Z16" s="354"/>
      <c r="AA16" s="354"/>
      <c r="AB16" s="354"/>
      <c r="AC16" s="354"/>
      <c r="AD16" s="354"/>
      <c r="AE16" s="354"/>
      <c r="AF16" s="354"/>
      <c r="AG16" s="354"/>
      <c r="AH16" s="354"/>
      <c r="AI16" s="354"/>
      <c r="AJ16" s="354"/>
      <c r="AK16" s="354"/>
      <c r="AL16" s="354"/>
      <c r="AM16" s="354"/>
      <c r="AN16" s="354"/>
      <c r="AO16" s="354"/>
      <c r="AP16" s="354"/>
      <c r="AQ16" s="354"/>
      <c r="AR16" s="354"/>
      <c r="AS16" s="354"/>
      <c r="AT16" s="354"/>
      <c r="AU16" s="354"/>
      <c r="AV16" s="354"/>
      <c r="AW16" s="354"/>
      <c r="AX16" s="354"/>
      <c r="AY16" s="355"/>
      <c r="AZ16" s="150"/>
      <c r="BA16" s="151"/>
    </row>
    <row r="17" spans="1:53">
      <c r="A17" t="s">
        <v>215</v>
      </c>
      <c r="B17" s="354">
        <v>335</v>
      </c>
      <c r="C17" s="354">
        <v>352</v>
      </c>
      <c r="D17" s="354">
        <v>502</v>
      </c>
      <c r="E17" s="354">
        <v>611</v>
      </c>
      <c r="F17" s="354">
        <v>692</v>
      </c>
      <c r="G17" s="354">
        <v>721</v>
      </c>
      <c r="H17" s="354">
        <v>837</v>
      </c>
      <c r="I17" s="354">
        <v>847</v>
      </c>
      <c r="J17" s="354">
        <v>865</v>
      </c>
      <c r="K17" s="354">
        <v>936</v>
      </c>
      <c r="L17" s="354">
        <v>978</v>
      </c>
      <c r="M17" s="354">
        <v>1113</v>
      </c>
      <c r="N17" s="354">
        <v>1082</v>
      </c>
      <c r="O17" s="354">
        <v>1049</v>
      </c>
      <c r="P17" s="354">
        <v>1115</v>
      </c>
      <c r="Q17" s="354">
        <v>1060</v>
      </c>
      <c r="R17" s="354">
        <v>1060</v>
      </c>
      <c r="S17" s="354">
        <v>846</v>
      </c>
      <c r="T17" s="354">
        <v>726</v>
      </c>
      <c r="U17" s="354">
        <v>671</v>
      </c>
      <c r="V17" s="354">
        <v>569</v>
      </c>
      <c r="W17" s="354">
        <v>609</v>
      </c>
      <c r="X17" s="354">
        <v>676</v>
      </c>
      <c r="Y17" s="354">
        <v>686</v>
      </c>
      <c r="Z17" s="354">
        <v>693</v>
      </c>
      <c r="AA17" s="354">
        <v>684</v>
      </c>
      <c r="AB17" s="354">
        <v>662</v>
      </c>
      <c r="AC17" s="354">
        <v>662</v>
      </c>
      <c r="AD17" s="354">
        <v>662</v>
      </c>
      <c r="AE17" s="354">
        <v>665</v>
      </c>
      <c r="AF17" s="354">
        <v>669</v>
      </c>
      <c r="AG17" s="354">
        <v>686</v>
      </c>
      <c r="AH17" s="354">
        <v>689</v>
      </c>
      <c r="AI17" s="354">
        <v>707</v>
      </c>
      <c r="AJ17" s="354">
        <v>709</v>
      </c>
      <c r="AK17" s="354">
        <v>739</v>
      </c>
      <c r="AL17" s="354">
        <v>758</v>
      </c>
      <c r="AM17" s="354">
        <v>780</v>
      </c>
      <c r="AN17" s="354">
        <v>776</v>
      </c>
      <c r="AO17" s="354">
        <v>751</v>
      </c>
      <c r="AP17" s="354">
        <v>756</v>
      </c>
      <c r="AQ17" s="354">
        <v>766</v>
      </c>
      <c r="AR17" s="354">
        <v>781</v>
      </c>
      <c r="AS17" s="354">
        <v>786</v>
      </c>
      <c r="AT17" s="354">
        <v>786</v>
      </c>
      <c r="AU17" s="354">
        <v>787</v>
      </c>
      <c r="AV17" s="354">
        <v>788</v>
      </c>
      <c r="AW17" s="354">
        <v>753</v>
      </c>
      <c r="AX17" s="354">
        <v>776</v>
      </c>
      <c r="AY17" s="355">
        <v>776</v>
      </c>
      <c r="AZ17" s="172" t="s">
        <v>152</v>
      </c>
      <c r="BA17" s="151">
        <v>8.04029591382E-3</v>
      </c>
    </row>
    <row r="18" spans="1:53">
      <c r="A18" t="s">
        <v>162</v>
      </c>
      <c r="B18" s="354">
        <v>1411</v>
      </c>
      <c r="C18" s="354">
        <v>1590</v>
      </c>
      <c r="D18" s="354">
        <v>1683</v>
      </c>
      <c r="E18" s="354">
        <v>1949</v>
      </c>
      <c r="F18" s="354">
        <v>2113</v>
      </c>
      <c r="G18" s="354">
        <v>2339</v>
      </c>
      <c r="H18" s="354">
        <v>2431</v>
      </c>
      <c r="I18" s="354">
        <v>2902</v>
      </c>
      <c r="J18" s="354">
        <v>3090</v>
      </c>
      <c r="K18" s="354">
        <v>3402</v>
      </c>
      <c r="L18" s="354">
        <v>3404</v>
      </c>
      <c r="M18" s="354">
        <v>3438</v>
      </c>
      <c r="N18" s="354">
        <v>3439</v>
      </c>
      <c r="O18" s="354">
        <v>3395</v>
      </c>
      <c r="P18" s="354">
        <v>3351</v>
      </c>
      <c r="Q18" s="354">
        <v>3326</v>
      </c>
      <c r="R18" s="354">
        <v>3179</v>
      </c>
      <c r="S18" s="354">
        <v>2831</v>
      </c>
      <c r="T18" s="354">
        <v>2378</v>
      </c>
      <c r="U18" s="354">
        <v>2194</v>
      </c>
      <c r="V18" s="354">
        <v>2184</v>
      </c>
      <c r="W18" s="354">
        <v>1919</v>
      </c>
      <c r="X18" s="354">
        <v>1927</v>
      </c>
      <c r="Y18" s="354">
        <v>1815</v>
      </c>
      <c r="Z18" s="354">
        <v>1699</v>
      </c>
      <c r="AA18" s="354">
        <v>1699</v>
      </c>
      <c r="AB18" s="354">
        <v>1699</v>
      </c>
      <c r="AC18" s="354">
        <v>1711</v>
      </c>
      <c r="AD18" s="354">
        <v>1687</v>
      </c>
      <c r="AE18" s="354">
        <v>1697</v>
      </c>
      <c r="AF18" s="354">
        <v>1728</v>
      </c>
      <c r="AG18" s="354">
        <v>1749</v>
      </c>
      <c r="AH18" s="354">
        <v>1872</v>
      </c>
      <c r="AI18" s="354">
        <v>1918</v>
      </c>
      <c r="AJ18" s="354">
        <v>1933</v>
      </c>
      <c r="AK18" s="354">
        <v>1984</v>
      </c>
      <c r="AL18" s="354">
        <v>1961</v>
      </c>
      <c r="AM18" s="354">
        <v>1987</v>
      </c>
      <c r="AN18" s="354">
        <v>1967</v>
      </c>
      <c r="AO18" s="354">
        <v>1982.29306849315</v>
      </c>
      <c r="AP18" s="354">
        <v>1978.21638356164</v>
      </c>
      <c r="AQ18" s="354">
        <v>1959.27887671232</v>
      </c>
      <c r="AR18" s="354">
        <v>1961.96989041095</v>
      </c>
      <c r="AS18" s="354">
        <v>1970.60523287671</v>
      </c>
      <c r="AT18" s="354">
        <v>1873</v>
      </c>
      <c r="AU18" s="354">
        <v>1702.20673972602</v>
      </c>
      <c r="AV18" s="354">
        <v>1610.17005479452</v>
      </c>
      <c r="AW18" s="354">
        <v>1512.7714246575299</v>
      </c>
      <c r="AX18" s="354">
        <v>1374.92726027397</v>
      </c>
      <c r="AY18" s="355">
        <v>1374.92726027397</v>
      </c>
      <c r="AZ18" s="172" t="s">
        <v>152</v>
      </c>
      <c r="BA18" s="151">
        <v>1.424590405077E-2</v>
      </c>
    </row>
    <row r="19" spans="1:53">
      <c r="A19" t="s">
        <v>163</v>
      </c>
      <c r="B19" s="354">
        <v>1747</v>
      </c>
      <c r="C19" s="354">
        <v>1911</v>
      </c>
      <c r="D19" s="354">
        <v>2324</v>
      </c>
      <c r="E19" s="354">
        <v>2436</v>
      </c>
      <c r="F19" s="354">
        <v>2502</v>
      </c>
      <c r="G19" s="354">
        <v>2643</v>
      </c>
      <c r="H19" s="354">
        <v>2773</v>
      </c>
      <c r="I19" s="354">
        <v>2918</v>
      </c>
      <c r="J19" s="354">
        <v>3192</v>
      </c>
      <c r="K19" s="354">
        <v>3268</v>
      </c>
      <c r="L19" s="354">
        <v>3461</v>
      </c>
      <c r="M19" s="354">
        <v>3452</v>
      </c>
      <c r="N19" s="354">
        <v>3505</v>
      </c>
      <c r="O19" s="354">
        <v>3603</v>
      </c>
      <c r="P19" s="354">
        <v>3492</v>
      </c>
      <c r="Q19" s="354">
        <v>3422</v>
      </c>
      <c r="R19" s="354">
        <v>3333</v>
      </c>
      <c r="S19" s="354">
        <v>2976</v>
      </c>
      <c r="T19" s="354">
        <v>2735</v>
      </c>
      <c r="U19" s="354">
        <v>2553</v>
      </c>
      <c r="V19" s="354">
        <v>2198</v>
      </c>
      <c r="W19" s="354">
        <v>2158</v>
      </c>
      <c r="X19" s="354">
        <v>2061</v>
      </c>
      <c r="Y19" s="354">
        <v>2077</v>
      </c>
      <c r="Z19" s="354">
        <v>2018</v>
      </c>
      <c r="AA19" s="354">
        <v>2024</v>
      </c>
      <c r="AB19" s="354">
        <v>2209</v>
      </c>
      <c r="AC19" s="354">
        <v>2219</v>
      </c>
      <c r="AD19" s="354">
        <v>2248</v>
      </c>
      <c r="AE19" s="354">
        <v>2272</v>
      </c>
      <c r="AF19" s="354">
        <v>2104</v>
      </c>
      <c r="AG19" s="354">
        <v>2098</v>
      </c>
      <c r="AH19" s="354">
        <v>2170</v>
      </c>
      <c r="AI19" s="354">
        <v>2206</v>
      </c>
      <c r="AJ19" s="354">
        <v>2240</v>
      </c>
      <c r="AK19" s="354">
        <v>2262</v>
      </c>
      <c r="AL19" s="354">
        <v>2274</v>
      </c>
      <c r="AM19" s="354">
        <v>2286</v>
      </c>
      <c r="AN19" s="354">
        <v>2304</v>
      </c>
      <c r="AO19" s="354">
        <v>2320.0956164383501</v>
      </c>
      <c r="AP19" s="354">
        <v>2322.1038356164299</v>
      </c>
      <c r="AQ19" s="354">
        <v>2390.3832876712299</v>
      </c>
      <c r="AR19" s="354">
        <v>2390.3832876712299</v>
      </c>
      <c r="AS19" s="354">
        <v>2366.2846575342401</v>
      </c>
      <c r="AT19" s="354">
        <v>2362.26821917808</v>
      </c>
      <c r="AU19" s="354">
        <v>2091.1586301369798</v>
      </c>
      <c r="AV19" s="354">
        <v>2077.4826575342399</v>
      </c>
      <c r="AW19" s="354">
        <v>2096.5205753424598</v>
      </c>
      <c r="AX19" s="354">
        <v>2061.1357534246499</v>
      </c>
      <c r="AY19" s="355">
        <v>2060.4328767123202</v>
      </c>
      <c r="AZ19" s="150">
        <v>-3.4101426718000002E-4</v>
      </c>
      <c r="BA19" s="151">
        <v>2.1348567679520002E-2</v>
      </c>
    </row>
    <row r="20" spans="1:53">
      <c r="A20" t="s">
        <v>164</v>
      </c>
      <c r="B20" s="354">
        <v>37</v>
      </c>
      <c r="C20" s="354">
        <v>89</v>
      </c>
      <c r="D20" s="354">
        <v>91</v>
      </c>
      <c r="E20" s="354">
        <v>90</v>
      </c>
      <c r="F20" s="354">
        <v>97</v>
      </c>
      <c r="G20" s="354">
        <v>97</v>
      </c>
      <c r="H20" s="354">
        <v>105</v>
      </c>
      <c r="I20" s="354">
        <v>125</v>
      </c>
      <c r="J20" s="354">
        <v>314</v>
      </c>
      <c r="K20" s="354">
        <v>411</v>
      </c>
      <c r="L20" s="354">
        <v>420</v>
      </c>
      <c r="M20" s="354">
        <v>407</v>
      </c>
      <c r="N20" s="354">
        <v>407</v>
      </c>
      <c r="O20" s="354">
        <v>413</v>
      </c>
      <c r="P20" s="354">
        <v>418</v>
      </c>
      <c r="Q20" s="354">
        <v>443</v>
      </c>
      <c r="R20" s="354">
        <v>443</v>
      </c>
      <c r="S20" s="354">
        <v>443</v>
      </c>
      <c r="T20" s="354">
        <v>423</v>
      </c>
      <c r="U20" s="354">
        <v>403</v>
      </c>
      <c r="V20" s="354">
        <v>403</v>
      </c>
      <c r="W20" s="354">
        <v>403</v>
      </c>
      <c r="X20" s="354">
        <v>403</v>
      </c>
      <c r="Y20" s="354">
        <v>403</v>
      </c>
      <c r="Z20" s="354">
        <v>403</v>
      </c>
      <c r="AA20" s="354">
        <v>403</v>
      </c>
      <c r="AB20" s="354">
        <v>403</v>
      </c>
      <c r="AC20" s="354">
        <v>367</v>
      </c>
      <c r="AD20" s="354">
        <v>295</v>
      </c>
      <c r="AE20" s="354">
        <v>385</v>
      </c>
      <c r="AF20" s="354">
        <v>403</v>
      </c>
      <c r="AG20" s="354">
        <v>403</v>
      </c>
      <c r="AH20" s="354">
        <v>403</v>
      </c>
      <c r="AI20" s="354">
        <v>403</v>
      </c>
      <c r="AJ20" s="354">
        <v>403</v>
      </c>
      <c r="AK20" s="354">
        <v>403</v>
      </c>
      <c r="AL20" s="354">
        <v>412</v>
      </c>
      <c r="AM20" s="354">
        <v>412</v>
      </c>
      <c r="AN20" s="354">
        <v>412</v>
      </c>
      <c r="AO20" s="354">
        <v>412</v>
      </c>
      <c r="AP20" s="354">
        <v>418</v>
      </c>
      <c r="AQ20" s="354">
        <v>425</v>
      </c>
      <c r="AR20" s="354">
        <v>425</v>
      </c>
      <c r="AS20" s="354">
        <v>425</v>
      </c>
      <c r="AT20" s="354">
        <v>425</v>
      </c>
      <c r="AU20" s="354">
        <v>440</v>
      </c>
      <c r="AV20" s="354">
        <v>495</v>
      </c>
      <c r="AW20" s="354">
        <v>498</v>
      </c>
      <c r="AX20" s="354">
        <v>498</v>
      </c>
      <c r="AY20" s="355">
        <v>498</v>
      </c>
      <c r="AZ20" s="172" t="s">
        <v>152</v>
      </c>
      <c r="BA20" s="151">
        <v>5.1598805002899999E-3</v>
      </c>
    </row>
    <row r="21" spans="1:53">
      <c r="A21" t="s">
        <v>95</v>
      </c>
      <c r="B21" s="354">
        <v>1560</v>
      </c>
      <c r="C21" s="354">
        <v>2198</v>
      </c>
      <c r="D21" s="354">
        <v>2564</v>
      </c>
      <c r="E21" s="354">
        <v>2625</v>
      </c>
      <c r="F21" s="354">
        <v>2738</v>
      </c>
      <c r="G21" s="354">
        <v>2939</v>
      </c>
      <c r="H21" s="354">
        <v>3539</v>
      </c>
      <c r="I21" s="354">
        <v>3628</v>
      </c>
      <c r="J21" s="354">
        <v>3792</v>
      </c>
      <c r="K21" s="354">
        <v>3889</v>
      </c>
      <c r="L21" s="354">
        <v>4343</v>
      </c>
      <c r="M21" s="354">
        <v>4343</v>
      </c>
      <c r="N21" s="354">
        <v>4270</v>
      </c>
      <c r="O21" s="354">
        <v>3803</v>
      </c>
      <c r="P21" s="354">
        <v>3471</v>
      </c>
      <c r="Q21" s="354">
        <v>3136</v>
      </c>
      <c r="R21" s="354">
        <v>3096</v>
      </c>
      <c r="S21" s="354">
        <v>2885</v>
      </c>
      <c r="T21" s="354">
        <v>2777</v>
      </c>
      <c r="U21" s="354">
        <v>2810</v>
      </c>
      <c r="V21" s="354">
        <v>2690</v>
      </c>
      <c r="W21" s="354">
        <v>2586</v>
      </c>
      <c r="X21" s="354">
        <v>2591</v>
      </c>
      <c r="Y21" s="354">
        <v>2505</v>
      </c>
      <c r="Z21" s="354">
        <v>2492</v>
      </c>
      <c r="AA21" s="354">
        <v>2520</v>
      </c>
      <c r="AB21" s="354">
        <v>2535</v>
      </c>
      <c r="AC21" s="354">
        <v>2535</v>
      </c>
      <c r="AD21" s="354">
        <v>2455</v>
      </c>
      <c r="AE21" s="354">
        <v>2359</v>
      </c>
      <c r="AF21" s="354">
        <v>2359</v>
      </c>
      <c r="AG21" s="354">
        <v>2354</v>
      </c>
      <c r="AH21" s="354">
        <v>2345</v>
      </c>
      <c r="AI21" s="354">
        <v>2385</v>
      </c>
      <c r="AJ21" s="354">
        <v>2485</v>
      </c>
      <c r="AK21" s="354">
        <v>2485</v>
      </c>
      <c r="AL21" s="354">
        <v>2485</v>
      </c>
      <c r="AM21" s="354">
        <v>2485</v>
      </c>
      <c r="AN21" s="354">
        <v>2485</v>
      </c>
      <c r="AO21" s="354">
        <v>2497</v>
      </c>
      <c r="AP21" s="354">
        <v>2515</v>
      </c>
      <c r="AQ21" s="354">
        <v>2526</v>
      </c>
      <c r="AR21" s="354">
        <v>2497</v>
      </c>
      <c r="AS21" s="354">
        <v>2396</v>
      </c>
      <c r="AT21" s="354">
        <v>2396</v>
      </c>
      <c r="AU21" s="354">
        <v>2396</v>
      </c>
      <c r="AV21" s="354">
        <v>2311</v>
      </c>
      <c r="AW21" s="354">
        <v>2200</v>
      </c>
      <c r="AX21" s="354">
        <v>2062</v>
      </c>
      <c r="AY21" s="355">
        <v>1984</v>
      </c>
      <c r="AZ21" s="150">
        <v>-3.7827353924509997E-2</v>
      </c>
      <c r="BA21" s="151">
        <v>2.0556632429360001E-2</v>
      </c>
    </row>
    <row r="22" spans="1:53">
      <c r="A22" t="s">
        <v>169</v>
      </c>
      <c r="B22" s="354">
        <v>614</v>
      </c>
      <c r="C22" s="354">
        <v>659</v>
      </c>
      <c r="D22" s="354">
        <v>773</v>
      </c>
      <c r="E22" s="354">
        <v>846</v>
      </c>
      <c r="F22" s="354">
        <v>1319</v>
      </c>
      <c r="G22" s="354">
        <v>1348</v>
      </c>
      <c r="H22" s="354">
        <v>1587</v>
      </c>
      <c r="I22" s="354">
        <v>1826</v>
      </c>
      <c r="J22" s="354">
        <v>1826</v>
      </c>
      <c r="K22" s="354">
        <v>1841</v>
      </c>
      <c r="L22" s="354">
        <v>1985</v>
      </c>
      <c r="M22" s="354">
        <v>2031</v>
      </c>
      <c r="N22" s="354">
        <v>1869</v>
      </c>
      <c r="O22" s="354">
        <v>1850</v>
      </c>
      <c r="P22" s="354">
        <v>1850</v>
      </c>
      <c r="Q22" s="354">
        <v>1852</v>
      </c>
      <c r="R22" s="354">
        <v>1705</v>
      </c>
      <c r="S22" s="354">
        <v>1625</v>
      </c>
      <c r="T22" s="354">
        <v>1504</v>
      </c>
      <c r="U22" s="354">
        <v>1500</v>
      </c>
      <c r="V22" s="354">
        <v>1478</v>
      </c>
      <c r="W22" s="354">
        <v>1456</v>
      </c>
      <c r="X22" s="354">
        <v>1363</v>
      </c>
      <c r="Y22" s="354">
        <v>1359</v>
      </c>
      <c r="Z22" s="354">
        <v>1367</v>
      </c>
      <c r="AA22" s="354">
        <v>1207</v>
      </c>
      <c r="AB22" s="354">
        <v>1225</v>
      </c>
      <c r="AC22" s="354">
        <v>1254</v>
      </c>
      <c r="AD22" s="354">
        <v>1197</v>
      </c>
      <c r="AE22" s="354">
        <v>1197</v>
      </c>
      <c r="AF22" s="354">
        <v>1257</v>
      </c>
      <c r="AG22" s="354">
        <v>1234</v>
      </c>
      <c r="AH22" s="354">
        <v>1261</v>
      </c>
      <c r="AI22" s="354">
        <v>1261</v>
      </c>
      <c r="AJ22" s="354">
        <v>1277</v>
      </c>
      <c r="AK22" s="354">
        <v>1277</v>
      </c>
      <c r="AL22" s="354">
        <v>1278</v>
      </c>
      <c r="AM22" s="354">
        <v>1281.5</v>
      </c>
      <c r="AN22" s="354">
        <v>1281.5</v>
      </c>
      <c r="AO22" s="354">
        <v>1283.5</v>
      </c>
      <c r="AP22" s="354">
        <v>1273.9000000000001</v>
      </c>
      <c r="AQ22" s="354">
        <v>1273.886</v>
      </c>
      <c r="AR22" s="354">
        <v>1236.28</v>
      </c>
      <c r="AS22" s="354">
        <v>1279.5799999999899</v>
      </c>
      <c r="AT22" s="354">
        <v>1279.5799999999899</v>
      </c>
      <c r="AU22" s="354">
        <v>1273.9290000000001</v>
      </c>
      <c r="AV22" s="354">
        <v>1276.229</v>
      </c>
      <c r="AW22" s="354">
        <v>1274.3309999999899</v>
      </c>
      <c r="AX22" s="354">
        <v>1274.3309999999899</v>
      </c>
      <c r="AY22" s="355">
        <v>1274.3309999999899</v>
      </c>
      <c r="AZ22" s="172" t="s">
        <v>152</v>
      </c>
      <c r="BA22" s="151">
        <v>1.320360507816E-2</v>
      </c>
    </row>
    <row r="23" spans="1:53">
      <c r="A23" t="s">
        <v>96</v>
      </c>
      <c r="B23" s="354">
        <v>60</v>
      </c>
      <c r="C23" s="354">
        <v>60</v>
      </c>
      <c r="D23" s="354">
        <v>98</v>
      </c>
      <c r="E23" s="354">
        <v>107</v>
      </c>
      <c r="F23" s="354">
        <v>117</v>
      </c>
      <c r="G23" s="354">
        <v>194</v>
      </c>
      <c r="H23" s="354">
        <v>161</v>
      </c>
      <c r="I23" s="354">
        <v>173</v>
      </c>
      <c r="J23" s="354">
        <v>168</v>
      </c>
      <c r="K23" s="354">
        <v>168</v>
      </c>
      <c r="L23" s="354">
        <v>259</v>
      </c>
      <c r="M23" s="354">
        <v>259</v>
      </c>
      <c r="N23" s="354">
        <v>264</v>
      </c>
      <c r="O23" s="354">
        <v>260</v>
      </c>
      <c r="P23" s="354">
        <v>260</v>
      </c>
      <c r="Q23" s="354">
        <v>250</v>
      </c>
      <c r="R23" s="354">
        <v>240</v>
      </c>
      <c r="S23" s="354">
        <v>240</v>
      </c>
      <c r="T23" s="354">
        <v>240</v>
      </c>
      <c r="U23" s="354">
        <v>240</v>
      </c>
      <c r="V23" s="354">
        <v>240</v>
      </c>
      <c r="W23" s="354">
        <v>240</v>
      </c>
      <c r="X23" s="354">
        <v>240</v>
      </c>
      <c r="Y23" s="354">
        <v>210</v>
      </c>
      <c r="Z23" s="354">
        <v>260</v>
      </c>
      <c r="AA23" s="354">
        <v>291</v>
      </c>
      <c r="AB23" s="354">
        <v>288</v>
      </c>
      <c r="AC23" s="354">
        <v>288</v>
      </c>
      <c r="AD23" s="354">
        <v>288</v>
      </c>
      <c r="AE23" s="354">
        <v>288</v>
      </c>
      <c r="AF23" s="354">
        <v>298</v>
      </c>
      <c r="AG23" s="354">
        <v>308</v>
      </c>
      <c r="AH23" s="354">
        <v>308</v>
      </c>
      <c r="AI23" s="354">
        <v>310</v>
      </c>
      <c r="AJ23" s="354">
        <v>323</v>
      </c>
      <c r="AK23" s="354">
        <v>318</v>
      </c>
      <c r="AL23" s="354">
        <v>307</v>
      </c>
      <c r="AM23" s="354">
        <v>316</v>
      </c>
      <c r="AN23" s="354">
        <v>316</v>
      </c>
      <c r="AO23" s="354">
        <v>316</v>
      </c>
      <c r="AP23" s="354">
        <v>316</v>
      </c>
      <c r="AQ23" s="354">
        <v>316</v>
      </c>
      <c r="AR23" s="354">
        <v>316</v>
      </c>
      <c r="AS23" s="354">
        <v>316</v>
      </c>
      <c r="AT23" s="354">
        <v>316</v>
      </c>
      <c r="AU23" s="354">
        <v>316</v>
      </c>
      <c r="AV23" s="354">
        <v>316</v>
      </c>
      <c r="AW23" s="354">
        <v>316</v>
      </c>
      <c r="AX23" s="354">
        <v>316</v>
      </c>
      <c r="AY23" s="355">
        <v>316</v>
      </c>
      <c r="AZ23" s="172" t="s">
        <v>152</v>
      </c>
      <c r="BA23" s="151">
        <v>3.27414087951E-3</v>
      </c>
    </row>
    <row r="24" spans="1:53">
      <c r="A24" t="s">
        <v>74</v>
      </c>
      <c r="B24" s="357" t="s">
        <v>12</v>
      </c>
      <c r="C24" s="357" t="s">
        <v>12</v>
      </c>
      <c r="D24" s="357" t="s">
        <v>12</v>
      </c>
      <c r="E24" s="357" t="s">
        <v>12</v>
      </c>
      <c r="F24" s="357" t="s">
        <v>12</v>
      </c>
      <c r="G24" s="357" t="s">
        <v>12</v>
      </c>
      <c r="H24" s="357" t="s">
        <v>12</v>
      </c>
      <c r="I24" s="357" t="s">
        <v>12</v>
      </c>
      <c r="J24" s="357" t="s">
        <v>12</v>
      </c>
      <c r="K24" s="357" t="s">
        <v>12</v>
      </c>
      <c r="L24" s="357" t="s">
        <v>12</v>
      </c>
      <c r="M24" s="357" t="s">
        <v>12</v>
      </c>
      <c r="N24" s="357" t="s">
        <v>12</v>
      </c>
      <c r="O24" s="357" t="s">
        <v>12</v>
      </c>
      <c r="P24" s="357" t="s">
        <v>12</v>
      </c>
      <c r="Q24" s="354">
        <v>6857</v>
      </c>
      <c r="R24" s="354">
        <v>6857</v>
      </c>
      <c r="S24" s="354">
        <v>6907</v>
      </c>
      <c r="T24" s="354">
        <v>7067</v>
      </c>
      <c r="U24" s="354">
        <v>7067</v>
      </c>
      <c r="V24" s="354">
        <v>7097</v>
      </c>
      <c r="W24" s="354">
        <v>7157</v>
      </c>
      <c r="X24" s="354">
        <v>7193</v>
      </c>
      <c r="Y24" s="354">
        <v>7193</v>
      </c>
      <c r="Z24" s="354">
        <v>7193</v>
      </c>
      <c r="AA24" s="354">
        <v>7193</v>
      </c>
      <c r="AB24" s="354">
        <v>7193</v>
      </c>
      <c r="AC24" s="354">
        <v>6643</v>
      </c>
      <c r="AD24" s="354">
        <v>6466</v>
      </c>
      <c r="AE24" s="354">
        <v>6526</v>
      </c>
      <c r="AF24" s="354">
        <v>6108</v>
      </c>
      <c r="AG24" s="354">
        <v>6070</v>
      </c>
      <c r="AH24" s="354">
        <v>5857</v>
      </c>
      <c r="AI24" s="354">
        <v>5562</v>
      </c>
      <c r="AJ24" s="354">
        <v>5587</v>
      </c>
      <c r="AK24" s="354">
        <v>5536</v>
      </c>
      <c r="AL24" s="354">
        <v>5486</v>
      </c>
      <c r="AM24" s="354">
        <v>5446</v>
      </c>
      <c r="AN24" s="354">
        <v>5320</v>
      </c>
      <c r="AO24" s="354">
        <v>5328</v>
      </c>
      <c r="AP24" s="354">
        <v>5400</v>
      </c>
      <c r="AQ24" s="354">
        <v>5484</v>
      </c>
      <c r="AR24" s="354">
        <v>5498</v>
      </c>
      <c r="AS24" s="354">
        <v>5419</v>
      </c>
      <c r="AT24" s="354">
        <v>5401</v>
      </c>
      <c r="AU24" s="354">
        <v>5511</v>
      </c>
      <c r="AV24" s="354">
        <v>5589</v>
      </c>
      <c r="AW24" s="354">
        <v>5785</v>
      </c>
      <c r="AX24" s="354">
        <v>6027</v>
      </c>
      <c r="AY24" s="355">
        <v>6338</v>
      </c>
      <c r="AZ24" s="150">
        <v>5.1601126790050002E-2</v>
      </c>
      <c r="BA24" s="151">
        <v>6.5669320523739999E-2</v>
      </c>
    </row>
    <row r="25" spans="1:53">
      <c r="A25" t="s">
        <v>173</v>
      </c>
      <c r="B25" s="354">
        <v>311</v>
      </c>
      <c r="C25" s="354">
        <v>341</v>
      </c>
      <c r="D25" s="354">
        <v>482</v>
      </c>
      <c r="E25" s="354">
        <v>511</v>
      </c>
      <c r="F25" s="354">
        <v>723</v>
      </c>
      <c r="G25" s="354">
        <v>894</v>
      </c>
      <c r="H25" s="354">
        <v>894</v>
      </c>
      <c r="I25" s="354">
        <v>894</v>
      </c>
      <c r="J25" s="354">
        <v>894</v>
      </c>
      <c r="K25" s="354">
        <v>964</v>
      </c>
      <c r="L25" s="354">
        <v>994</v>
      </c>
      <c r="M25" s="354">
        <v>1212</v>
      </c>
      <c r="N25" s="354">
        <v>1275</v>
      </c>
      <c r="O25" s="354">
        <v>1295</v>
      </c>
      <c r="P25" s="354">
        <v>1396</v>
      </c>
      <c r="Q25" s="354">
        <v>1396</v>
      </c>
      <c r="R25" s="354">
        <v>1476</v>
      </c>
      <c r="S25" s="354">
        <v>1476</v>
      </c>
      <c r="T25" s="354">
        <v>1476</v>
      </c>
      <c r="U25" s="354">
        <v>1462</v>
      </c>
      <c r="V25" s="354">
        <v>1342</v>
      </c>
      <c r="W25" s="354">
        <v>1312</v>
      </c>
      <c r="X25" s="354">
        <v>1312</v>
      </c>
      <c r="Y25" s="354">
        <v>1312</v>
      </c>
      <c r="Z25" s="354">
        <v>1287</v>
      </c>
      <c r="AA25" s="354">
        <v>1267</v>
      </c>
      <c r="AB25" s="354">
        <v>1272</v>
      </c>
      <c r="AC25" s="354">
        <v>1272</v>
      </c>
      <c r="AD25" s="354">
        <v>1277</v>
      </c>
      <c r="AE25" s="354">
        <v>1282</v>
      </c>
      <c r="AF25" s="354">
        <v>1308</v>
      </c>
      <c r="AG25" s="354">
        <v>1324</v>
      </c>
      <c r="AH25" s="354">
        <v>1312</v>
      </c>
      <c r="AI25" s="354">
        <v>1312</v>
      </c>
      <c r="AJ25" s="354">
        <v>1326</v>
      </c>
      <c r="AK25" s="354">
        <v>1330</v>
      </c>
      <c r="AL25" s="354">
        <v>1330</v>
      </c>
      <c r="AM25" s="354">
        <v>1330</v>
      </c>
      <c r="AN25" s="354">
        <v>1347</v>
      </c>
      <c r="AO25" s="354">
        <v>1372</v>
      </c>
      <c r="AP25" s="354">
        <v>1377</v>
      </c>
      <c r="AQ25" s="354">
        <v>1361.57260273972</v>
      </c>
      <c r="AR25" s="354">
        <v>1361.57260273972</v>
      </c>
      <c r="AS25" s="354">
        <v>1361.57260273972</v>
      </c>
      <c r="AT25" s="354">
        <v>1361.57260273972</v>
      </c>
      <c r="AU25" s="354">
        <v>1416.3969863013599</v>
      </c>
      <c r="AV25" s="354">
        <v>1416.3969863013599</v>
      </c>
      <c r="AW25" s="354">
        <v>1536.8901369862999</v>
      </c>
      <c r="AX25" s="354">
        <v>1536.8901369862999</v>
      </c>
      <c r="AY25" s="355">
        <v>1546.3287671232799</v>
      </c>
      <c r="AZ25" s="150">
        <v>6.1413822695600001E-3</v>
      </c>
      <c r="BA25" s="151">
        <v>1.6021830961110001E-2</v>
      </c>
    </row>
    <row r="26" spans="1:53">
      <c r="A26" t="s">
        <v>174</v>
      </c>
      <c r="B26" s="354">
        <v>98</v>
      </c>
      <c r="C26" s="354">
        <v>153</v>
      </c>
      <c r="D26" s="354">
        <v>153</v>
      </c>
      <c r="E26" s="354">
        <v>253</v>
      </c>
      <c r="F26" s="354">
        <v>253</v>
      </c>
      <c r="G26" s="354">
        <v>253</v>
      </c>
      <c r="H26" s="354">
        <v>253</v>
      </c>
      <c r="I26" s="354">
        <v>253</v>
      </c>
      <c r="J26" s="354">
        <v>253</v>
      </c>
      <c r="K26" s="354">
        <v>253</v>
      </c>
      <c r="L26" s="354">
        <v>253</v>
      </c>
      <c r="M26" s="354">
        <v>420</v>
      </c>
      <c r="N26" s="354">
        <v>420</v>
      </c>
      <c r="O26" s="354">
        <v>420</v>
      </c>
      <c r="P26" s="354">
        <v>420</v>
      </c>
      <c r="Q26" s="354">
        <v>471</v>
      </c>
      <c r="R26" s="354">
        <v>471</v>
      </c>
      <c r="S26" s="354">
        <v>461</v>
      </c>
      <c r="T26" s="354">
        <v>451</v>
      </c>
      <c r="U26" s="354">
        <v>444</v>
      </c>
      <c r="V26" s="354">
        <v>439</v>
      </c>
      <c r="W26" s="354">
        <v>436</v>
      </c>
      <c r="X26" s="354">
        <v>436</v>
      </c>
      <c r="Y26" s="354">
        <v>436</v>
      </c>
      <c r="Z26" s="354">
        <v>436</v>
      </c>
      <c r="AA26" s="354">
        <v>436</v>
      </c>
      <c r="AB26" s="354">
        <v>436</v>
      </c>
      <c r="AC26" s="354">
        <v>436</v>
      </c>
      <c r="AD26" s="354">
        <v>436</v>
      </c>
      <c r="AE26" s="354">
        <v>436</v>
      </c>
      <c r="AF26" s="354">
        <v>436</v>
      </c>
      <c r="AG26" s="354">
        <v>436</v>
      </c>
      <c r="AH26" s="354">
        <v>436</v>
      </c>
      <c r="AI26" s="354">
        <v>436</v>
      </c>
      <c r="AJ26" s="354">
        <v>436</v>
      </c>
      <c r="AK26" s="354">
        <v>436</v>
      </c>
      <c r="AL26" s="354">
        <v>436</v>
      </c>
      <c r="AM26" s="354">
        <v>436</v>
      </c>
      <c r="AN26" s="354">
        <v>436</v>
      </c>
      <c r="AO26" s="354">
        <v>436</v>
      </c>
      <c r="AP26" s="354">
        <v>436</v>
      </c>
      <c r="AQ26" s="354">
        <v>436</v>
      </c>
      <c r="AR26" s="354">
        <v>436</v>
      </c>
      <c r="AS26" s="354">
        <v>436</v>
      </c>
      <c r="AT26" s="354">
        <v>436</v>
      </c>
      <c r="AU26" s="354">
        <v>436</v>
      </c>
      <c r="AV26" s="354">
        <v>436</v>
      </c>
      <c r="AW26" s="354">
        <v>436</v>
      </c>
      <c r="AX26" s="354">
        <v>436</v>
      </c>
      <c r="AY26" s="355">
        <v>436</v>
      </c>
      <c r="AZ26" s="172" t="s">
        <v>152</v>
      </c>
      <c r="BA26" s="151">
        <v>4.5174853876200002E-3</v>
      </c>
    </row>
    <row r="27" spans="1:53">
      <c r="A27" t="s">
        <v>176</v>
      </c>
      <c r="B27" s="354">
        <v>96</v>
      </c>
      <c r="C27" s="354">
        <v>96</v>
      </c>
      <c r="D27" s="354">
        <v>120</v>
      </c>
      <c r="E27" s="354">
        <v>120</v>
      </c>
      <c r="F27" s="354">
        <v>204</v>
      </c>
      <c r="G27" s="354">
        <v>204</v>
      </c>
      <c r="H27" s="354">
        <v>204</v>
      </c>
      <c r="I27" s="354">
        <v>280</v>
      </c>
      <c r="J27" s="354">
        <v>281</v>
      </c>
      <c r="K27" s="354">
        <v>281</v>
      </c>
      <c r="L27" s="354">
        <v>281</v>
      </c>
      <c r="M27" s="354">
        <v>280</v>
      </c>
      <c r="N27" s="354">
        <v>311</v>
      </c>
      <c r="O27" s="354">
        <v>311</v>
      </c>
      <c r="P27" s="354">
        <v>311</v>
      </c>
      <c r="Q27" s="354">
        <v>366</v>
      </c>
      <c r="R27" s="354">
        <v>366</v>
      </c>
      <c r="S27" s="354">
        <v>386</v>
      </c>
      <c r="T27" s="354">
        <v>466</v>
      </c>
      <c r="U27" s="354">
        <v>466</v>
      </c>
      <c r="V27" s="354">
        <v>466</v>
      </c>
      <c r="W27" s="354">
        <v>476</v>
      </c>
      <c r="X27" s="354">
        <v>599</v>
      </c>
      <c r="Y27" s="354">
        <v>703</v>
      </c>
      <c r="Z27" s="354">
        <v>703</v>
      </c>
      <c r="AA27" s="354">
        <v>703</v>
      </c>
      <c r="AB27" s="354">
        <v>708</v>
      </c>
      <c r="AC27" s="354">
        <v>713</v>
      </c>
      <c r="AD27" s="354">
        <v>713</v>
      </c>
      <c r="AE27" s="354">
        <v>713</v>
      </c>
      <c r="AF27" s="354">
        <v>713</v>
      </c>
      <c r="AG27" s="354">
        <v>713</v>
      </c>
      <c r="AH27" s="354">
        <v>713</v>
      </c>
      <c r="AI27" s="354">
        <v>713</v>
      </c>
      <c r="AJ27" s="354">
        <v>713</v>
      </c>
      <c r="AK27" s="354">
        <v>713</v>
      </c>
      <c r="AL27" s="354">
        <v>713</v>
      </c>
      <c r="AM27" s="354">
        <v>713</v>
      </c>
      <c r="AN27" s="354">
        <v>713</v>
      </c>
      <c r="AO27" s="354">
        <v>693</v>
      </c>
      <c r="AP27" s="354">
        <v>613</v>
      </c>
      <c r="AQ27" s="354">
        <v>613</v>
      </c>
      <c r="AR27" s="354">
        <v>613</v>
      </c>
      <c r="AS27" s="354">
        <v>613</v>
      </c>
      <c r="AT27" s="354">
        <v>613</v>
      </c>
      <c r="AU27" s="354">
        <v>613</v>
      </c>
      <c r="AV27" s="354">
        <v>613</v>
      </c>
      <c r="AW27" s="354">
        <v>613</v>
      </c>
      <c r="AX27" s="354">
        <v>613</v>
      </c>
      <c r="AY27" s="355">
        <v>613</v>
      </c>
      <c r="AZ27" s="172" t="s">
        <v>152</v>
      </c>
      <c r="BA27" s="151">
        <v>6.3514187931999998E-3</v>
      </c>
    </row>
    <row r="28" spans="1:53">
      <c r="A28" t="s">
        <v>98</v>
      </c>
      <c r="B28" s="354">
        <v>1474</v>
      </c>
      <c r="C28" s="354">
        <v>1683</v>
      </c>
      <c r="D28" s="354">
        <v>1731</v>
      </c>
      <c r="E28" s="354">
        <v>1957</v>
      </c>
      <c r="F28" s="354">
        <v>2195</v>
      </c>
      <c r="G28" s="354">
        <v>2305</v>
      </c>
      <c r="H28" s="354">
        <v>2450</v>
      </c>
      <c r="I28" s="354">
        <v>2487</v>
      </c>
      <c r="J28" s="354">
        <v>2852</v>
      </c>
      <c r="K28" s="354">
        <v>2984</v>
      </c>
      <c r="L28" s="354">
        <v>2940</v>
      </c>
      <c r="M28" s="354">
        <v>2916</v>
      </c>
      <c r="N28" s="354">
        <v>2801</v>
      </c>
      <c r="O28" s="354">
        <v>2681</v>
      </c>
      <c r="P28" s="354">
        <v>2677</v>
      </c>
      <c r="Q28" s="354">
        <v>2614</v>
      </c>
      <c r="R28" s="354">
        <v>2518</v>
      </c>
      <c r="S28" s="354">
        <v>2281</v>
      </c>
      <c r="T28" s="354">
        <v>2022</v>
      </c>
      <c r="U28" s="354">
        <v>1919</v>
      </c>
      <c r="V28" s="354">
        <v>1864</v>
      </c>
      <c r="W28" s="354">
        <v>1805</v>
      </c>
      <c r="X28" s="354">
        <v>1823</v>
      </c>
      <c r="Y28" s="354">
        <v>1814</v>
      </c>
      <c r="Z28" s="354">
        <v>1827</v>
      </c>
      <c r="AA28" s="354">
        <v>1850</v>
      </c>
      <c r="AB28" s="354">
        <v>1827</v>
      </c>
      <c r="AC28" s="354">
        <v>1837</v>
      </c>
      <c r="AD28" s="354">
        <v>1844</v>
      </c>
      <c r="AE28" s="354">
        <v>1866</v>
      </c>
      <c r="AF28" s="354">
        <v>1844</v>
      </c>
      <c r="AG28" s="354">
        <v>1873</v>
      </c>
      <c r="AH28" s="354">
        <v>1823</v>
      </c>
      <c r="AI28" s="354">
        <v>1848</v>
      </c>
      <c r="AJ28" s="354">
        <v>1777</v>
      </c>
      <c r="AK28" s="354">
        <v>1778</v>
      </c>
      <c r="AL28" s="354">
        <v>1769</v>
      </c>
      <c r="AM28" s="354">
        <v>1785</v>
      </c>
      <c r="AN28" s="354">
        <v>1813</v>
      </c>
      <c r="AO28" s="354">
        <v>1847.5616438356101</v>
      </c>
      <c r="AP28" s="354">
        <v>1819.4465753424599</v>
      </c>
      <c r="AQ28" s="354">
        <v>1835.5123287671199</v>
      </c>
      <c r="AR28" s="354">
        <v>1819.4465753424599</v>
      </c>
      <c r="AS28" s="354">
        <v>1827.47945205479</v>
      </c>
      <c r="AT28" s="354">
        <v>1757.19178082191</v>
      </c>
      <c r="AU28" s="354">
        <v>1757.19178082191</v>
      </c>
      <c r="AV28" s="354">
        <v>1787.31506849315</v>
      </c>
      <c r="AW28" s="354">
        <v>1526.2465753424599</v>
      </c>
      <c r="AX28" s="354">
        <v>1498.13150684931</v>
      </c>
      <c r="AY28" s="355">
        <v>1367.5972602739701</v>
      </c>
      <c r="AZ28" s="150">
        <v>-8.7131366133690005E-2</v>
      </c>
      <c r="BA28" s="151">
        <v>1.416995655745E-2</v>
      </c>
    </row>
    <row r="29" spans="1:53">
      <c r="A29" t="s">
        <v>146</v>
      </c>
      <c r="B29" s="354">
        <v>5451.1244006849302</v>
      </c>
      <c r="C29" s="354">
        <v>5879.7616438356099</v>
      </c>
      <c r="D29" s="354">
        <v>6301.2123287671202</v>
      </c>
      <c r="E29" s="354">
        <v>6837.8630136986303</v>
      </c>
      <c r="F29" s="354">
        <v>7334.8636986301299</v>
      </c>
      <c r="G29" s="354">
        <v>8030.5363013698598</v>
      </c>
      <c r="H29" s="354">
        <v>8668.8123287671206</v>
      </c>
      <c r="I29" s="354">
        <v>9087.9452054794492</v>
      </c>
      <c r="J29" s="354">
        <v>9733.58904109588</v>
      </c>
      <c r="K29" s="354">
        <v>10666.8767123287</v>
      </c>
      <c r="L29" s="354">
        <v>11220.5205479452</v>
      </c>
      <c r="M29" s="354">
        <v>12055.9863013698</v>
      </c>
      <c r="N29" s="354">
        <v>12981.273972602699</v>
      </c>
      <c r="O29" s="354">
        <v>13162</v>
      </c>
      <c r="P29" s="354">
        <v>13447</v>
      </c>
      <c r="Q29" s="354">
        <v>6718</v>
      </c>
      <c r="R29" s="354">
        <v>6900</v>
      </c>
      <c r="S29" s="354">
        <v>6960</v>
      </c>
      <c r="T29" s="354">
        <v>7036</v>
      </c>
      <c r="U29" s="354">
        <v>7150</v>
      </c>
      <c r="V29" s="354">
        <v>7272</v>
      </c>
      <c r="W29" s="354">
        <v>7407</v>
      </c>
      <c r="X29" s="354">
        <v>7437</v>
      </c>
      <c r="Y29" s="354">
        <v>7496</v>
      </c>
      <c r="Z29" s="354">
        <v>7426</v>
      </c>
      <c r="AA29" s="354">
        <v>7436</v>
      </c>
      <c r="AB29" s="354">
        <v>7312</v>
      </c>
      <c r="AC29" s="354">
        <v>6929</v>
      </c>
      <c r="AD29" s="354">
        <v>6847</v>
      </c>
      <c r="AE29" s="354">
        <v>6745</v>
      </c>
      <c r="AF29" s="354">
        <v>6366</v>
      </c>
      <c r="AG29" s="354">
        <v>6111</v>
      </c>
      <c r="AH29" s="354">
        <v>6073</v>
      </c>
      <c r="AI29" s="354">
        <v>6225</v>
      </c>
      <c r="AJ29" s="354">
        <v>6086</v>
      </c>
      <c r="AK29" s="354">
        <v>5920</v>
      </c>
      <c r="AL29" s="354">
        <v>5844</v>
      </c>
      <c r="AM29" s="354">
        <v>5628</v>
      </c>
      <c r="AN29" s="354">
        <v>5510</v>
      </c>
      <c r="AO29" s="354">
        <v>5527.3786301369801</v>
      </c>
      <c r="AP29" s="354">
        <v>5499.4636164383501</v>
      </c>
      <c r="AQ29" s="354">
        <v>5387.2057260273896</v>
      </c>
      <c r="AR29" s="354">
        <v>5369.0085479452</v>
      </c>
      <c r="AS29" s="354">
        <v>5340.0044383561599</v>
      </c>
      <c r="AT29" s="354">
        <v>5381.5986849315004</v>
      </c>
      <c r="AU29" s="354">
        <v>5500.0228219177998</v>
      </c>
      <c r="AV29" s="354">
        <v>5406.0552328767099</v>
      </c>
      <c r="AW29" s="354">
        <v>5107.8526849315003</v>
      </c>
      <c r="AX29" s="354">
        <v>5095.8526849315003</v>
      </c>
      <c r="AY29" s="355">
        <v>5139.8526849315003</v>
      </c>
      <c r="AZ29" s="150">
        <v>8.63447226584E-3</v>
      </c>
      <c r="BA29" s="151">
        <v>5.3255070000889998E-2</v>
      </c>
    </row>
    <row r="30" spans="1:53">
      <c r="A30" s="289" t="s">
        <v>147</v>
      </c>
      <c r="B30" s="356">
        <v>13194.124400684899</v>
      </c>
      <c r="C30" s="356">
        <v>15011.7616438356</v>
      </c>
      <c r="D30" s="356">
        <v>16822.212328767098</v>
      </c>
      <c r="E30" s="356">
        <v>18342.863013698599</v>
      </c>
      <c r="F30" s="356">
        <v>20287.863698630099</v>
      </c>
      <c r="G30" s="356">
        <v>21967.536301369801</v>
      </c>
      <c r="H30" s="356">
        <v>23902.812328767101</v>
      </c>
      <c r="I30" s="356">
        <v>25420.945205479398</v>
      </c>
      <c r="J30" s="356">
        <v>27260.589041095802</v>
      </c>
      <c r="K30" s="356">
        <v>29063.8767123287</v>
      </c>
      <c r="L30" s="356">
        <v>30538.520547945202</v>
      </c>
      <c r="M30" s="356">
        <v>31926.986301369801</v>
      </c>
      <c r="N30" s="356">
        <v>32624.273972602699</v>
      </c>
      <c r="O30" s="356">
        <v>32242</v>
      </c>
      <c r="P30" s="356">
        <v>32208</v>
      </c>
      <c r="Q30" s="356">
        <v>31911</v>
      </c>
      <c r="R30" s="356">
        <v>31644</v>
      </c>
      <c r="S30" s="356">
        <v>30317</v>
      </c>
      <c r="T30" s="356">
        <v>29301</v>
      </c>
      <c r="U30" s="356">
        <v>28879</v>
      </c>
      <c r="V30" s="356">
        <v>28242</v>
      </c>
      <c r="W30" s="356">
        <v>27964</v>
      </c>
      <c r="X30" s="356">
        <v>28061</v>
      </c>
      <c r="Y30" s="356">
        <v>28009</v>
      </c>
      <c r="Z30" s="356">
        <v>27804</v>
      </c>
      <c r="AA30" s="356">
        <v>27713</v>
      </c>
      <c r="AB30" s="356">
        <v>27769</v>
      </c>
      <c r="AC30" s="356">
        <v>26866</v>
      </c>
      <c r="AD30" s="356">
        <v>26415</v>
      </c>
      <c r="AE30" s="356">
        <v>26431</v>
      </c>
      <c r="AF30" s="356">
        <v>25593</v>
      </c>
      <c r="AG30" s="356">
        <v>25359</v>
      </c>
      <c r="AH30" s="356">
        <v>25262</v>
      </c>
      <c r="AI30" s="356">
        <v>25286</v>
      </c>
      <c r="AJ30" s="356">
        <v>25295</v>
      </c>
      <c r="AK30" s="356">
        <v>25181</v>
      </c>
      <c r="AL30" s="356">
        <v>25053</v>
      </c>
      <c r="AM30" s="356">
        <v>24885.5</v>
      </c>
      <c r="AN30" s="356">
        <v>24680.5</v>
      </c>
      <c r="AO30" s="356">
        <v>24765.828958904101</v>
      </c>
      <c r="AP30" s="356">
        <v>24724.1304109589</v>
      </c>
      <c r="AQ30" s="356">
        <v>24773.838821917801</v>
      </c>
      <c r="AR30" s="356">
        <v>24704.6609041095</v>
      </c>
      <c r="AS30" s="356">
        <v>24536.526383561599</v>
      </c>
      <c r="AT30" s="356">
        <v>24388.211287671202</v>
      </c>
      <c r="AU30" s="356">
        <v>24239.905958904099</v>
      </c>
      <c r="AV30" s="356">
        <v>24121.649000000001</v>
      </c>
      <c r="AW30" s="356">
        <v>23655.6123972602</v>
      </c>
      <c r="AX30" s="356">
        <v>23569.268342465701</v>
      </c>
      <c r="AY30" s="356">
        <v>23724.469849314999</v>
      </c>
      <c r="AZ30" s="238">
        <v>6.5849097445600004E-3</v>
      </c>
      <c r="BA30" s="239">
        <v>0.24581411480904</v>
      </c>
    </row>
    <row r="31" spans="1:53">
      <c r="B31" s="354"/>
      <c r="C31" s="354"/>
      <c r="D31" s="354"/>
      <c r="E31" s="354"/>
      <c r="F31" s="354"/>
      <c r="G31" s="354"/>
      <c r="H31" s="354"/>
      <c r="I31" s="354"/>
      <c r="J31" s="354"/>
      <c r="K31" s="354"/>
      <c r="L31" s="354"/>
      <c r="M31" s="354"/>
      <c r="N31" s="354"/>
      <c r="O31" s="354"/>
      <c r="P31" s="354"/>
      <c r="Q31" s="354"/>
      <c r="R31" s="354"/>
      <c r="S31" s="354"/>
      <c r="T31" s="354"/>
      <c r="U31" s="354"/>
      <c r="V31" s="354"/>
      <c r="W31" s="354"/>
      <c r="X31" s="354"/>
      <c r="Y31" s="354"/>
      <c r="Z31" s="354"/>
      <c r="AA31" s="354"/>
      <c r="AB31" s="354"/>
      <c r="AC31" s="354"/>
      <c r="AD31" s="354"/>
      <c r="AE31" s="354"/>
      <c r="AF31" s="354"/>
      <c r="AG31" s="354"/>
      <c r="AH31" s="354"/>
      <c r="AI31" s="354"/>
      <c r="AJ31" s="354"/>
      <c r="AK31" s="354"/>
      <c r="AL31" s="354"/>
      <c r="AM31" s="354"/>
      <c r="AN31" s="354"/>
      <c r="AO31" s="354"/>
      <c r="AP31" s="354"/>
      <c r="AQ31" s="354"/>
      <c r="AR31" s="354"/>
      <c r="AS31" s="354"/>
      <c r="AT31" s="354"/>
      <c r="AU31" s="354"/>
      <c r="AV31" s="354"/>
      <c r="AW31" s="354"/>
      <c r="AX31" s="354"/>
      <c r="AY31" s="355"/>
      <c r="AZ31" s="150"/>
      <c r="BA31" s="151"/>
    </row>
    <row r="32" spans="1:53">
      <c r="A32" t="s">
        <v>77</v>
      </c>
      <c r="B32" s="354">
        <v>467</v>
      </c>
      <c r="C32" s="354">
        <v>524</v>
      </c>
      <c r="D32" s="354">
        <v>524</v>
      </c>
      <c r="E32" s="354">
        <v>594</v>
      </c>
      <c r="F32" s="354">
        <v>594</v>
      </c>
      <c r="G32" s="354">
        <v>594</v>
      </c>
      <c r="H32" s="354">
        <v>605</v>
      </c>
      <c r="I32" s="354">
        <v>605</v>
      </c>
      <c r="J32" s="354">
        <v>660</v>
      </c>
      <c r="K32" s="354">
        <v>690</v>
      </c>
      <c r="L32" s="354">
        <v>810</v>
      </c>
      <c r="M32" s="354">
        <v>810</v>
      </c>
      <c r="N32" s="354">
        <v>1050</v>
      </c>
      <c r="O32" s="354">
        <v>1080</v>
      </c>
      <c r="P32" s="354">
        <v>1080</v>
      </c>
      <c r="Q32" s="354">
        <v>1085</v>
      </c>
      <c r="R32" s="354">
        <v>590</v>
      </c>
      <c r="S32" s="354">
        <v>590</v>
      </c>
      <c r="T32" s="354">
        <v>632</v>
      </c>
      <c r="U32" s="354">
        <v>680</v>
      </c>
      <c r="V32" s="354">
        <v>685</v>
      </c>
      <c r="W32" s="354">
        <v>685</v>
      </c>
      <c r="X32" s="354">
        <v>715</v>
      </c>
      <c r="Y32" s="354">
        <v>735</v>
      </c>
      <c r="Z32" s="354">
        <v>825</v>
      </c>
      <c r="AA32" s="354">
        <v>865</v>
      </c>
      <c r="AB32" s="354">
        <v>980</v>
      </c>
      <c r="AC32" s="354">
        <v>1050</v>
      </c>
      <c r="AD32" s="354">
        <v>1145</v>
      </c>
      <c r="AE32" s="354">
        <v>1280</v>
      </c>
      <c r="AF32" s="354">
        <v>1290</v>
      </c>
      <c r="AG32" s="354">
        <v>1290</v>
      </c>
      <c r="AH32" s="354">
        <v>1345</v>
      </c>
      <c r="AI32" s="354">
        <v>1495</v>
      </c>
      <c r="AJ32" s="354">
        <v>1597</v>
      </c>
      <c r="AK32" s="354">
        <v>1597</v>
      </c>
      <c r="AL32" s="354">
        <v>1597</v>
      </c>
      <c r="AM32" s="354">
        <v>1597</v>
      </c>
      <c r="AN32" s="354">
        <v>1607</v>
      </c>
      <c r="AO32" s="354">
        <v>1642</v>
      </c>
      <c r="AP32" s="354">
        <v>1642</v>
      </c>
      <c r="AQ32" s="354">
        <v>1727</v>
      </c>
      <c r="AR32" s="354">
        <v>1772</v>
      </c>
      <c r="AS32" s="354">
        <v>1805</v>
      </c>
      <c r="AT32" s="354">
        <v>1860</v>
      </c>
      <c r="AU32" s="354">
        <v>1860</v>
      </c>
      <c r="AV32" s="354">
        <v>1860</v>
      </c>
      <c r="AW32" s="354">
        <v>1892</v>
      </c>
      <c r="AX32" s="354">
        <v>1970</v>
      </c>
      <c r="AY32" s="355">
        <v>1985</v>
      </c>
      <c r="AZ32" s="150">
        <v>7.6142130419599996E-3</v>
      </c>
      <c r="BA32" s="151">
        <v>2.0566992461679999E-2</v>
      </c>
    </row>
    <row r="33" spans="1:53">
      <c r="A33" t="s">
        <v>78</v>
      </c>
      <c r="B33" s="354">
        <v>79</v>
      </c>
      <c r="C33" s="354">
        <v>82</v>
      </c>
      <c r="D33" s="354">
        <v>82</v>
      </c>
      <c r="E33" s="354">
        <v>103</v>
      </c>
      <c r="F33" s="354">
        <v>103</v>
      </c>
      <c r="G33" s="354">
        <v>103</v>
      </c>
      <c r="H33" s="354">
        <v>109</v>
      </c>
      <c r="I33" s="354">
        <v>115</v>
      </c>
      <c r="J33" s="354">
        <v>115</v>
      </c>
      <c r="K33" s="354">
        <v>186</v>
      </c>
      <c r="L33" s="354">
        <v>186</v>
      </c>
      <c r="M33" s="354">
        <v>186</v>
      </c>
      <c r="N33" s="354">
        <v>186</v>
      </c>
      <c r="O33" s="354">
        <v>209</v>
      </c>
      <c r="P33" s="354">
        <v>251</v>
      </c>
      <c r="Q33" s="354">
        <v>297</v>
      </c>
      <c r="R33" s="354">
        <v>228</v>
      </c>
      <c r="S33" s="354">
        <v>200</v>
      </c>
      <c r="T33" s="354">
        <v>342</v>
      </c>
      <c r="U33" s="354">
        <v>450</v>
      </c>
      <c r="V33" s="354">
        <v>520</v>
      </c>
      <c r="W33" s="354">
        <v>528</v>
      </c>
      <c r="X33" s="354">
        <v>530</v>
      </c>
      <c r="Y33" s="354">
        <v>530</v>
      </c>
      <c r="Z33" s="354">
        <v>580</v>
      </c>
      <c r="AA33" s="354">
        <v>600</v>
      </c>
      <c r="AB33" s="354">
        <v>373</v>
      </c>
      <c r="AC33" s="354">
        <v>580</v>
      </c>
      <c r="AD33" s="354">
        <v>628</v>
      </c>
      <c r="AE33" s="354">
        <v>628</v>
      </c>
      <c r="AF33" s="354">
        <v>638</v>
      </c>
      <c r="AG33" s="354">
        <v>658</v>
      </c>
      <c r="AH33" s="354">
        <v>688</v>
      </c>
      <c r="AI33" s="354">
        <v>708</v>
      </c>
      <c r="AJ33" s="354">
        <v>709</v>
      </c>
      <c r="AK33" s="354">
        <v>718</v>
      </c>
      <c r="AL33" s="354">
        <v>718</v>
      </c>
      <c r="AM33" s="354">
        <v>718</v>
      </c>
      <c r="AN33" s="354">
        <v>718</v>
      </c>
      <c r="AO33" s="354">
        <v>718</v>
      </c>
      <c r="AP33" s="354">
        <v>721</v>
      </c>
      <c r="AQ33" s="354">
        <v>726</v>
      </c>
      <c r="AR33" s="354">
        <v>735</v>
      </c>
      <c r="AS33" s="354">
        <v>727</v>
      </c>
      <c r="AT33" s="354">
        <v>754</v>
      </c>
      <c r="AU33" s="354">
        <v>862</v>
      </c>
      <c r="AV33" s="354">
        <v>923</v>
      </c>
      <c r="AW33" s="354">
        <v>954</v>
      </c>
      <c r="AX33" s="354">
        <v>994</v>
      </c>
      <c r="AY33" s="355">
        <v>1094</v>
      </c>
      <c r="AZ33" s="150">
        <v>0.10060362517834</v>
      </c>
      <c r="BA33" s="151">
        <v>1.133515872061E-2</v>
      </c>
    </row>
    <row r="34" spans="1:53">
      <c r="A34" t="s">
        <v>79</v>
      </c>
      <c r="B34" s="354">
        <v>342</v>
      </c>
      <c r="C34" s="354">
        <v>360</v>
      </c>
      <c r="D34" s="354">
        <v>360</v>
      </c>
      <c r="E34" s="354">
        <v>440</v>
      </c>
      <c r="F34" s="354">
        <v>469</v>
      </c>
      <c r="G34" s="354">
        <v>469</v>
      </c>
      <c r="H34" s="354">
        <v>541</v>
      </c>
      <c r="I34" s="354">
        <v>523</v>
      </c>
      <c r="J34" s="354">
        <v>523</v>
      </c>
      <c r="K34" s="354">
        <v>523</v>
      </c>
      <c r="L34" s="354">
        <v>563</v>
      </c>
      <c r="M34" s="354">
        <v>577</v>
      </c>
      <c r="N34" s="354">
        <v>577</v>
      </c>
      <c r="O34" s="354">
        <v>572</v>
      </c>
      <c r="P34" s="354">
        <v>582</v>
      </c>
      <c r="Q34" s="354">
        <v>579</v>
      </c>
      <c r="R34" s="354">
        <v>554</v>
      </c>
      <c r="S34" s="354">
        <v>534</v>
      </c>
      <c r="T34" s="354">
        <v>534</v>
      </c>
      <c r="U34" s="354">
        <v>549</v>
      </c>
      <c r="V34" s="354">
        <v>644</v>
      </c>
      <c r="W34" s="354">
        <v>654</v>
      </c>
      <c r="X34" s="354">
        <v>689</v>
      </c>
      <c r="Y34" s="354">
        <v>844</v>
      </c>
      <c r="Z34" s="354">
        <v>844</v>
      </c>
      <c r="AA34" s="354">
        <v>570</v>
      </c>
      <c r="AB34" s="354">
        <v>140</v>
      </c>
      <c r="AC34" s="354">
        <v>380</v>
      </c>
      <c r="AD34" s="354">
        <v>464</v>
      </c>
      <c r="AE34" s="354">
        <v>764</v>
      </c>
      <c r="AF34" s="354">
        <v>824</v>
      </c>
      <c r="AG34" s="354">
        <v>854</v>
      </c>
      <c r="AH34" s="354">
        <v>906</v>
      </c>
      <c r="AI34" s="354">
        <v>926</v>
      </c>
      <c r="AJ34" s="354">
        <v>926</v>
      </c>
      <c r="AK34" s="354">
        <v>745</v>
      </c>
      <c r="AL34" s="354">
        <v>764</v>
      </c>
      <c r="AM34" s="354">
        <v>814</v>
      </c>
      <c r="AN34" s="354">
        <v>914</v>
      </c>
      <c r="AO34" s="354">
        <v>936</v>
      </c>
      <c r="AP34" s="354">
        <v>936</v>
      </c>
      <c r="AQ34" s="354">
        <v>936</v>
      </c>
      <c r="AR34" s="354">
        <v>936</v>
      </c>
      <c r="AS34" s="354">
        <v>936</v>
      </c>
      <c r="AT34" s="354">
        <v>936</v>
      </c>
      <c r="AU34" s="354">
        <v>936</v>
      </c>
      <c r="AV34" s="354">
        <v>936</v>
      </c>
      <c r="AW34" s="354">
        <v>936</v>
      </c>
      <c r="AX34" s="354">
        <v>936</v>
      </c>
      <c r="AY34" s="355">
        <v>936</v>
      </c>
      <c r="AZ34" s="172" t="s">
        <v>152</v>
      </c>
      <c r="BA34" s="151">
        <v>9.6980882808600007E-3</v>
      </c>
    </row>
    <row r="35" spans="1:53">
      <c r="A35" t="s">
        <v>80</v>
      </c>
      <c r="B35" s="354">
        <v>303</v>
      </c>
      <c r="C35" s="354">
        <v>335</v>
      </c>
      <c r="D35" s="354">
        <v>335</v>
      </c>
      <c r="E35" s="354">
        <v>347</v>
      </c>
      <c r="F35" s="354">
        <v>347</v>
      </c>
      <c r="G35" s="354">
        <v>676</v>
      </c>
      <c r="H35" s="354">
        <v>676</v>
      </c>
      <c r="I35" s="354">
        <v>676</v>
      </c>
      <c r="J35" s="354">
        <v>676</v>
      </c>
      <c r="K35" s="354">
        <v>676</v>
      </c>
      <c r="L35" s="354">
        <v>703</v>
      </c>
      <c r="M35" s="354">
        <v>703</v>
      </c>
      <c r="N35" s="354">
        <v>703</v>
      </c>
      <c r="O35" s="354">
        <v>758</v>
      </c>
      <c r="P35" s="354">
        <v>758</v>
      </c>
      <c r="Q35" s="354">
        <v>700</v>
      </c>
      <c r="R35" s="354">
        <v>780</v>
      </c>
      <c r="S35" s="354">
        <v>820</v>
      </c>
      <c r="T35" s="354">
        <v>935</v>
      </c>
      <c r="U35" s="354">
        <v>1110</v>
      </c>
      <c r="V35" s="354">
        <v>1420</v>
      </c>
      <c r="W35" s="354">
        <v>1540</v>
      </c>
      <c r="X35" s="354">
        <v>1565</v>
      </c>
      <c r="Y35" s="354">
        <v>1565</v>
      </c>
      <c r="Z35" s="354">
        <v>1620</v>
      </c>
      <c r="AA35" s="354">
        <v>1885</v>
      </c>
      <c r="AB35" s="354">
        <v>1645</v>
      </c>
      <c r="AC35" s="354">
        <v>1660</v>
      </c>
      <c r="AD35" s="354">
        <v>1670</v>
      </c>
      <c r="AE35" s="354">
        <v>1683</v>
      </c>
      <c r="AF35" s="354">
        <v>1692</v>
      </c>
      <c r="AG35" s="354">
        <v>1699</v>
      </c>
      <c r="AH35" s="354">
        <v>1704</v>
      </c>
      <c r="AI35" s="354">
        <v>1762</v>
      </c>
      <c r="AJ35" s="354">
        <v>1823</v>
      </c>
      <c r="AK35" s="354">
        <v>1808</v>
      </c>
      <c r="AL35" s="354">
        <v>1810</v>
      </c>
      <c r="AM35" s="354">
        <v>1814</v>
      </c>
      <c r="AN35" s="354">
        <v>1894</v>
      </c>
      <c r="AO35" s="354">
        <v>2079</v>
      </c>
      <c r="AP35" s="354">
        <v>2107</v>
      </c>
      <c r="AQ35" s="354">
        <v>2107</v>
      </c>
      <c r="AR35" s="354">
        <v>2107</v>
      </c>
      <c r="AS35" s="354">
        <v>2107</v>
      </c>
      <c r="AT35" s="354">
        <v>2107</v>
      </c>
      <c r="AU35" s="354">
        <v>2107</v>
      </c>
      <c r="AV35" s="354">
        <v>2117</v>
      </c>
      <c r="AW35" s="354">
        <v>2122</v>
      </c>
      <c r="AX35" s="354">
        <v>2522</v>
      </c>
      <c r="AY35" s="355">
        <v>2822</v>
      </c>
      <c r="AZ35" s="150">
        <v>0.11895321309566</v>
      </c>
      <c r="BA35" s="151">
        <v>2.9239321127529999E-2</v>
      </c>
    </row>
    <row r="36" spans="1:53">
      <c r="A36" t="s">
        <v>126</v>
      </c>
      <c r="B36" s="354">
        <v>0</v>
      </c>
      <c r="C36" s="354">
        <v>0</v>
      </c>
      <c r="D36" s="354">
        <v>0</v>
      </c>
      <c r="E36" s="354">
        <v>0</v>
      </c>
      <c r="F36" s="354">
        <v>0</v>
      </c>
      <c r="G36" s="354">
        <v>0</v>
      </c>
      <c r="H36" s="354">
        <v>0</v>
      </c>
      <c r="I36" s="354">
        <v>0</v>
      </c>
      <c r="J36" s="354">
        <v>0</v>
      </c>
      <c r="K36" s="354">
        <v>0</v>
      </c>
      <c r="L36" s="354">
        <v>0</v>
      </c>
      <c r="M36" s="354">
        <v>15</v>
      </c>
      <c r="N36" s="354">
        <v>15</v>
      </c>
      <c r="O36" s="354">
        <v>15</v>
      </c>
      <c r="P36" s="354">
        <v>15</v>
      </c>
      <c r="Q36" s="354">
        <v>15</v>
      </c>
      <c r="R36" s="354">
        <v>75</v>
      </c>
      <c r="S36" s="354">
        <v>135</v>
      </c>
      <c r="T36" s="354">
        <v>154</v>
      </c>
      <c r="U36" s="354">
        <v>180</v>
      </c>
      <c r="V36" s="354">
        <v>180</v>
      </c>
      <c r="W36" s="354">
        <v>180</v>
      </c>
      <c r="X36" s="354">
        <v>180</v>
      </c>
      <c r="Y36" s="354">
        <v>180</v>
      </c>
      <c r="Z36" s="354">
        <v>180</v>
      </c>
      <c r="AA36" s="354">
        <v>185</v>
      </c>
      <c r="AB36" s="354">
        <v>192</v>
      </c>
      <c r="AC36" s="354">
        <v>202</v>
      </c>
      <c r="AD36" s="354">
        <v>215</v>
      </c>
      <c r="AE36" s="354">
        <v>220</v>
      </c>
      <c r="AF36" s="354">
        <v>220</v>
      </c>
      <c r="AG36" s="354">
        <v>250</v>
      </c>
      <c r="AH36" s="354">
        <v>298</v>
      </c>
      <c r="AI36" s="354">
        <v>235</v>
      </c>
      <c r="AJ36" s="354">
        <v>290</v>
      </c>
      <c r="AK36" s="354">
        <v>440</v>
      </c>
      <c r="AL36" s="354">
        <v>674</v>
      </c>
      <c r="AM36" s="354">
        <v>711</v>
      </c>
      <c r="AN36" s="354">
        <v>645</v>
      </c>
      <c r="AO36" s="354">
        <v>620</v>
      </c>
      <c r="AP36" s="354">
        <v>620</v>
      </c>
      <c r="AQ36" s="354">
        <v>620</v>
      </c>
      <c r="AR36" s="354">
        <v>625</v>
      </c>
      <c r="AS36" s="354">
        <v>680</v>
      </c>
      <c r="AT36" s="354">
        <v>700</v>
      </c>
      <c r="AU36" s="354">
        <v>700</v>
      </c>
      <c r="AV36" s="354">
        <v>705</v>
      </c>
      <c r="AW36" s="354">
        <v>710</v>
      </c>
      <c r="AX36" s="354">
        <v>710</v>
      </c>
      <c r="AY36" s="355">
        <v>1143</v>
      </c>
      <c r="AZ36" s="150">
        <v>0.60985916852951005</v>
      </c>
      <c r="BA36" s="151">
        <v>1.1842858046290001E-2</v>
      </c>
    </row>
    <row r="37" spans="1:53">
      <c r="A37" t="s">
        <v>83</v>
      </c>
      <c r="B37" s="354">
        <v>510.85</v>
      </c>
      <c r="C37" s="354">
        <v>532.14999999999895</v>
      </c>
      <c r="D37" s="354">
        <v>544.25</v>
      </c>
      <c r="E37" s="354">
        <v>547.1</v>
      </c>
      <c r="F37" s="354">
        <v>575.849999999999</v>
      </c>
      <c r="G37" s="354">
        <v>623.54999999999905</v>
      </c>
      <c r="H37" s="354">
        <v>622.599999999999</v>
      </c>
      <c r="I37" s="354">
        <v>678</v>
      </c>
      <c r="J37" s="354">
        <v>744</v>
      </c>
      <c r="K37" s="354">
        <v>752</v>
      </c>
      <c r="L37" s="354">
        <v>799</v>
      </c>
      <c r="M37" s="354">
        <v>824</v>
      </c>
      <c r="N37" s="354">
        <v>789</v>
      </c>
      <c r="O37" s="354">
        <v>800</v>
      </c>
      <c r="P37" s="354">
        <v>804</v>
      </c>
      <c r="Q37" s="354">
        <v>852</v>
      </c>
      <c r="R37" s="354">
        <v>955</v>
      </c>
      <c r="S37" s="354">
        <v>977</v>
      </c>
      <c r="T37" s="354">
        <v>1083</v>
      </c>
      <c r="U37" s="354">
        <v>1086</v>
      </c>
      <c r="V37" s="354">
        <v>1116</v>
      </c>
      <c r="W37" s="354">
        <v>1187</v>
      </c>
      <c r="X37" s="354">
        <v>1202</v>
      </c>
      <c r="Y37" s="354">
        <v>1202</v>
      </c>
      <c r="Z37" s="354">
        <v>1175</v>
      </c>
      <c r="AA37" s="354">
        <v>1155</v>
      </c>
      <c r="AB37" s="354">
        <v>1168</v>
      </c>
      <c r="AC37" s="354">
        <v>1163</v>
      </c>
      <c r="AD37" s="354">
        <v>1146</v>
      </c>
      <c r="AE37" s="354">
        <v>1146</v>
      </c>
      <c r="AF37" s="354">
        <v>1150</v>
      </c>
      <c r="AG37" s="354">
        <v>1150</v>
      </c>
      <c r="AH37" s="354">
        <v>1150</v>
      </c>
      <c r="AI37" s="354">
        <v>1155</v>
      </c>
      <c r="AJ37" s="354">
        <v>1168</v>
      </c>
      <c r="AK37" s="354">
        <v>1168</v>
      </c>
      <c r="AL37" s="354">
        <v>1170</v>
      </c>
      <c r="AM37" s="354">
        <v>1248</v>
      </c>
      <c r="AN37" s="354">
        <v>1248</v>
      </c>
      <c r="AO37" s="354">
        <v>1248</v>
      </c>
      <c r="AP37" s="354">
        <v>1248</v>
      </c>
      <c r="AQ37" s="354">
        <v>1298</v>
      </c>
      <c r="AR37" s="354">
        <v>1381</v>
      </c>
      <c r="AS37" s="354">
        <v>1390</v>
      </c>
      <c r="AT37" s="354">
        <v>1536</v>
      </c>
      <c r="AU37" s="354">
        <v>1541</v>
      </c>
      <c r="AV37" s="354">
        <v>1553</v>
      </c>
      <c r="AW37" s="354">
        <v>1553</v>
      </c>
      <c r="AX37" s="354">
        <v>1555</v>
      </c>
      <c r="AY37" s="355">
        <v>1448</v>
      </c>
      <c r="AZ37" s="150">
        <v>-6.8810291588309994E-2</v>
      </c>
      <c r="BA37" s="151">
        <v>1.5003025531769999E-2</v>
      </c>
    </row>
    <row r="38" spans="1:53">
      <c r="A38" s="289" t="s">
        <v>84</v>
      </c>
      <c r="B38" s="356">
        <v>1701.85</v>
      </c>
      <c r="C38" s="356">
        <v>1833.15</v>
      </c>
      <c r="D38" s="356">
        <v>1845.25</v>
      </c>
      <c r="E38" s="356">
        <v>2031.1</v>
      </c>
      <c r="F38" s="356">
        <v>2088.8499999999899</v>
      </c>
      <c r="G38" s="356">
        <v>2465.5499999999902</v>
      </c>
      <c r="H38" s="356">
        <v>2553.5999999999899</v>
      </c>
      <c r="I38" s="356">
        <v>2597</v>
      </c>
      <c r="J38" s="356">
        <v>2718</v>
      </c>
      <c r="K38" s="356">
        <v>2827</v>
      </c>
      <c r="L38" s="356">
        <v>3061</v>
      </c>
      <c r="M38" s="356">
        <v>3115</v>
      </c>
      <c r="N38" s="356">
        <v>3320</v>
      </c>
      <c r="O38" s="356">
        <v>3434</v>
      </c>
      <c r="P38" s="356">
        <v>3490</v>
      </c>
      <c r="Q38" s="356">
        <v>3528</v>
      </c>
      <c r="R38" s="356">
        <v>3182</v>
      </c>
      <c r="S38" s="356">
        <v>3256</v>
      </c>
      <c r="T38" s="356">
        <v>3680</v>
      </c>
      <c r="U38" s="356">
        <v>4055</v>
      </c>
      <c r="V38" s="356">
        <v>4565</v>
      </c>
      <c r="W38" s="356">
        <v>4774</v>
      </c>
      <c r="X38" s="356">
        <v>4881</v>
      </c>
      <c r="Y38" s="356">
        <v>5056</v>
      </c>
      <c r="Z38" s="356">
        <v>5224</v>
      </c>
      <c r="AA38" s="356">
        <v>5260</v>
      </c>
      <c r="AB38" s="356">
        <v>4498</v>
      </c>
      <c r="AC38" s="356">
        <v>5035</v>
      </c>
      <c r="AD38" s="356">
        <v>5268</v>
      </c>
      <c r="AE38" s="356">
        <v>5721</v>
      </c>
      <c r="AF38" s="356">
        <v>5814</v>
      </c>
      <c r="AG38" s="356">
        <v>5901</v>
      </c>
      <c r="AH38" s="356">
        <v>6091</v>
      </c>
      <c r="AI38" s="356">
        <v>6281</v>
      </c>
      <c r="AJ38" s="356">
        <v>6513</v>
      </c>
      <c r="AK38" s="356">
        <v>6476</v>
      </c>
      <c r="AL38" s="356">
        <v>6733</v>
      </c>
      <c r="AM38" s="356">
        <v>6902</v>
      </c>
      <c r="AN38" s="356">
        <v>7026</v>
      </c>
      <c r="AO38" s="356">
        <v>7243</v>
      </c>
      <c r="AP38" s="356">
        <v>7274</v>
      </c>
      <c r="AQ38" s="356">
        <v>7414</v>
      </c>
      <c r="AR38" s="356">
        <v>7556</v>
      </c>
      <c r="AS38" s="356">
        <v>7645</v>
      </c>
      <c r="AT38" s="356">
        <v>7893</v>
      </c>
      <c r="AU38" s="356">
        <v>8006</v>
      </c>
      <c r="AV38" s="356">
        <v>8094</v>
      </c>
      <c r="AW38" s="356">
        <v>8167</v>
      </c>
      <c r="AX38" s="356">
        <v>8687</v>
      </c>
      <c r="AY38" s="356">
        <v>9428</v>
      </c>
      <c r="AZ38" s="238">
        <v>8.5299871861929999E-2</v>
      </c>
      <c r="BA38" s="239">
        <v>9.7685448825359997E-2</v>
      </c>
    </row>
    <row r="39" spans="1:53">
      <c r="B39" s="354"/>
      <c r="C39" s="354"/>
      <c r="D39" s="354"/>
      <c r="E39" s="354"/>
      <c r="F39" s="354"/>
      <c r="G39" s="354"/>
      <c r="H39" s="354"/>
      <c r="I39" s="354"/>
      <c r="J39" s="354"/>
      <c r="K39" s="354"/>
      <c r="L39" s="354"/>
      <c r="M39" s="354"/>
      <c r="N39" s="354"/>
      <c r="O39" s="354"/>
      <c r="P39" s="354"/>
      <c r="Q39" s="354"/>
      <c r="R39" s="354"/>
      <c r="S39" s="354"/>
      <c r="T39" s="354"/>
      <c r="U39" s="354"/>
      <c r="V39" s="354"/>
      <c r="W39" s="354"/>
      <c r="X39" s="354"/>
      <c r="Y39" s="354"/>
      <c r="Z39" s="354"/>
      <c r="AA39" s="354"/>
      <c r="AB39" s="354"/>
      <c r="AC39" s="354"/>
      <c r="AD39" s="354"/>
      <c r="AE39" s="354"/>
      <c r="AF39" s="354"/>
      <c r="AG39" s="354"/>
      <c r="AH39" s="354"/>
      <c r="AI39" s="354"/>
      <c r="AJ39" s="354"/>
      <c r="AK39" s="354"/>
      <c r="AL39" s="354"/>
      <c r="AM39" s="354"/>
      <c r="AN39" s="354"/>
      <c r="AO39" s="354"/>
      <c r="AP39" s="354"/>
      <c r="AQ39" s="354"/>
      <c r="AR39" s="354"/>
      <c r="AS39" s="354"/>
      <c r="AT39" s="354"/>
      <c r="AU39" s="354"/>
      <c r="AV39" s="354"/>
      <c r="AW39" s="354"/>
      <c r="AX39" s="354"/>
      <c r="AY39" s="355"/>
      <c r="AZ39" s="150"/>
      <c r="BA39" s="151"/>
    </row>
    <row r="40" spans="1:53">
      <c r="A40" s="289" t="s">
        <v>103</v>
      </c>
      <c r="B40" s="356">
        <v>560</v>
      </c>
      <c r="C40" s="356">
        <v>598</v>
      </c>
      <c r="D40" s="356">
        <v>646</v>
      </c>
      <c r="E40" s="356">
        <v>597</v>
      </c>
      <c r="F40" s="356">
        <v>549</v>
      </c>
      <c r="G40" s="356">
        <v>697</v>
      </c>
      <c r="H40" s="356">
        <v>806</v>
      </c>
      <c r="I40" s="356">
        <v>935</v>
      </c>
      <c r="J40" s="356">
        <v>1066</v>
      </c>
      <c r="K40" s="356">
        <v>1173</v>
      </c>
      <c r="L40" s="356">
        <v>1242</v>
      </c>
      <c r="M40" s="356">
        <v>1253</v>
      </c>
      <c r="N40" s="356">
        <v>1383</v>
      </c>
      <c r="O40" s="356">
        <v>1612</v>
      </c>
      <c r="P40" s="356">
        <v>1708</v>
      </c>
      <c r="Q40" s="356">
        <v>2073</v>
      </c>
      <c r="R40" s="356">
        <v>2268</v>
      </c>
      <c r="S40" s="356">
        <v>2333</v>
      </c>
      <c r="T40" s="356">
        <v>2276</v>
      </c>
      <c r="U40" s="356">
        <v>2220</v>
      </c>
      <c r="V40" s="356">
        <v>2443</v>
      </c>
      <c r="W40" s="356">
        <v>2489</v>
      </c>
      <c r="X40" s="356">
        <v>2538</v>
      </c>
      <c r="Y40" s="356">
        <v>2628</v>
      </c>
      <c r="Z40" s="356">
        <v>2688</v>
      </c>
      <c r="AA40" s="356">
        <v>2758</v>
      </c>
      <c r="AB40" s="356">
        <v>2748</v>
      </c>
      <c r="AC40" s="356">
        <v>2757</v>
      </c>
      <c r="AD40" s="356">
        <v>2857</v>
      </c>
      <c r="AE40" s="356">
        <v>2784</v>
      </c>
      <c r="AF40" s="356">
        <v>2854</v>
      </c>
      <c r="AG40" s="356">
        <v>2934</v>
      </c>
      <c r="AH40" s="356">
        <v>2853</v>
      </c>
      <c r="AI40" s="356">
        <v>2806</v>
      </c>
      <c r="AJ40" s="356">
        <v>2910</v>
      </c>
      <c r="AK40" s="356">
        <v>2838</v>
      </c>
      <c r="AL40" s="356">
        <v>3093</v>
      </c>
      <c r="AM40" s="356">
        <v>3157</v>
      </c>
      <c r="AN40" s="356">
        <v>3141</v>
      </c>
      <c r="AO40" s="356">
        <v>3058</v>
      </c>
      <c r="AP40" s="356">
        <v>3154</v>
      </c>
      <c r="AQ40" s="356">
        <v>3017</v>
      </c>
      <c r="AR40" s="356">
        <v>3034</v>
      </c>
      <c r="AS40" s="356">
        <v>3148</v>
      </c>
      <c r="AT40" s="356">
        <v>3009</v>
      </c>
      <c r="AU40" s="356">
        <v>3203</v>
      </c>
      <c r="AV40" s="356">
        <v>3152</v>
      </c>
      <c r="AW40" s="356">
        <v>3350</v>
      </c>
      <c r="AX40" s="356">
        <v>3509</v>
      </c>
      <c r="AY40" s="356">
        <v>3553</v>
      </c>
      <c r="AZ40" s="238">
        <v>1.253918465227E-2</v>
      </c>
      <c r="BA40" s="239">
        <v>3.6813363432879997E-2</v>
      </c>
    </row>
    <row r="41" spans="1:53">
      <c r="B41" s="354"/>
      <c r="C41" s="354"/>
      <c r="D41" s="354"/>
      <c r="E41" s="354"/>
      <c r="F41" s="354"/>
      <c r="G41" s="354"/>
      <c r="H41" s="354"/>
      <c r="I41" s="354"/>
      <c r="J41" s="354"/>
      <c r="K41" s="354"/>
      <c r="L41" s="354"/>
      <c r="M41" s="354"/>
      <c r="N41" s="354"/>
      <c r="O41" s="354"/>
      <c r="P41" s="354"/>
      <c r="Q41" s="354"/>
      <c r="R41" s="354"/>
      <c r="S41" s="354"/>
      <c r="T41" s="354"/>
      <c r="U41" s="354"/>
      <c r="V41" s="354"/>
      <c r="W41" s="354"/>
      <c r="X41" s="354"/>
      <c r="Y41" s="354"/>
      <c r="Z41" s="354"/>
      <c r="AA41" s="354"/>
      <c r="AB41" s="354"/>
      <c r="AC41" s="354"/>
      <c r="AD41" s="354"/>
      <c r="AE41" s="354"/>
      <c r="AF41" s="354"/>
      <c r="AG41" s="354"/>
      <c r="AH41" s="354"/>
      <c r="AI41" s="354"/>
      <c r="AJ41" s="354"/>
      <c r="AK41" s="354"/>
      <c r="AL41" s="354"/>
      <c r="AM41" s="354"/>
      <c r="AN41" s="354"/>
      <c r="AO41" s="354"/>
      <c r="AP41" s="354"/>
      <c r="AQ41" s="354"/>
      <c r="AR41" s="354"/>
      <c r="AS41" s="354"/>
      <c r="AT41" s="354"/>
      <c r="AU41" s="354"/>
      <c r="AV41" s="354"/>
      <c r="AW41" s="354"/>
      <c r="AX41" s="354"/>
      <c r="AY41" s="355"/>
      <c r="AZ41" s="150"/>
      <c r="BA41" s="151"/>
    </row>
    <row r="42" spans="1:53">
      <c r="A42" t="s">
        <v>109</v>
      </c>
      <c r="B42" s="354">
        <v>462</v>
      </c>
      <c r="C42" s="354">
        <v>455</v>
      </c>
      <c r="D42" s="354">
        <v>496</v>
      </c>
      <c r="E42" s="354">
        <v>543</v>
      </c>
      <c r="F42" s="354">
        <v>554</v>
      </c>
      <c r="G42" s="354">
        <v>603</v>
      </c>
      <c r="H42" s="354">
        <v>624</v>
      </c>
      <c r="I42" s="354">
        <v>640</v>
      </c>
      <c r="J42" s="354">
        <v>686</v>
      </c>
      <c r="K42" s="354">
        <v>689</v>
      </c>
      <c r="L42" s="354">
        <v>702</v>
      </c>
      <c r="M42" s="354">
        <v>691</v>
      </c>
      <c r="N42" s="354">
        <v>715</v>
      </c>
      <c r="O42" s="354">
        <v>715</v>
      </c>
      <c r="P42" s="354">
        <v>730</v>
      </c>
      <c r="Q42" s="354">
        <v>723</v>
      </c>
      <c r="R42" s="354">
        <v>725</v>
      </c>
      <c r="S42" s="354">
        <v>725</v>
      </c>
      <c r="T42" s="354">
        <v>725</v>
      </c>
      <c r="U42" s="354">
        <v>723</v>
      </c>
      <c r="V42" s="354">
        <v>670</v>
      </c>
      <c r="W42" s="354">
        <v>659</v>
      </c>
      <c r="X42" s="354">
        <v>647</v>
      </c>
      <c r="Y42" s="354">
        <v>660</v>
      </c>
      <c r="Z42" s="354">
        <v>662</v>
      </c>
      <c r="AA42" s="354">
        <v>662</v>
      </c>
      <c r="AB42" s="354">
        <v>677</v>
      </c>
      <c r="AC42" s="354">
        <v>694</v>
      </c>
      <c r="AD42" s="354">
        <v>703</v>
      </c>
      <c r="AE42" s="354">
        <v>708</v>
      </c>
      <c r="AF42" s="354">
        <v>730</v>
      </c>
      <c r="AG42" s="354">
        <v>751</v>
      </c>
      <c r="AH42" s="354">
        <v>793</v>
      </c>
      <c r="AI42" s="354">
        <v>810</v>
      </c>
      <c r="AJ42" s="354">
        <v>828</v>
      </c>
      <c r="AK42" s="354">
        <v>828</v>
      </c>
      <c r="AL42" s="354">
        <v>815</v>
      </c>
      <c r="AM42" s="354">
        <v>829</v>
      </c>
      <c r="AN42" s="354">
        <v>756</v>
      </c>
      <c r="AO42" s="354">
        <v>763</v>
      </c>
      <c r="AP42" s="354">
        <v>711</v>
      </c>
      <c r="AQ42" s="354">
        <v>693.79999999999905</v>
      </c>
      <c r="AR42" s="354">
        <v>732.89999999999895</v>
      </c>
      <c r="AS42" s="354">
        <v>733.89999999999895</v>
      </c>
      <c r="AT42" s="354">
        <v>733.89999999999895</v>
      </c>
      <c r="AU42" s="354">
        <v>739.6</v>
      </c>
      <c r="AV42" s="354">
        <v>742.39999999999895</v>
      </c>
      <c r="AW42" s="354">
        <v>663.39999999999895</v>
      </c>
      <c r="AX42" s="354">
        <v>662.39999999999895</v>
      </c>
      <c r="AY42" s="355">
        <v>536.14999999999895</v>
      </c>
      <c r="AZ42" s="150">
        <v>-0.19059480726719</v>
      </c>
      <c r="BA42" s="151">
        <v>5.5551603436499999E-3</v>
      </c>
    </row>
    <row r="43" spans="1:53">
      <c r="A43" t="s">
        <v>58</v>
      </c>
      <c r="B43" s="354">
        <v>221</v>
      </c>
      <c r="C43" s="354">
        <v>291</v>
      </c>
      <c r="D43" s="354">
        <v>291</v>
      </c>
      <c r="E43" s="354">
        <v>423</v>
      </c>
      <c r="F43" s="354">
        <v>494</v>
      </c>
      <c r="G43" s="354">
        <v>554</v>
      </c>
      <c r="H43" s="354">
        <v>703</v>
      </c>
      <c r="I43" s="354">
        <v>801</v>
      </c>
      <c r="J43" s="354">
        <v>934</v>
      </c>
      <c r="K43" s="354">
        <v>1125</v>
      </c>
      <c r="L43" s="354">
        <v>1215</v>
      </c>
      <c r="M43" s="354">
        <v>1442</v>
      </c>
      <c r="N43" s="354">
        <v>1607</v>
      </c>
      <c r="O43" s="354">
        <v>1578</v>
      </c>
      <c r="P43" s="354">
        <v>1600</v>
      </c>
      <c r="Q43" s="354">
        <v>1805</v>
      </c>
      <c r="R43" s="354">
        <v>1810</v>
      </c>
      <c r="S43" s="354">
        <v>2000</v>
      </c>
      <c r="T43" s="354">
        <v>2048</v>
      </c>
      <c r="U43" s="354">
        <v>2053</v>
      </c>
      <c r="V43" s="354">
        <v>2149</v>
      </c>
      <c r="W43" s="354">
        <v>2169</v>
      </c>
      <c r="X43" s="354">
        <v>2229</v>
      </c>
      <c r="Y43" s="354">
        <v>2343</v>
      </c>
      <c r="Z43" s="354">
        <v>2470</v>
      </c>
      <c r="AA43" s="354">
        <v>2892</v>
      </c>
      <c r="AB43" s="354">
        <v>2892</v>
      </c>
      <c r="AC43" s="354">
        <v>3044</v>
      </c>
      <c r="AD43" s="354">
        <v>3334</v>
      </c>
      <c r="AE43" s="354">
        <v>3567</v>
      </c>
      <c r="AF43" s="354">
        <v>4014</v>
      </c>
      <c r="AG43" s="354">
        <v>4226</v>
      </c>
      <c r="AH43" s="354">
        <v>4559</v>
      </c>
      <c r="AI43" s="354">
        <v>4592</v>
      </c>
      <c r="AJ43" s="354">
        <v>5401</v>
      </c>
      <c r="AK43" s="354">
        <v>5407</v>
      </c>
      <c r="AL43" s="354">
        <v>5643</v>
      </c>
      <c r="AM43" s="354">
        <v>5932.8015890410898</v>
      </c>
      <c r="AN43" s="354">
        <v>6294.8031780821902</v>
      </c>
      <c r="AO43" s="354">
        <v>6602.8037534246496</v>
      </c>
      <c r="AP43" s="354">
        <v>7164.8038904109499</v>
      </c>
      <c r="AQ43" s="354">
        <v>7864.7887671232802</v>
      </c>
      <c r="AR43" s="354">
        <v>8398.7943287671205</v>
      </c>
      <c r="AS43" s="354">
        <v>8721.7963013698609</v>
      </c>
      <c r="AT43" s="354">
        <v>9478.7945205479391</v>
      </c>
      <c r="AU43" s="354">
        <v>10302.1643835616</v>
      </c>
      <c r="AV43" s="354">
        <v>10834.3424657534</v>
      </c>
      <c r="AW43" s="354">
        <v>11932.8383561643</v>
      </c>
      <c r="AX43" s="354">
        <v>13304.452054794499</v>
      </c>
      <c r="AY43" s="355">
        <v>14097.6986301369</v>
      </c>
      <c r="AZ43" s="150">
        <v>5.9622641652820003E-2</v>
      </c>
      <c r="BA43" s="151">
        <v>0.14606915414332999</v>
      </c>
    </row>
    <row r="44" spans="1:53">
      <c r="A44" t="s">
        <v>105</v>
      </c>
      <c r="B44" s="354">
        <v>231</v>
      </c>
      <c r="C44" s="354">
        <v>329</v>
      </c>
      <c r="D44" s="354">
        <v>320.14999999999901</v>
      </c>
      <c r="E44" s="354">
        <v>366.69999999999902</v>
      </c>
      <c r="F44" s="354">
        <v>423.69999999999902</v>
      </c>
      <c r="G44" s="354">
        <v>411.63499999999902</v>
      </c>
      <c r="H44" s="354">
        <v>415.14999999999901</v>
      </c>
      <c r="I44" s="354">
        <v>489</v>
      </c>
      <c r="J44" s="354">
        <v>499</v>
      </c>
      <c r="K44" s="354">
        <v>555</v>
      </c>
      <c r="L44" s="354">
        <v>564</v>
      </c>
      <c r="M44" s="354">
        <v>568</v>
      </c>
      <c r="N44" s="354">
        <v>564</v>
      </c>
      <c r="O44" s="354">
        <v>626</v>
      </c>
      <c r="P44" s="354">
        <v>557</v>
      </c>
      <c r="Q44" s="354">
        <v>557</v>
      </c>
      <c r="R44" s="354">
        <v>557</v>
      </c>
      <c r="S44" s="354">
        <v>753</v>
      </c>
      <c r="T44" s="354">
        <v>779</v>
      </c>
      <c r="U44" s="354">
        <v>705</v>
      </c>
      <c r="V44" s="354">
        <v>867</v>
      </c>
      <c r="W44" s="354">
        <v>991</v>
      </c>
      <c r="X44" s="354">
        <v>1059</v>
      </c>
      <c r="Y44" s="354">
        <v>1051</v>
      </c>
      <c r="Z44" s="354">
        <v>1080</v>
      </c>
      <c r="AA44" s="354">
        <v>1122</v>
      </c>
      <c r="AB44" s="354">
        <v>1122</v>
      </c>
      <c r="AC44" s="354">
        <v>1041</v>
      </c>
      <c r="AD44" s="354">
        <v>1069</v>
      </c>
      <c r="AE44" s="354">
        <v>1072</v>
      </c>
      <c r="AF44" s="354">
        <v>1133</v>
      </c>
      <c r="AG44" s="354">
        <v>1210</v>
      </c>
      <c r="AH44" s="354">
        <v>1236</v>
      </c>
      <c r="AI44" s="354">
        <v>1356</v>
      </c>
      <c r="AJ44" s="354">
        <v>2190</v>
      </c>
      <c r="AK44" s="354">
        <v>2219</v>
      </c>
      <c r="AL44" s="354">
        <v>2261</v>
      </c>
      <c r="AM44" s="354">
        <v>2303.0387064383499</v>
      </c>
      <c r="AN44" s="354">
        <v>2292.87129356164</v>
      </c>
      <c r="AO44" s="354">
        <v>2558.4064477260199</v>
      </c>
      <c r="AP44" s="354">
        <v>2558.4064477260199</v>
      </c>
      <c r="AQ44" s="354">
        <v>2871.7048458356098</v>
      </c>
      <c r="AR44" s="354">
        <v>2983.3099999999899</v>
      </c>
      <c r="AS44" s="354">
        <v>2992.0587064383499</v>
      </c>
      <c r="AT44" s="354">
        <v>3574.4423684931498</v>
      </c>
      <c r="AU44" s="354">
        <v>3703.30838739726</v>
      </c>
      <c r="AV44" s="354">
        <v>3794.5787158082098</v>
      </c>
      <c r="AW44" s="354">
        <v>4278.8283780273896</v>
      </c>
      <c r="AX44" s="354">
        <v>4319.0251541643802</v>
      </c>
      <c r="AY44" s="355">
        <v>4319.0251541643802</v>
      </c>
      <c r="AZ44" s="172" t="s">
        <v>152</v>
      </c>
      <c r="BA44" s="151">
        <v>4.47503067553E-2</v>
      </c>
    </row>
    <row r="45" spans="1:53">
      <c r="A45" t="s">
        <v>110</v>
      </c>
      <c r="B45" s="354">
        <v>237</v>
      </c>
      <c r="C45" s="354">
        <v>241</v>
      </c>
      <c r="D45" s="354">
        <v>251</v>
      </c>
      <c r="E45" s="354">
        <v>251</v>
      </c>
      <c r="F45" s="354">
        <v>256</v>
      </c>
      <c r="G45" s="354">
        <v>284</v>
      </c>
      <c r="H45" s="354">
        <v>361</v>
      </c>
      <c r="I45" s="354">
        <v>361</v>
      </c>
      <c r="J45" s="354">
        <v>361</v>
      </c>
      <c r="K45" s="354">
        <v>361</v>
      </c>
      <c r="L45" s="354">
        <v>361</v>
      </c>
      <c r="M45" s="354">
        <v>473</v>
      </c>
      <c r="N45" s="354">
        <v>473</v>
      </c>
      <c r="O45" s="354">
        <v>503</v>
      </c>
      <c r="P45" s="354">
        <v>503</v>
      </c>
      <c r="Q45" s="354">
        <v>449</v>
      </c>
      <c r="R45" s="354">
        <v>447</v>
      </c>
      <c r="S45" s="354">
        <v>447</v>
      </c>
      <c r="T45" s="354">
        <v>447</v>
      </c>
      <c r="U45" s="354">
        <v>747</v>
      </c>
      <c r="V45" s="354">
        <v>867</v>
      </c>
      <c r="W45" s="354">
        <v>867</v>
      </c>
      <c r="X45" s="354">
        <v>867</v>
      </c>
      <c r="Y45" s="354">
        <v>867</v>
      </c>
      <c r="Z45" s="354">
        <v>866</v>
      </c>
      <c r="AA45" s="354">
        <v>866</v>
      </c>
      <c r="AB45" s="354">
        <v>866</v>
      </c>
      <c r="AC45" s="354">
        <v>866</v>
      </c>
      <c r="AD45" s="354">
        <v>866</v>
      </c>
      <c r="AE45" s="354">
        <v>931</v>
      </c>
      <c r="AF45" s="354">
        <v>991</v>
      </c>
      <c r="AG45" s="354">
        <v>991</v>
      </c>
      <c r="AH45" s="354">
        <v>1016</v>
      </c>
      <c r="AI45" s="354">
        <v>1096</v>
      </c>
      <c r="AJ45" s="354">
        <v>1119</v>
      </c>
      <c r="AK45" s="354">
        <v>1127</v>
      </c>
      <c r="AL45" s="354">
        <v>1127</v>
      </c>
      <c r="AM45" s="354">
        <v>1092</v>
      </c>
      <c r="AN45" s="354">
        <v>1057</v>
      </c>
      <c r="AO45" s="354">
        <v>1057</v>
      </c>
      <c r="AP45" s="354">
        <v>1057</v>
      </c>
      <c r="AQ45" s="354">
        <v>1127</v>
      </c>
      <c r="AR45" s="354">
        <v>1150</v>
      </c>
      <c r="AS45" s="354">
        <v>1052</v>
      </c>
      <c r="AT45" s="354">
        <v>1085</v>
      </c>
      <c r="AU45" s="354">
        <v>1139</v>
      </c>
      <c r="AV45" s="354">
        <v>1116</v>
      </c>
      <c r="AW45" s="354">
        <v>1041</v>
      </c>
      <c r="AX45" s="354">
        <v>1072</v>
      </c>
      <c r="AY45" s="355">
        <v>1095</v>
      </c>
      <c r="AZ45" s="150">
        <v>2.1455224603410001E-2</v>
      </c>
      <c r="BA45" s="151">
        <v>1.1345519684259999E-2</v>
      </c>
    </row>
    <row r="46" spans="1:53">
      <c r="A46" t="s">
        <v>181</v>
      </c>
      <c r="B46" s="354">
        <v>1917</v>
      </c>
      <c r="C46" s="354">
        <v>2102</v>
      </c>
      <c r="D46" s="354">
        <v>2214</v>
      </c>
      <c r="E46" s="354">
        <v>2613</v>
      </c>
      <c r="F46" s="354">
        <v>3029</v>
      </c>
      <c r="G46" s="354">
        <v>3504</v>
      </c>
      <c r="H46" s="354">
        <v>3904</v>
      </c>
      <c r="I46" s="354">
        <v>4635</v>
      </c>
      <c r="J46" s="354">
        <v>5140</v>
      </c>
      <c r="K46" s="354">
        <v>5377</v>
      </c>
      <c r="L46" s="354">
        <v>5567</v>
      </c>
      <c r="M46" s="354">
        <v>5643</v>
      </c>
      <c r="N46" s="354">
        <v>5643</v>
      </c>
      <c r="O46" s="354">
        <v>5643</v>
      </c>
      <c r="P46" s="354">
        <v>5643</v>
      </c>
      <c r="Q46" s="354">
        <v>5643</v>
      </c>
      <c r="R46" s="354">
        <v>5643</v>
      </c>
      <c r="S46" s="354">
        <v>5643</v>
      </c>
      <c r="T46" s="354">
        <v>4724</v>
      </c>
      <c r="U46" s="354">
        <v>4724</v>
      </c>
      <c r="V46" s="354">
        <v>4724</v>
      </c>
      <c r="W46" s="354">
        <v>4619</v>
      </c>
      <c r="X46" s="354">
        <v>4461</v>
      </c>
      <c r="Y46" s="354">
        <v>4324</v>
      </c>
      <c r="Z46" s="354">
        <v>4324</v>
      </c>
      <c r="AA46" s="354">
        <v>4324</v>
      </c>
      <c r="AB46" s="354">
        <v>4505</v>
      </c>
      <c r="AC46" s="354">
        <v>4636</v>
      </c>
      <c r="AD46" s="354">
        <v>4802</v>
      </c>
      <c r="AE46" s="354">
        <v>4862</v>
      </c>
      <c r="AF46" s="354">
        <v>5006</v>
      </c>
      <c r="AG46" s="354">
        <v>5006</v>
      </c>
      <c r="AH46" s="354">
        <v>5056</v>
      </c>
      <c r="AI46" s="354">
        <v>5144</v>
      </c>
      <c r="AJ46" s="354">
        <v>5087</v>
      </c>
      <c r="AK46" s="354">
        <v>5010</v>
      </c>
      <c r="AL46" s="354">
        <v>4704.9794999999904</v>
      </c>
      <c r="AM46" s="354">
        <v>4727.7794999999896</v>
      </c>
      <c r="AN46" s="354">
        <v>4645.12949999999</v>
      </c>
      <c r="AO46" s="354">
        <v>4531.12949999999</v>
      </c>
      <c r="AP46" s="354">
        <v>4531.12949999999</v>
      </c>
      <c r="AQ46" s="354">
        <v>4588.4277999999904</v>
      </c>
      <c r="AR46" s="354">
        <v>4650.1777999999904</v>
      </c>
      <c r="AS46" s="354">
        <v>4650.1777999999904</v>
      </c>
      <c r="AT46" s="354">
        <v>4629.7528000000002</v>
      </c>
      <c r="AU46" s="354">
        <v>4290.6027999999897</v>
      </c>
      <c r="AV46" s="354">
        <v>4274.2627999999904</v>
      </c>
      <c r="AW46" s="354">
        <v>4253.5708500000001</v>
      </c>
      <c r="AX46" s="354">
        <v>4122.7149999999901</v>
      </c>
      <c r="AY46" s="355">
        <v>3749.3649999999898</v>
      </c>
      <c r="AZ46" s="150">
        <v>-9.0559251606460001E-2</v>
      </c>
      <c r="BA46" s="151">
        <v>3.8847941905260003E-2</v>
      </c>
    </row>
    <row r="47" spans="1:53">
      <c r="A47" t="s">
        <v>185</v>
      </c>
      <c r="B47" s="354">
        <v>50</v>
      </c>
      <c r="C47" s="354">
        <v>79</v>
      </c>
      <c r="D47" s="354">
        <v>162</v>
      </c>
      <c r="E47" s="354">
        <v>170</v>
      </c>
      <c r="F47" s="354">
        <v>180</v>
      </c>
      <c r="G47" s="354">
        <v>288</v>
      </c>
      <c r="H47" s="354">
        <v>303</v>
      </c>
      <c r="I47" s="354">
        <v>490</v>
      </c>
      <c r="J47" s="354">
        <v>700</v>
      </c>
      <c r="K47" s="354">
        <v>956</v>
      </c>
      <c r="L47" s="354">
        <v>923</v>
      </c>
      <c r="M47" s="354">
        <v>918</v>
      </c>
      <c r="N47" s="354">
        <v>918</v>
      </c>
      <c r="O47" s="354">
        <v>918</v>
      </c>
      <c r="P47" s="354">
        <v>921</v>
      </c>
      <c r="Q47" s="354">
        <v>1069</v>
      </c>
      <c r="R47" s="354">
        <v>1083</v>
      </c>
      <c r="S47" s="354">
        <v>1103</v>
      </c>
      <c r="T47" s="354">
        <v>1108</v>
      </c>
      <c r="U47" s="354">
        <v>1079</v>
      </c>
      <c r="V47" s="354">
        <v>968</v>
      </c>
      <c r="W47" s="354">
        <v>961</v>
      </c>
      <c r="X47" s="354">
        <v>858</v>
      </c>
      <c r="Y47" s="354">
        <v>932</v>
      </c>
      <c r="Z47" s="354">
        <v>1017</v>
      </c>
      <c r="AA47" s="354">
        <v>1060</v>
      </c>
      <c r="AB47" s="354">
        <v>1085</v>
      </c>
      <c r="AC47" s="354">
        <v>1115</v>
      </c>
      <c r="AD47" s="354">
        <v>1160</v>
      </c>
      <c r="AE47" s="354">
        <v>1158</v>
      </c>
      <c r="AF47" s="354">
        <v>1273</v>
      </c>
      <c r="AG47" s="354">
        <v>1245</v>
      </c>
      <c r="AH47" s="354">
        <v>1246</v>
      </c>
      <c r="AI47" s="354">
        <v>1246</v>
      </c>
      <c r="AJ47" s="354">
        <v>1245</v>
      </c>
      <c r="AK47" s="354">
        <v>1310</v>
      </c>
      <c r="AL47" s="354">
        <v>1365</v>
      </c>
      <c r="AM47" s="354">
        <v>1393</v>
      </c>
      <c r="AN47" s="354">
        <v>1393</v>
      </c>
      <c r="AO47" s="354">
        <v>1406</v>
      </c>
      <c r="AP47" s="354">
        <v>1420</v>
      </c>
      <c r="AQ47" s="354">
        <v>1422</v>
      </c>
      <c r="AR47" s="354">
        <v>1427</v>
      </c>
      <c r="AS47" s="354">
        <v>1427</v>
      </c>
      <c r="AT47" s="354">
        <v>1427</v>
      </c>
      <c r="AU47" s="354">
        <v>1427</v>
      </c>
      <c r="AV47" s="354">
        <v>1427</v>
      </c>
      <c r="AW47" s="354">
        <v>1422</v>
      </c>
      <c r="AX47" s="354">
        <v>1414</v>
      </c>
      <c r="AY47" s="355">
        <v>1514</v>
      </c>
      <c r="AZ47" s="150">
        <v>7.0721358060839998E-2</v>
      </c>
      <c r="BA47" s="151">
        <v>1.5686865895989999E-2</v>
      </c>
    </row>
    <row r="48" spans="1:53">
      <c r="A48" t="s">
        <v>186</v>
      </c>
      <c r="B48" s="354">
        <v>33</v>
      </c>
      <c r="C48" s="354">
        <v>38</v>
      </c>
      <c r="D48" s="354">
        <v>57</v>
      </c>
      <c r="E48" s="354">
        <v>114</v>
      </c>
      <c r="F48" s="354">
        <v>171</v>
      </c>
      <c r="G48" s="354">
        <v>209</v>
      </c>
      <c r="H48" s="354">
        <v>257</v>
      </c>
      <c r="I48" s="354">
        <v>380</v>
      </c>
      <c r="J48" s="354">
        <v>380</v>
      </c>
      <c r="K48" s="354">
        <v>418</v>
      </c>
      <c r="L48" s="354">
        <v>418</v>
      </c>
      <c r="M48" s="354">
        <v>418</v>
      </c>
      <c r="N48" s="354">
        <v>380</v>
      </c>
      <c r="O48" s="354">
        <v>551</v>
      </c>
      <c r="P48" s="354">
        <v>551</v>
      </c>
      <c r="Q48" s="354">
        <v>608</v>
      </c>
      <c r="R48" s="354">
        <v>751</v>
      </c>
      <c r="S48" s="354">
        <v>751</v>
      </c>
      <c r="T48" s="354">
        <v>751</v>
      </c>
      <c r="U48" s="354">
        <v>751</v>
      </c>
      <c r="V48" s="354">
        <v>751</v>
      </c>
      <c r="W48" s="354">
        <v>751</v>
      </c>
      <c r="X48" s="354">
        <v>751</v>
      </c>
      <c r="Y48" s="354">
        <v>798</v>
      </c>
      <c r="Z48" s="354">
        <v>798</v>
      </c>
      <c r="AA48" s="354">
        <v>798</v>
      </c>
      <c r="AB48" s="354">
        <v>984</v>
      </c>
      <c r="AC48" s="354">
        <v>1370</v>
      </c>
      <c r="AD48" s="354">
        <v>1591</v>
      </c>
      <c r="AE48" s="354">
        <v>1615</v>
      </c>
      <c r="AF48" s="354">
        <v>1727</v>
      </c>
      <c r="AG48" s="354">
        <v>1917</v>
      </c>
      <c r="AH48" s="354">
        <v>2598</v>
      </c>
      <c r="AI48" s="354">
        <v>2598</v>
      </c>
      <c r="AJ48" s="354">
        <v>2598</v>
      </c>
      <c r="AK48" s="354">
        <v>2598</v>
      </c>
      <c r="AL48" s="354">
        <v>2598</v>
      </c>
      <c r="AM48" s="354">
        <v>2598</v>
      </c>
      <c r="AN48" s="354">
        <v>2598</v>
      </c>
      <c r="AO48" s="354">
        <v>2598</v>
      </c>
      <c r="AP48" s="354">
        <v>2598.25</v>
      </c>
      <c r="AQ48" s="354">
        <v>2633.4</v>
      </c>
      <c r="AR48" s="354">
        <v>2671.4</v>
      </c>
      <c r="AS48" s="354">
        <v>2712.25</v>
      </c>
      <c r="AT48" s="354">
        <v>2712.25</v>
      </c>
      <c r="AU48" s="354">
        <v>2712.25</v>
      </c>
      <c r="AV48" s="354">
        <v>2859.5</v>
      </c>
      <c r="AW48" s="354">
        <v>2887.0499999999902</v>
      </c>
      <c r="AX48" s="354">
        <v>2887.0499999999902</v>
      </c>
      <c r="AY48" s="355">
        <v>2887.0499999999902</v>
      </c>
      <c r="AZ48" s="172" t="s">
        <v>152</v>
      </c>
      <c r="BA48" s="151">
        <v>2.9913319274780002E-2</v>
      </c>
    </row>
    <row r="49" spans="1:53">
      <c r="A49" t="s">
        <v>187</v>
      </c>
      <c r="B49" s="354">
        <v>46</v>
      </c>
      <c r="C49" s="354">
        <v>50</v>
      </c>
      <c r="D49" s="354">
        <v>50</v>
      </c>
      <c r="E49" s="354">
        <v>103</v>
      </c>
      <c r="F49" s="354">
        <v>103</v>
      </c>
      <c r="G49" s="354">
        <v>103</v>
      </c>
      <c r="H49" s="354">
        <v>122</v>
      </c>
      <c r="I49" s="354">
        <v>193</v>
      </c>
      <c r="J49" s="354">
        <v>193</v>
      </c>
      <c r="K49" s="354">
        <v>288</v>
      </c>
      <c r="L49" s="354">
        <v>274</v>
      </c>
      <c r="M49" s="354">
        <v>369</v>
      </c>
      <c r="N49" s="354">
        <v>464</v>
      </c>
      <c r="O49" s="354">
        <v>447</v>
      </c>
      <c r="P49" s="354">
        <v>447</v>
      </c>
      <c r="Q49" s="354">
        <v>542</v>
      </c>
      <c r="R49" s="354">
        <v>542</v>
      </c>
      <c r="S49" s="354">
        <v>542</v>
      </c>
      <c r="T49" s="354">
        <v>542</v>
      </c>
      <c r="U49" s="354">
        <v>542</v>
      </c>
      <c r="V49" s="354">
        <v>570</v>
      </c>
      <c r="W49" s="354">
        <v>570</v>
      </c>
      <c r="X49" s="354">
        <v>570</v>
      </c>
      <c r="Y49" s="354">
        <v>570</v>
      </c>
      <c r="Z49" s="354">
        <v>570</v>
      </c>
      <c r="AA49" s="354">
        <v>570</v>
      </c>
      <c r="AB49" s="354">
        <v>570</v>
      </c>
      <c r="AC49" s="354">
        <v>570</v>
      </c>
      <c r="AD49" s="354">
        <v>570</v>
      </c>
      <c r="AE49" s="354">
        <v>570</v>
      </c>
      <c r="AF49" s="354">
        <v>732</v>
      </c>
      <c r="AG49" s="354">
        <v>732</v>
      </c>
      <c r="AH49" s="354">
        <v>732</v>
      </c>
      <c r="AI49" s="354">
        <v>732</v>
      </c>
      <c r="AJ49" s="354">
        <v>732</v>
      </c>
      <c r="AK49" s="354">
        <v>732</v>
      </c>
      <c r="AL49" s="354">
        <v>874</v>
      </c>
      <c r="AM49" s="354">
        <v>1159</v>
      </c>
      <c r="AN49" s="354">
        <v>1159</v>
      </c>
      <c r="AO49" s="354">
        <v>1159</v>
      </c>
      <c r="AP49" s="354">
        <v>1159</v>
      </c>
      <c r="AQ49" s="354">
        <v>1140</v>
      </c>
      <c r="AR49" s="354">
        <v>1197</v>
      </c>
      <c r="AS49" s="354">
        <v>1197</v>
      </c>
      <c r="AT49" s="354">
        <v>1197</v>
      </c>
      <c r="AU49" s="354">
        <v>1197</v>
      </c>
      <c r="AV49" s="354">
        <v>1197</v>
      </c>
      <c r="AW49" s="354">
        <v>1197</v>
      </c>
      <c r="AX49" s="354">
        <v>1197</v>
      </c>
      <c r="AY49" s="355">
        <v>1197</v>
      </c>
      <c r="AZ49" s="172" t="s">
        <v>152</v>
      </c>
      <c r="BA49" s="151">
        <v>1.240236312151E-2</v>
      </c>
    </row>
    <row r="50" spans="1:53">
      <c r="A50" t="s">
        <v>107</v>
      </c>
      <c r="B50" s="354">
        <v>45</v>
      </c>
      <c r="C50" s="354">
        <v>45</v>
      </c>
      <c r="D50" s="354">
        <v>45</v>
      </c>
      <c r="E50" s="354">
        <v>45</v>
      </c>
      <c r="F50" s="354">
        <v>63</v>
      </c>
      <c r="G50" s="354">
        <v>122</v>
      </c>
      <c r="H50" s="354">
        <v>122</v>
      </c>
      <c r="I50" s="354">
        <v>153</v>
      </c>
      <c r="J50" s="354">
        <v>153</v>
      </c>
      <c r="K50" s="354">
        <v>153</v>
      </c>
      <c r="L50" s="354">
        <v>153</v>
      </c>
      <c r="M50" s="354">
        <v>153</v>
      </c>
      <c r="N50" s="354">
        <v>153</v>
      </c>
      <c r="O50" s="354">
        <v>153</v>
      </c>
      <c r="P50" s="354">
        <v>158</v>
      </c>
      <c r="Q50" s="354">
        <v>163</v>
      </c>
      <c r="R50" s="354">
        <v>163</v>
      </c>
      <c r="S50" s="354">
        <v>163</v>
      </c>
      <c r="T50" s="354">
        <v>163</v>
      </c>
      <c r="U50" s="354">
        <v>163</v>
      </c>
      <c r="V50" s="354">
        <v>181</v>
      </c>
      <c r="W50" s="354">
        <v>181</v>
      </c>
      <c r="X50" s="354">
        <v>181</v>
      </c>
      <c r="Y50" s="354">
        <v>181</v>
      </c>
      <c r="Z50" s="354">
        <v>222.28</v>
      </c>
      <c r="AA50" s="354">
        <v>222.28</v>
      </c>
      <c r="AB50" s="354">
        <v>222.28</v>
      </c>
      <c r="AC50" s="354">
        <v>409.69999999999902</v>
      </c>
      <c r="AD50" s="354">
        <v>449.89999999999901</v>
      </c>
      <c r="AE50" s="354">
        <v>476.69999999999902</v>
      </c>
      <c r="AF50" s="354">
        <v>476.69999999999902</v>
      </c>
      <c r="AG50" s="354">
        <v>817.5</v>
      </c>
      <c r="AH50" s="354">
        <v>866.5</v>
      </c>
      <c r="AI50" s="354">
        <v>883.5</v>
      </c>
      <c r="AJ50" s="354">
        <v>898.5</v>
      </c>
      <c r="AK50" s="354">
        <v>898.5</v>
      </c>
      <c r="AL50" s="354">
        <v>1063.5</v>
      </c>
      <c r="AM50" s="354">
        <v>1067.5</v>
      </c>
      <c r="AN50" s="354">
        <v>1067.5</v>
      </c>
      <c r="AO50" s="354">
        <v>1067.5</v>
      </c>
      <c r="AP50" s="354">
        <v>1077.5</v>
      </c>
      <c r="AQ50" s="354">
        <v>1099.5</v>
      </c>
      <c r="AR50" s="354">
        <v>1099.5</v>
      </c>
      <c r="AS50" s="354">
        <v>1164.5</v>
      </c>
      <c r="AT50" s="354">
        <v>1235.5</v>
      </c>
      <c r="AU50" s="354">
        <v>1229.5</v>
      </c>
      <c r="AV50" s="354">
        <v>1229.5</v>
      </c>
      <c r="AW50" s="354">
        <v>1229.5</v>
      </c>
      <c r="AX50" s="354">
        <v>1236.5</v>
      </c>
      <c r="AY50" s="355">
        <v>1241.5</v>
      </c>
      <c r="AZ50" s="150">
        <v>4.0436717681599996E-3</v>
      </c>
      <c r="BA50" s="151">
        <v>1.286343671381E-2</v>
      </c>
    </row>
    <row r="51" spans="1:53">
      <c r="A51" t="s">
        <v>59</v>
      </c>
      <c r="B51" s="354">
        <v>357.69999999999902</v>
      </c>
      <c r="C51" s="354">
        <v>379.69999999999902</v>
      </c>
      <c r="D51" s="354">
        <v>442.69999999999902</v>
      </c>
      <c r="E51" s="354">
        <v>454.69999999999902</v>
      </c>
      <c r="F51" s="354">
        <v>504.69999999999902</v>
      </c>
      <c r="G51" s="354">
        <v>509.69999999999902</v>
      </c>
      <c r="H51" s="354">
        <v>516.70000000000005</v>
      </c>
      <c r="I51" s="354">
        <v>645</v>
      </c>
      <c r="J51" s="354">
        <v>645</v>
      </c>
      <c r="K51" s="354">
        <v>706</v>
      </c>
      <c r="L51" s="354">
        <v>667</v>
      </c>
      <c r="M51" s="354">
        <v>664</v>
      </c>
      <c r="N51" s="354">
        <v>710</v>
      </c>
      <c r="O51" s="354">
        <v>747</v>
      </c>
      <c r="P51" s="354">
        <v>765</v>
      </c>
      <c r="Q51" s="354">
        <v>805</v>
      </c>
      <c r="R51" s="354">
        <v>847</v>
      </c>
      <c r="S51" s="354">
        <v>872</v>
      </c>
      <c r="T51" s="354">
        <v>910</v>
      </c>
      <c r="U51" s="354">
        <v>927</v>
      </c>
      <c r="V51" s="354">
        <v>887</v>
      </c>
      <c r="W51" s="354">
        <v>891</v>
      </c>
      <c r="X51" s="354">
        <v>919</v>
      </c>
      <c r="Y51" s="354">
        <v>921</v>
      </c>
      <c r="Z51" s="354">
        <v>928</v>
      </c>
      <c r="AA51" s="354">
        <v>954</v>
      </c>
      <c r="AB51" s="354">
        <v>960</v>
      </c>
      <c r="AC51" s="354">
        <v>961</v>
      </c>
      <c r="AD51" s="354">
        <v>965</v>
      </c>
      <c r="AE51" s="354">
        <v>1043</v>
      </c>
      <c r="AF51" s="354">
        <v>1168</v>
      </c>
      <c r="AG51" s="354">
        <v>1190</v>
      </c>
      <c r="AH51" s="354">
        <v>1211</v>
      </c>
      <c r="AI51" s="354">
        <v>1258</v>
      </c>
      <c r="AJ51" s="354">
        <v>1344</v>
      </c>
      <c r="AK51" s="354">
        <v>1403</v>
      </c>
      <c r="AL51" s="354">
        <v>1511.5271232876701</v>
      </c>
      <c r="AM51" s="354">
        <v>1486.5271232876701</v>
      </c>
      <c r="AN51" s="354">
        <v>1415.53123287671</v>
      </c>
      <c r="AO51" s="354">
        <v>1407.6463013698601</v>
      </c>
      <c r="AP51" s="354">
        <v>1431.14637421917</v>
      </c>
      <c r="AQ51" s="354">
        <v>1439.5308558356101</v>
      </c>
      <c r="AR51" s="354">
        <v>1447.7316777534199</v>
      </c>
      <c r="AS51" s="354">
        <v>1470.3423626849301</v>
      </c>
      <c r="AT51" s="354">
        <v>1630.13010241095</v>
      </c>
      <c r="AU51" s="354">
        <v>1674.9498284383501</v>
      </c>
      <c r="AV51" s="354">
        <v>1692.1465407671201</v>
      </c>
      <c r="AW51" s="354">
        <v>1699.74078734246</v>
      </c>
      <c r="AX51" s="354">
        <v>1826.41010241095</v>
      </c>
      <c r="AY51" s="355">
        <v>1824.41010241095</v>
      </c>
      <c r="AZ51" s="150">
        <v>-1.0950443101999999E-3</v>
      </c>
      <c r="BA51" s="151">
        <v>1.890308782458E-2</v>
      </c>
    </row>
    <row r="52" spans="1:53">
      <c r="A52" s="289" t="s">
        <v>91</v>
      </c>
      <c r="B52" s="356">
        <v>3599.6999999999898</v>
      </c>
      <c r="C52" s="356">
        <v>4009.6999999999898</v>
      </c>
      <c r="D52" s="356">
        <v>4328.8500000000004</v>
      </c>
      <c r="E52" s="356">
        <v>5083.3999999999896</v>
      </c>
      <c r="F52" s="356">
        <v>5778.3999999999896</v>
      </c>
      <c r="G52" s="356">
        <v>6588.335</v>
      </c>
      <c r="H52" s="356">
        <v>7327.8499999999904</v>
      </c>
      <c r="I52" s="356">
        <v>8787</v>
      </c>
      <c r="J52" s="356">
        <v>9691</v>
      </c>
      <c r="K52" s="356">
        <v>10628</v>
      </c>
      <c r="L52" s="356">
        <v>10844</v>
      </c>
      <c r="M52" s="356">
        <v>11339</v>
      </c>
      <c r="N52" s="356">
        <v>11627</v>
      </c>
      <c r="O52" s="356">
        <v>11881</v>
      </c>
      <c r="P52" s="356">
        <v>11875</v>
      </c>
      <c r="Q52" s="356">
        <v>12364</v>
      </c>
      <c r="R52" s="356">
        <v>12568</v>
      </c>
      <c r="S52" s="356">
        <v>12999</v>
      </c>
      <c r="T52" s="356">
        <v>12197</v>
      </c>
      <c r="U52" s="356">
        <v>12414</v>
      </c>
      <c r="V52" s="356">
        <v>12634</v>
      </c>
      <c r="W52" s="356">
        <v>12659</v>
      </c>
      <c r="X52" s="356">
        <v>12542</v>
      </c>
      <c r="Y52" s="356">
        <v>12647</v>
      </c>
      <c r="Z52" s="356">
        <v>12937.28</v>
      </c>
      <c r="AA52" s="356">
        <v>13470.28</v>
      </c>
      <c r="AB52" s="356">
        <v>13883.28</v>
      </c>
      <c r="AC52" s="356">
        <v>14706.7</v>
      </c>
      <c r="AD52" s="356">
        <v>15509.9</v>
      </c>
      <c r="AE52" s="356">
        <v>16002.7</v>
      </c>
      <c r="AF52" s="356">
        <v>17250.7</v>
      </c>
      <c r="AG52" s="356">
        <v>18085.5</v>
      </c>
      <c r="AH52" s="356">
        <v>19313.5</v>
      </c>
      <c r="AI52" s="356">
        <v>19715.5</v>
      </c>
      <c r="AJ52" s="356">
        <v>21442.5</v>
      </c>
      <c r="AK52" s="356">
        <v>21532.5</v>
      </c>
      <c r="AL52" s="356">
        <v>21963.006623287602</v>
      </c>
      <c r="AM52" s="356">
        <v>22588.646918767099</v>
      </c>
      <c r="AN52" s="356">
        <v>22678.835204520499</v>
      </c>
      <c r="AO52" s="356">
        <v>23150.486002520502</v>
      </c>
      <c r="AP52" s="356">
        <v>23708.2362123561</v>
      </c>
      <c r="AQ52" s="356">
        <v>24880.1522687945</v>
      </c>
      <c r="AR52" s="356">
        <v>25757.813806520498</v>
      </c>
      <c r="AS52" s="356">
        <v>26121.0251704931</v>
      </c>
      <c r="AT52" s="356">
        <v>27703.769791451999</v>
      </c>
      <c r="AU52" s="356">
        <v>28415.375399397199</v>
      </c>
      <c r="AV52" s="356">
        <v>29166.7305223287</v>
      </c>
      <c r="AW52" s="356">
        <v>30604.928371534199</v>
      </c>
      <c r="AX52" s="356">
        <v>32041.5523113698</v>
      </c>
      <c r="AY52" s="356">
        <v>32461.1988867123</v>
      </c>
      <c r="AZ52" s="238">
        <v>1.309694908559E-2</v>
      </c>
      <c r="BA52" s="239">
        <v>0.33633714914321999</v>
      </c>
    </row>
    <row r="53" spans="1:53">
      <c r="B53" s="354"/>
      <c r="C53" s="354"/>
      <c r="D53" s="354"/>
      <c r="E53" s="354"/>
      <c r="F53" s="354"/>
      <c r="G53" s="354"/>
      <c r="H53" s="354"/>
      <c r="I53" s="354"/>
      <c r="J53" s="354"/>
      <c r="K53" s="354"/>
      <c r="L53" s="354"/>
      <c r="M53" s="354"/>
      <c r="N53" s="354"/>
      <c r="O53" s="354"/>
      <c r="P53" s="354"/>
      <c r="Q53" s="354"/>
      <c r="R53" s="354"/>
      <c r="S53" s="354"/>
      <c r="T53" s="354"/>
      <c r="U53" s="354"/>
      <c r="V53" s="354"/>
      <c r="W53" s="354"/>
      <c r="X53" s="354"/>
      <c r="Y53" s="354"/>
      <c r="Z53" s="354"/>
      <c r="AA53" s="354"/>
      <c r="AB53" s="354"/>
      <c r="AC53" s="354"/>
      <c r="AD53" s="354"/>
      <c r="AE53" s="354"/>
      <c r="AF53" s="354"/>
      <c r="AG53" s="354"/>
      <c r="AH53" s="354"/>
      <c r="AI53" s="354"/>
      <c r="AJ53" s="354"/>
      <c r="AK53" s="354"/>
      <c r="AL53" s="354"/>
      <c r="AM53" s="354"/>
      <c r="AN53" s="354"/>
      <c r="AO53" s="354"/>
      <c r="AP53" s="354"/>
      <c r="AQ53" s="354"/>
      <c r="AR53" s="354"/>
      <c r="AS53" s="354"/>
      <c r="AT53" s="354"/>
      <c r="AU53" s="354"/>
      <c r="AV53" s="354"/>
      <c r="AW53" s="354"/>
      <c r="AX53" s="354"/>
      <c r="AY53" s="355"/>
      <c r="AZ53" s="150"/>
      <c r="BA53" s="151"/>
    </row>
    <row r="54" spans="1:53">
      <c r="A54" s="344" t="s">
        <v>398</v>
      </c>
      <c r="B54" s="358">
        <v>34513.64802909</v>
      </c>
      <c r="C54" s="358">
        <v>37469.095127910397</v>
      </c>
      <c r="D54" s="358">
        <v>40657.193962338599</v>
      </c>
      <c r="E54" s="358">
        <v>43731.277398179504</v>
      </c>
      <c r="F54" s="358">
        <v>47016.159948913199</v>
      </c>
      <c r="G54" s="358">
        <v>51344.410082719398</v>
      </c>
      <c r="H54" s="358">
        <v>55415.269973697898</v>
      </c>
      <c r="I54" s="358">
        <v>59663.432525741096</v>
      </c>
      <c r="J54" s="358">
        <v>64300.504784226599</v>
      </c>
      <c r="K54" s="358">
        <v>68214.046491022906</v>
      </c>
      <c r="L54" s="358">
        <v>70651.726170648006</v>
      </c>
      <c r="M54" s="358">
        <v>73862.850858886304</v>
      </c>
      <c r="N54" s="358">
        <v>76083.094741168796</v>
      </c>
      <c r="O54" s="358">
        <v>76852.379306132701</v>
      </c>
      <c r="P54" s="358">
        <v>77754.393084378302</v>
      </c>
      <c r="Q54" s="358">
        <v>79108.751740464504</v>
      </c>
      <c r="R54" s="358">
        <v>78095.2238758116</v>
      </c>
      <c r="S54" s="358">
        <v>76002.532932586299</v>
      </c>
      <c r="T54" s="358">
        <v>73496.207231948196</v>
      </c>
      <c r="U54" s="358">
        <v>72883.755883831793</v>
      </c>
      <c r="V54" s="358">
        <v>72609.955243418503</v>
      </c>
      <c r="W54" s="358">
        <v>72350.268112847494</v>
      </c>
      <c r="X54" s="358">
        <v>73066.596963930904</v>
      </c>
      <c r="Y54" s="358">
        <v>73104.845759571195</v>
      </c>
      <c r="Z54" s="358">
        <v>73651.506104821907</v>
      </c>
      <c r="AA54" s="358">
        <v>74398.785573375906</v>
      </c>
      <c r="AB54" s="358">
        <v>73994.137718280705</v>
      </c>
      <c r="AC54" s="358">
        <v>73942.7093130047</v>
      </c>
      <c r="AD54" s="358">
        <v>74393.995434202399</v>
      </c>
      <c r="AE54" s="358">
        <v>75643.387235770206</v>
      </c>
      <c r="AF54" s="358">
        <v>75957.572733761699</v>
      </c>
      <c r="AG54" s="358">
        <v>76824.4368304932</v>
      </c>
      <c r="AH54" s="358">
        <v>78647.899282472004</v>
      </c>
      <c r="AI54" s="358">
        <v>79752.743216095099</v>
      </c>
      <c r="AJ54" s="358">
        <v>82186.020338826405</v>
      </c>
      <c r="AK54" s="358">
        <v>82229.500688665605</v>
      </c>
      <c r="AL54" s="358">
        <v>83265.709955809099</v>
      </c>
      <c r="AM54" s="358">
        <v>83965.329314565504</v>
      </c>
      <c r="AN54" s="358">
        <v>84189.339881912703</v>
      </c>
      <c r="AO54" s="358">
        <v>85102.150332926904</v>
      </c>
      <c r="AP54" s="358">
        <v>85985.969275833704</v>
      </c>
      <c r="AQ54" s="358">
        <v>87341.549933252594</v>
      </c>
      <c r="AR54" s="358">
        <v>88540.371070088499</v>
      </c>
      <c r="AS54" s="358">
        <v>89119.295627144893</v>
      </c>
      <c r="AT54" s="358">
        <v>90585.870789950801</v>
      </c>
      <c r="AU54" s="358">
        <v>91518.846671879597</v>
      </c>
      <c r="AV54" s="358">
        <v>91969.764480912199</v>
      </c>
      <c r="AW54" s="358">
        <v>93142.161016997794</v>
      </c>
      <c r="AX54" s="358">
        <v>95196.620561948206</v>
      </c>
      <c r="AY54" s="358">
        <v>96513.865942371005</v>
      </c>
      <c r="AZ54" s="348">
        <v>1.383710186929E-2</v>
      </c>
      <c r="BA54" s="349">
        <v>1</v>
      </c>
    </row>
    <row r="55" spans="1:53">
      <c r="A55" t="s">
        <v>478</v>
      </c>
      <c r="B55" s="354">
        <v>22851.994878404999</v>
      </c>
      <c r="C55" s="354">
        <v>24907.518484074801</v>
      </c>
      <c r="D55" s="354">
        <v>27410.876633571501</v>
      </c>
      <c r="E55" s="354">
        <v>29508.3393844809</v>
      </c>
      <c r="F55" s="354">
        <v>31967.471250283001</v>
      </c>
      <c r="G55" s="354">
        <v>34590.563781349498</v>
      </c>
      <c r="H55" s="354">
        <v>37181.284794930798</v>
      </c>
      <c r="I55" s="354">
        <v>39664.9773202617</v>
      </c>
      <c r="J55" s="354">
        <v>42659.065743130697</v>
      </c>
      <c r="K55" s="354">
        <v>44647.319778694102</v>
      </c>
      <c r="L55" s="354">
        <v>46287.355622702802</v>
      </c>
      <c r="M55" s="354">
        <v>48391.014557516501</v>
      </c>
      <c r="N55" s="354">
        <v>48829.970768566098</v>
      </c>
      <c r="O55" s="354">
        <v>49029.529306132703</v>
      </c>
      <c r="P55" s="354">
        <v>49546.543084378303</v>
      </c>
      <c r="Q55" s="354">
        <v>49855.901740464396</v>
      </c>
      <c r="R55" s="354">
        <v>48836.373875811601</v>
      </c>
      <c r="S55" s="354">
        <v>46274.6829325863</v>
      </c>
      <c r="T55" s="354">
        <v>43184.357231948197</v>
      </c>
      <c r="U55" s="354">
        <v>42165.905883831801</v>
      </c>
      <c r="V55" s="354">
        <v>41133.955243418503</v>
      </c>
      <c r="W55" s="354">
        <v>40596.268112847501</v>
      </c>
      <c r="X55" s="354">
        <v>41091.596963930897</v>
      </c>
      <c r="Y55" s="354">
        <v>40596.845759571203</v>
      </c>
      <c r="Z55" s="354">
        <v>40486.226104821901</v>
      </c>
      <c r="AA55" s="354">
        <v>40539.5055733759</v>
      </c>
      <c r="AB55" s="354">
        <v>40985.857718280698</v>
      </c>
      <c r="AC55" s="354">
        <v>40964.009313004703</v>
      </c>
      <c r="AD55" s="354">
        <v>40995.095434202398</v>
      </c>
      <c r="AE55" s="354">
        <v>41611.687235770201</v>
      </c>
      <c r="AF55" s="354">
        <v>41714.872733761702</v>
      </c>
      <c r="AG55" s="354">
        <v>42131.9368304932</v>
      </c>
      <c r="AH55" s="354">
        <v>43315.586513154398</v>
      </c>
      <c r="AI55" s="354">
        <v>44225.205551580199</v>
      </c>
      <c r="AJ55" s="354">
        <v>44589.9364481589</v>
      </c>
      <c r="AK55" s="354">
        <v>44743.638916138203</v>
      </c>
      <c r="AL55" s="354">
        <v>44684.321059993999</v>
      </c>
      <c r="AM55" s="354">
        <v>44833.917399126301</v>
      </c>
      <c r="AN55" s="354">
        <v>44907.2451165811</v>
      </c>
      <c r="AO55" s="354">
        <v>45053.0758304064</v>
      </c>
      <c r="AP55" s="354">
        <v>45132.261563477601</v>
      </c>
      <c r="AQ55" s="354">
        <v>45395.593642540298</v>
      </c>
      <c r="AR55" s="354">
        <v>45618.280063568003</v>
      </c>
      <c r="AS55" s="354">
        <v>45724.444256651797</v>
      </c>
      <c r="AT55" s="354">
        <v>45500.597798498799</v>
      </c>
      <c r="AU55" s="354">
        <v>44954.518072482402</v>
      </c>
      <c r="AV55" s="354">
        <v>44863.735758583403</v>
      </c>
      <c r="AW55" s="354">
        <v>44896.353495463598</v>
      </c>
      <c r="AX55" s="354">
        <v>44491.715250578301</v>
      </c>
      <c r="AY55" s="355">
        <v>43583.035849314998</v>
      </c>
      <c r="AZ55" s="150">
        <v>-2.0423565059899999E-2</v>
      </c>
      <c r="BA55" s="151">
        <v>0.45157280564308</v>
      </c>
    </row>
    <row r="56" spans="1:53">
      <c r="A56" t="s">
        <v>479</v>
      </c>
      <c r="B56" s="354">
        <v>11661.653150684901</v>
      </c>
      <c r="C56" s="354">
        <v>12561.5766438356</v>
      </c>
      <c r="D56" s="354">
        <v>13246.3173287671</v>
      </c>
      <c r="E56" s="354">
        <v>14222.9380136986</v>
      </c>
      <c r="F56" s="354">
        <v>15048.6886986301</v>
      </c>
      <c r="G56" s="354">
        <v>16753.846301369798</v>
      </c>
      <c r="H56" s="354">
        <v>18233.9851787671</v>
      </c>
      <c r="I56" s="354">
        <v>19998.4552054794</v>
      </c>
      <c r="J56" s="354">
        <v>21641.4390410958</v>
      </c>
      <c r="K56" s="354">
        <v>23566.726712328698</v>
      </c>
      <c r="L56" s="354">
        <v>24364.3705479452</v>
      </c>
      <c r="M56" s="354">
        <v>25471.8363013698</v>
      </c>
      <c r="N56" s="354">
        <v>27253.123972602702</v>
      </c>
      <c r="O56" s="354">
        <v>27822.8499999999</v>
      </c>
      <c r="P56" s="354">
        <v>28207.8499999999</v>
      </c>
      <c r="Q56" s="354">
        <v>29252.8499999999</v>
      </c>
      <c r="R56" s="354">
        <v>29258.8499999999</v>
      </c>
      <c r="S56" s="354">
        <v>29727.8499999999</v>
      </c>
      <c r="T56" s="354">
        <v>30311.8499999999</v>
      </c>
      <c r="U56" s="354">
        <v>30717.8499999999</v>
      </c>
      <c r="V56" s="354">
        <v>31476</v>
      </c>
      <c r="W56" s="354">
        <v>31754</v>
      </c>
      <c r="X56" s="354">
        <v>31975</v>
      </c>
      <c r="Y56" s="354">
        <v>32508</v>
      </c>
      <c r="Z56" s="354">
        <v>33165.279999999897</v>
      </c>
      <c r="AA56" s="354">
        <v>33859.279999999897</v>
      </c>
      <c r="AB56" s="354">
        <v>33008.279999999897</v>
      </c>
      <c r="AC56" s="354">
        <v>32978.699999999903</v>
      </c>
      <c r="AD56" s="354">
        <v>33398.9</v>
      </c>
      <c r="AE56" s="354">
        <v>34031.699999999903</v>
      </c>
      <c r="AF56" s="354">
        <v>34242.699999999903</v>
      </c>
      <c r="AG56" s="354">
        <v>34692.5</v>
      </c>
      <c r="AH56" s="354">
        <v>35332.312769317497</v>
      </c>
      <c r="AI56" s="354">
        <v>35527.537664514799</v>
      </c>
      <c r="AJ56" s="354">
        <v>37596.083890667498</v>
      </c>
      <c r="AK56" s="354">
        <v>37485.861772527402</v>
      </c>
      <c r="AL56" s="354">
        <v>38581.388895814998</v>
      </c>
      <c r="AM56" s="354">
        <v>39131.411915439203</v>
      </c>
      <c r="AN56" s="354">
        <v>39282.094765331502</v>
      </c>
      <c r="AO56" s="354">
        <v>40049.074502520503</v>
      </c>
      <c r="AP56" s="354">
        <v>40853.707712356103</v>
      </c>
      <c r="AQ56" s="354">
        <v>41945.956290712304</v>
      </c>
      <c r="AR56" s="354">
        <v>42922.091006520503</v>
      </c>
      <c r="AS56" s="354">
        <v>43394.851370493103</v>
      </c>
      <c r="AT56" s="354">
        <v>45085.272991452002</v>
      </c>
      <c r="AU56" s="354">
        <v>46564.328599397202</v>
      </c>
      <c r="AV56" s="354">
        <v>47106.028722328701</v>
      </c>
      <c r="AW56" s="354">
        <v>48245.807521534203</v>
      </c>
      <c r="AX56" s="354">
        <v>50704.905311369803</v>
      </c>
      <c r="AY56" s="355">
        <v>52930.830093055898</v>
      </c>
      <c r="AZ56" s="150">
        <v>4.3899595737460002E-2</v>
      </c>
      <c r="BA56" s="151">
        <v>0.54842722415923995</v>
      </c>
    </row>
    <row r="57" spans="1:53">
      <c r="A57" s="13" t="s">
        <v>480</v>
      </c>
      <c r="B57" s="354">
        <v>8412.6812499999905</v>
      </c>
      <c r="C57" s="354">
        <v>9907.6</v>
      </c>
      <c r="D57" s="354">
        <v>11370.4</v>
      </c>
      <c r="E57" s="354">
        <v>12507.299999999899</v>
      </c>
      <c r="F57" s="354">
        <v>14051.25</v>
      </c>
      <c r="G57" s="354">
        <v>15119.25</v>
      </c>
      <c r="H57" s="354">
        <v>16600.25</v>
      </c>
      <c r="I57" s="354">
        <v>17705</v>
      </c>
      <c r="J57" s="354">
        <v>19127</v>
      </c>
      <c r="K57" s="354">
        <v>20122</v>
      </c>
      <c r="L57" s="354">
        <v>21104</v>
      </c>
      <c r="M57" s="354">
        <v>21915</v>
      </c>
      <c r="N57" s="354">
        <v>21729</v>
      </c>
      <c r="O57" s="354">
        <v>21403</v>
      </c>
      <c r="P57" s="354">
        <v>21129</v>
      </c>
      <c r="Q57" s="354">
        <v>20749</v>
      </c>
      <c r="R57" s="354">
        <v>20352</v>
      </c>
      <c r="S57" s="354">
        <v>18865</v>
      </c>
      <c r="T57" s="354">
        <v>17519</v>
      </c>
      <c r="U57" s="354">
        <v>16957</v>
      </c>
      <c r="V57" s="354">
        <v>16240</v>
      </c>
      <c r="W57" s="354">
        <v>15757</v>
      </c>
      <c r="X57" s="354">
        <v>15665</v>
      </c>
      <c r="Y57" s="354">
        <v>15539</v>
      </c>
      <c r="Z57" s="354">
        <v>15356</v>
      </c>
      <c r="AA57" s="354">
        <v>15214</v>
      </c>
      <c r="AB57" s="354">
        <v>15680</v>
      </c>
      <c r="AC57" s="354">
        <v>15555</v>
      </c>
      <c r="AD57" s="354">
        <v>15321</v>
      </c>
      <c r="AE57" s="354">
        <v>15392</v>
      </c>
      <c r="AF57" s="354">
        <v>15345</v>
      </c>
      <c r="AG57" s="354">
        <v>15353</v>
      </c>
      <c r="AH57" s="354">
        <v>15475</v>
      </c>
      <c r="AI57" s="354">
        <v>15618</v>
      </c>
      <c r="AJ57" s="354">
        <v>15587</v>
      </c>
      <c r="AK57" s="354">
        <v>15626</v>
      </c>
      <c r="AL57" s="354">
        <v>15679</v>
      </c>
      <c r="AM57" s="354">
        <v>15773.5</v>
      </c>
      <c r="AN57" s="354">
        <v>15805.5</v>
      </c>
      <c r="AO57" s="354">
        <v>15918.8289589041</v>
      </c>
      <c r="AP57" s="354">
        <v>15945.1304109589</v>
      </c>
      <c r="AQ57" s="354">
        <v>15989.8388219178</v>
      </c>
      <c r="AR57" s="354">
        <v>15905.6609041095</v>
      </c>
      <c r="AS57" s="354">
        <v>15769.526383561601</v>
      </c>
      <c r="AT57" s="354">
        <v>15591.2112876712</v>
      </c>
      <c r="AU57" s="354">
        <v>15302.905958904101</v>
      </c>
      <c r="AV57" s="354">
        <v>15199.648999999899</v>
      </c>
      <c r="AW57" s="354">
        <v>14750.6123972602</v>
      </c>
      <c r="AX57" s="354">
        <v>14418.268342465701</v>
      </c>
      <c r="AY57" s="355">
        <v>14218.469849315001</v>
      </c>
      <c r="AZ57" s="150">
        <v>-1.385731529444E-2</v>
      </c>
      <c r="BA57" s="151">
        <v>0.14732049405575001</v>
      </c>
    </row>
    <row r="58" spans="1:53">
      <c r="A58" s="10" t="s">
        <v>245</v>
      </c>
      <c r="B58" s="359">
        <v>4518.4931506849298</v>
      </c>
      <c r="C58" s="359">
        <v>4779.5616438356101</v>
      </c>
      <c r="D58" s="359">
        <v>5060.7123287671202</v>
      </c>
      <c r="E58" s="359">
        <v>5341.8630136986303</v>
      </c>
      <c r="F58" s="359">
        <v>5623.0136986301304</v>
      </c>
      <c r="G58" s="359">
        <v>6104.9863013698596</v>
      </c>
      <c r="H58" s="359">
        <v>6526.7123287671202</v>
      </c>
      <c r="I58" s="359">
        <v>6827.9452054794501</v>
      </c>
      <c r="J58" s="359">
        <v>7229.58904109589</v>
      </c>
      <c r="K58" s="359">
        <v>8032.8767123287598</v>
      </c>
      <c r="L58" s="359">
        <v>8434.5205479451997</v>
      </c>
      <c r="M58" s="359">
        <v>9036.9863013698596</v>
      </c>
      <c r="N58" s="359">
        <v>9840.2739726027303</v>
      </c>
      <c r="O58" s="359">
        <v>9762</v>
      </c>
      <c r="P58" s="359">
        <v>9942</v>
      </c>
      <c r="Q58" s="359">
        <v>9965</v>
      </c>
      <c r="R58" s="359">
        <v>10145</v>
      </c>
      <c r="S58" s="359">
        <v>10275</v>
      </c>
      <c r="T58" s="359">
        <v>10485</v>
      </c>
      <c r="U58" s="359">
        <v>10675</v>
      </c>
      <c r="V58" s="359">
        <v>10825</v>
      </c>
      <c r="W58" s="359">
        <v>11010</v>
      </c>
      <c r="X58" s="359">
        <v>11046</v>
      </c>
      <c r="Y58" s="359">
        <v>11046</v>
      </c>
      <c r="Z58" s="359">
        <v>11046</v>
      </c>
      <c r="AA58" s="359">
        <v>11046</v>
      </c>
      <c r="AB58" s="359">
        <v>10906</v>
      </c>
      <c r="AC58" s="359">
        <v>10166</v>
      </c>
      <c r="AD58" s="359">
        <v>9949</v>
      </c>
      <c r="AE58" s="359">
        <v>9904</v>
      </c>
      <c r="AF58" s="359">
        <v>9111</v>
      </c>
      <c r="AG58" s="359">
        <v>8859</v>
      </c>
      <c r="AH58" s="359">
        <v>8640</v>
      </c>
      <c r="AI58" s="359">
        <v>8519</v>
      </c>
      <c r="AJ58" s="359">
        <v>8546</v>
      </c>
      <c r="AK58" s="359">
        <v>8393</v>
      </c>
      <c r="AL58" s="359">
        <v>8214</v>
      </c>
      <c r="AM58" s="359">
        <v>7943</v>
      </c>
      <c r="AN58" s="359">
        <v>7702</v>
      </c>
      <c r="AO58" s="359">
        <v>7690</v>
      </c>
      <c r="AP58" s="359">
        <v>7702</v>
      </c>
      <c r="AQ58" s="359">
        <v>7726</v>
      </c>
      <c r="AR58" s="359">
        <v>7741</v>
      </c>
      <c r="AS58" s="359">
        <v>7712</v>
      </c>
      <c r="AT58" s="359">
        <v>7720</v>
      </c>
      <c r="AU58" s="359">
        <v>7860</v>
      </c>
      <c r="AV58" s="359">
        <v>7843</v>
      </c>
      <c r="AW58" s="359">
        <v>7856</v>
      </c>
      <c r="AX58" s="359">
        <v>8068</v>
      </c>
      <c r="AY58" s="356">
        <v>8423</v>
      </c>
      <c r="AZ58" s="154">
        <v>4.40009906888E-2</v>
      </c>
      <c r="BA58" s="155">
        <v>8.7272435426709996E-2</v>
      </c>
    </row>
    <row r="59" spans="1:53">
      <c r="BA59" s="244" t="s">
        <v>652</v>
      </c>
    </row>
    <row r="60" spans="1:53" ht="11.25" customHeight="1">
      <c r="A60" t="s">
        <v>328</v>
      </c>
      <c r="AW60"/>
    </row>
    <row r="61" spans="1:53">
      <c r="A61" s="79" t="s">
        <v>314</v>
      </c>
      <c r="AW61"/>
    </row>
    <row r="62" spans="1:53">
      <c r="A62" s="36" t="s">
        <v>323</v>
      </c>
      <c r="AW62"/>
    </row>
    <row r="63" spans="1:53">
      <c r="A63" t="s">
        <v>402</v>
      </c>
      <c r="AW63"/>
    </row>
    <row r="64" spans="1:53">
      <c r="A64" s="1" t="s">
        <v>327</v>
      </c>
      <c r="AT64" s="13"/>
      <c r="AW64"/>
    </row>
    <row r="65" spans="48:49">
      <c r="AV65" s="13"/>
      <c r="AW65"/>
    </row>
  </sheetData>
  <phoneticPr fontId="3" type="noConversion"/>
  <pageMargins left="0.25" right="0" top="0.25" bottom="0" header="0" footer="0"/>
  <pageSetup paperSize="8" scale="54"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27"/>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7.85546875" customWidth="1"/>
    <col min="29" max="29" width="10.28515625" customWidth="1"/>
    <col min="30" max="30" width="10.42578125" customWidth="1"/>
  </cols>
  <sheetData>
    <row r="1" spans="1:38" s="26" customFormat="1" ht="13.2">
      <c r="A1" s="456" t="s">
        <v>218</v>
      </c>
      <c r="AK1" s="472" t="s">
        <v>188</v>
      </c>
      <c r="AL1" s="472">
        <v>2014</v>
      </c>
    </row>
    <row r="2" spans="1:38" s="26" customFormat="1">
      <c r="AK2" s="290" t="s">
        <v>649</v>
      </c>
      <c r="AL2" s="472" t="s">
        <v>154</v>
      </c>
    </row>
    <row r="3" spans="1:38" s="26" customFormat="1">
      <c r="A3" s="26" t="s">
        <v>404</v>
      </c>
      <c r="B3" s="26">
        <v>1980</v>
      </c>
      <c r="C3" s="26">
        <v>1981</v>
      </c>
      <c r="D3" s="26">
        <v>1982</v>
      </c>
      <c r="E3" s="26">
        <v>1983</v>
      </c>
      <c r="F3" s="26">
        <v>1984</v>
      </c>
      <c r="G3" s="26">
        <v>1985</v>
      </c>
      <c r="H3" s="26">
        <v>1986</v>
      </c>
      <c r="I3" s="26">
        <v>1987</v>
      </c>
      <c r="J3" s="26">
        <v>1988</v>
      </c>
      <c r="K3" s="26">
        <v>1989</v>
      </c>
      <c r="L3" s="26">
        <v>1990</v>
      </c>
      <c r="M3" s="26">
        <v>1991</v>
      </c>
      <c r="N3" s="26">
        <v>1992</v>
      </c>
      <c r="O3" s="26">
        <v>1993</v>
      </c>
      <c r="P3" s="26">
        <v>1994</v>
      </c>
      <c r="Q3" s="26">
        <v>1995</v>
      </c>
      <c r="R3" s="26">
        <v>1996</v>
      </c>
      <c r="S3" s="26">
        <v>1997</v>
      </c>
      <c r="T3" s="26">
        <v>1998</v>
      </c>
      <c r="U3" s="26">
        <v>1999</v>
      </c>
      <c r="V3" s="26">
        <v>2000</v>
      </c>
      <c r="W3" s="26">
        <v>2001</v>
      </c>
      <c r="X3" s="26">
        <v>2002</v>
      </c>
      <c r="Y3" s="26">
        <v>2003</v>
      </c>
      <c r="Z3" s="26">
        <v>2004</v>
      </c>
      <c r="AA3" s="26">
        <v>2005</v>
      </c>
      <c r="AB3" s="26">
        <v>2006</v>
      </c>
      <c r="AC3" s="26">
        <v>2007</v>
      </c>
      <c r="AD3" s="26">
        <v>2008</v>
      </c>
      <c r="AE3" s="26">
        <v>2009</v>
      </c>
      <c r="AF3" s="26">
        <v>2010</v>
      </c>
      <c r="AG3" s="26">
        <v>2011</v>
      </c>
      <c r="AH3" s="36">
        <v>2012</v>
      </c>
      <c r="AI3" s="36">
        <v>2013</v>
      </c>
      <c r="AJ3" s="27">
        <v>2014</v>
      </c>
      <c r="AK3" s="472">
        <v>2013</v>
      </c>
      <c r="AL3" s="472" t="s">
        <v>151</v>
      </c>
    </row>
    <row r="4" spans="1:38" s="26" customFormat="1">
      <c r="AH4" s="27"/>
    </row>
    <row r="5" spans="1:38" s="26" customFormat="1">
      <c r="A5" s="26" t="s">
        <v>51</v>
      </c>
      <c r="B5" s="512">
        <v>13481</v>
      </c>
      <c r="C5" s="512">
        <v>12470</v>
      </c>
      <c r="D5" s="512">
        <v>11774</v>
      </c>
      <c r="E5" s="512">
        <v>11685</v>
      </c>
      <c r="F5" s="512">
        <v>12044</v>
      </c>
      <c r="G5" s="354">
        <v>12002</v>
      </c>
      <c r="H5" s="354">
        <v>12716</v>
      </c>
      <c r="I5" s="354">
        <v>12854</v>
      </c>
      <c r="J5" s="354">
        <v>13246</v>
      </c>
      <c r="K5" s="354">
        <v>13401</v>
      </c>
      <c r="L5" s="354">
        <v>13409</v>
      </c>
      <c r="M5" s="354">
        <v>13301</v>
      </c>
      <c r="N5" s="354">
        <v>13411</v>
      </c>
      <c r="O5" s="354">
        <v>13613</v>
      </c>
      <c r="P5" s="354">
        <v>13866</v>
      </c>
      <c r="Q5" s="354">
        <v>13973</v>
      </c>
      <c r="R5" s="354">
        <v>14195</v>
      </c>
      <c r="S5" s="354">
        <v>14662</v>
      </c>
      <c r="T5" s="354">
        <v>14889</v>
      </c>
      <c r="U5" s="354">
        <v>14804</v>
      </c>
      <c r="V5" s="354">
        <v>15067</v>
      </c>
      <c r="W5" s="354">
        <v>15128</v>
      </c>
      <c r="X5" s="354">
        <v>14947</v>
      </c>
      <c r="Y5" s="354">
        <v>15304</v>
      </c>
      <c r="Z5" s="354">
        <v>15475</v>
      </c>
      <c r="AA5" s="354">
        <v>15220.088</v>
      </c>
      <c r="AB5" s="354">
        <v>15242</v>
      </c>
      <c r="AC5" s="354">
        <v>15156</v>
      </c>
      <c r="AD5" s="354">
        <v>14648</v>
      </c>
      <c r="AE5" s="354">
        <v>14336</v>
      </c>
      <c r="AF5" s="354">
        <v>14724</v>
      </c>
      <c r="AG5" s="354">
        <v>14806</v>
      </c>
      <c r="AH5" s="354">
        <v>14999</v>
      </c>
      <c r="AI5" s="354">
        <v>15312</v>
      </c>
      <c r="AJ5" s="355">
        <v>15844</v>
      </c>
      <c r="AK5" s="150">
        <v>3.4743990749119998E-2</v>
      </c>
      <c r="AL5" s="151">
        <v>0.20621398091316001</v>
      </c>
    </row>
    <row r="6" spans="1:38" s="26" customFormat="1">
      <c r="A6" s="26" t="s">
        <v>71</v>
      </c>
      <c r="B6" s="512">
        <v>1892.98144146909</v>
      </c>
      <c r="C6" s="512">
        <v>1759.1971669474001</v>
      </c>
      <c r="D6" s="512">
        <v>1505.79327169917</v>
      </c>
      <c r="E6" s="512">
        <v>1437.43560853501</v>
      </c>
      <c r="F6" s="512">
        <v>1443.3102917697699</v>
      </c>
      <c r="G6" s="354">
        <v>1406.39539251411</v>
      </c>
      <c r="H6" s="354">
        <v>1375.03439614528</v>
      </c>
      <c r="I6" s="354">
        <v>1444.4487475144001</v>
      </c>
      <c r="J6" s="354">
        <v>1516.9451061480199</v>
      </c>
      <c r="K6" s="354">
        <v>1547.73372973916</v>
      </c>
      <c r="L6" s="354">
        <v>1583.68968272558</v>
      </c>
      <c r="M6" s="354">
        <v>1491.38846776012</v>
      </c>
      <c r="N6" s="354">
        <v>1457.92798379123</v>
      </c>
      <c r="O6" s="354">
        <v>1539.5848404953699</v>
      </c>
      <c r="P6" s="354">
        <v>1580.0431606387399</v>
      </c>
      <c r="Q6" s="354">
        <v>1569.4085726537</v>
      </c>
      <c r="R6" s="354">
        <v>1640.4841210464599</v>
      </c>
      <c r="S6" s="354">
        <v>1693.8892176084601</v>
      </c>
      <c r="T6" s="354">
        <v>1709.43161567424</v>
      </c>
      <c r="U6" s="354">
        <v>1713.9272277467801</v>
      </c>
      <c r="V6" s="354">
        <v>1765.38737183587</v>
      </c>
      <c r="W6" s="354">
        <v>1811.5682680131099</v>
      </c>
      <c r="X6" s="354">
        <v>1862.18323668678</v>
      </c>
      <c r="Y6" s="354">
        <v>1879.6481455630501</v>
      </c>
      <c r="Z6" s="354">
        <v>1957.40432963999</v>
      </c>
      <c r="AA6" s="354">
        <v>1882.50465018811</v>
      </c>
      <c r="AB6" s="354">
        <v>1835.1986217040901</v>
      </c>
      <c r="AC6" s="354">
        <v>1908.4500850417701</v>
      </c>
      <c r="AD6" s="354">
        <v>1838.6701974063201</v>
      </c>
      <c r="AE6" s="354">
        <v>1773.3485001296599</v>
      </c>
      <c r="AF6" s="354">
        <v>1831.8232507735599</v>
      </c>
      <c r="AG6" s="354">
        <v>1734.0949458452901</v>
      </c>
      <c r="AH6" s="354">
        <v>1801.89977475974</v>
      </c>
      <c r="AI6" s="354">
        <v>1762.95259753808</v>
      </c>
      <c r="AJ6" s="355">
        <v>1734.75168824874</v>
      </c>
      <c r="AK6" s="150">
        <v>-1.5996407717470001E-2</v>
      </c>
      <c r="AL6" s="151">
        <v>2.2578267380599999E-2</v>
      </c>
    </row>
    <row r="7" spans="1:38" s="26" customFormat="1">
      <c r="A7" s="26" t="s">
        <v>57</v>
      </c>
      <c r="B7" s="512">
        <v>1017.18770491803</v>
      </c>
      <c r="C7" s="512">
        <v>1136.45123287671</v>
      </c>
      <c r="D7" s="512">
        <v>1124.30150684931</v>
      </c>
      <c r="E7" s="512">
        <v>1086.6875616438299</v>
      </c>
      <c r="F7" s="512">
        <v>1181.5118852459</v>
      </c>
      <c r="G7" s="354">
        <v>1206.11635616438</v>
      </c>
      <c r="H7" s="354">
        <v>1175.1897808219101</v>
      </c>
      <c r="I7" s="354">
        <v>1215.7758904109501</v>
      </c>
      <c r="J7" s="354">
        <v>1201.8396174863301</v>
      </c>
      <c r="K7" s="354">
        <v>1246.8430410958899</v>
      </c>
      <c r="L7" s="354">
        <v>1321.3139945205401</v>
      </c>
      <c r="M7" s="354">
        <v>1290.4009863387901</v>
      </c>
      <c r="N7" s="354">
        <v>1319.7659041095801</v>
      </c>
      <c r="O7" s="354">
        <v>1357.0073726027299</v>
      </c>
      <c r="P7" s="354">
        <v>1281.87901538082</v>
      </c>
      <c r="Q7" s="354">
        <v>1282.8016177459001</v>
      </c>
      <c r="R7" s="354">
        <v>1242.5121442602699</v>
      </c>
      <c r="S7" s="354">
        <v>1282.9872296383501</v>
      </c>
      <c r="T7" s="354">
        <v>1228.02009648493</v>
      </c>
      <c r="U7" s="354">
        <v>1227.38242643169</v>
      </c>
      <c r="V7" s="354">
        <v>1251.8949539013599</v>
      </c>
      <c r="W7" s="354">
        <v>1245.3993780958899</v>
      </c>
      <c r="X7" s="354">
        <v>1285.8596325068399</v>
      </c>
      <c r="Y7" s="354">
        <v>1303.3711731502699</v>
      </c>
      <c r="Z7" s="354">
        <v>1284.3997599013601</v>
      </c>
      <c r="AA7" s="354">
        <v>1284.1973554712299</v>
      </c>
      <c r="AB7" s="354">
        <v>1269.79165924109</v>
      </c>
      <c r="AC7" s="354">
        <v>1261.04852207923</v>
      </c>
      <c r="AD7" s="354">
        <v>1294.92642407123</v>
      </c>
      <c r="AE7" s="354">
        <v>1184.1229623588999</v>
      </c>
      <c r="AF7" s="354">
        <v>1184.123</v>
      </c>
      <c r="AG7" s="354">
        <v>1166.430705</v>
      </c>
      <c r="AH7" s="354">
        <v>1199.2602710000001</v>
      </c>
      <c r="AI7" s="354">
        <v>1224.0759528876599</v>
      </c>
      <c r="AJ7" s="355">
        <v>1155.1164933726</v>
      </c>
      <c r="AK7" s="150">
        <v>-5.633593350649E-2</v>
      </c>
      <c r="AL7" s="151">
        <v>1.503415685147E-2</v>
      </c>
    </row>
    <row r="8" spans="1:38" s="26" customFormat="1">
      <c r="A8" s="26" t="s">
        <v>195</v>
      </c>
      <c r="B8" s="512">
        <v>5249</v>
      </c>
      <c r="C8" s="512">
        <v>4867</v>
      </c>
      <c r="D8" s="512">
        <v>4752</v>
      </c>
      <c r="E8" s="512">
        <v>4595</v>
      </c>
      <c r="F8" s="512">
        <v>4555</v>
      </c>
      <c r="G8" s="354">
        <v>4312</v>
      </c>
      <c r="H8" s="354">
        <v>4322</v>
      </c>
      <c r="I8" s="354">
        <v>4382</v>
      </c>
      <c r="J8" s="354">
        <v>4546</v>
      </c>
      <c r="K8" s="354">
        <v>4555</v>
      </c>
      <c r="L8" s="354">
        <v>4302.2303989041102</v>
      </c>
      <c r="M8" s="354">
        <v>4449.3739890410898</v>
      </c>
      <c r="N8" s="354">
        <v>4519.8809101092902</v>
      </c>
      <c r="O8" s="354">
        <v>4539.1727761643697</v>
      </c>
      <c r="P8" s="354">
        <v>4603.4088612748101</v>
      </c>
      <c r="Q8" s="354">
        <v>4810.3368764269799</v>
      </c>
      <c r="R8" s="354">
        <v>4834.8085292448204</v>
      </c>
      <c r="S8" s="354">
        <v>4908.0848377919501</v>
      </c>
      <c r="T8" s="354">
        <v>5107.0715691790001</v>
      </c>
      <c r="U8" s="354">
        <v>5177.16700738904</v>
      </c>
      <c r="V8" s="354">
        <v>5323.9036565318102</v>
      </c>
      <c r="W8" s="354">
        <v>5317.31196565754</v>
      </c>
      <c r="X8" s="354">
        <v>4915.5960528565802</v>
      </c>
      <c r="Y8" s="354">
        <v>5012.6598533093202</v>
      </c>
      <c r="Z8" s="354">
        <v>5401.1373333628298</v>
      </c>
      <c r="AA8" s="354">
        <v>5381.14589681293</v>
      </c>
      <c r="AB8" s="354">
        <v>5335.0160973243101</v>
      </c>
      <c r="AC8" s="354">
        <v>5456.0757718897103</v>
      </c>
      <c r="AD8" s="354">
        <v>5365.5737207605898</v>
      </c>
      <c r="AE8" s="354">
        <v>4898.5367271190198</v>
      </c>
      <c r="AF8" s="354">
        <v>4845.7284885231202</v>
      </c>
      <c r="AG8" s="354">
        <v>5049.9762340966499</v>
      </c>
      <c r="AH8" s="354">
        <v>4649.6239313964297</v>
      </c>
      <c r="AI8" s="354">
        <v>4772.6730264460202</v>
      </c>
      <c r="AJ8" s="355">
        <v>4721.3199588540301</v>
      </c>
      <c r="AK8" s="150">
        <v>-1.0759812779719999E-2</v>
      </c>
      <c r="AL8" s="151">
        <v>6.1449266970160003E-2</v>
      </c>
    </row>
    <row r="9" spans="1:38" s="26" customFormat="1">
      <c r="A9" s="26" t="s">
        <v>217</v>
      </c>
      <c r="B9" s="512">
        <v>24106.8542830314</v>
      </c>
      <c r="C9" s="512">
        <v>22886.602763031398</v>
      </c>
      <c r="D9" s="512">
        <v>21966.440085716102</v>
      </c>
      <c r="E9" s="512">
        <v>21562.025290387501</v>
      </c>
      <c r="F9" s="512">
        <v>21398.128264399002</v>
      </c>
      <c r="G9" s="354">
        <v>21153.8557363035</v>
      </c>
      <c r="H9" s="354">
        <v>22156.1959997187</v>
      </c>
      <c r="I9" s="354">
        <v>22152.611764856301</v>
      </c>
      <c r="J9" s="354">
        <v>22449.8019079306</v>
      </c>
      <c r="K9" s="354">
        <v>22568.504534359799</v>
      </c>
      <c r="L9" s="354">
        <v>22041.270408254899</v>
      </c>
      <c r="M9" s="354">
        <v>21911.4488668911</v>
      </c>
      <c r="N9" s="354">
        <v>20228.5594622807</v>
      </c>
      <c r="O9" s="354">
        <v>19199.694604472199</v>
      </c>
      <c r="P9" s="354">
        <v>18521.921942131099</v>
      </c>
      <c r="Q9" s="354">
        <v>18529.769283129499</v>
      </c>
      <c r="R9" s="354">
        <v>18674.368367235402</v>
      </c>
      <c r="S9" s="354">
        <v>19001.5565574055</v>
      </c>
      <c r="T9" s="354">
        <v>19270.854660022898</v>
      </c>
      <c r="U9" s="354">
        <v>18534.023591839799</v>
      </c>
      <c r="V9" s="354">
        <v>18767.970902827899</v>
      </c>
      <c r="W9" s="354">
        <v>18851.828353745099</v>
      </c>
      <c r="X9" s="354">
        <v>18911.9529830336</v>
      </c>
      <c r="Y9" s="354">
        <v>19489.422193515202</v>
      </c>
      <c r="Z9" s="354">
        <v>19898.215949236699</v>
      </c>
      <c r="AA9" s="354">
        <v>20266.0056836324</v>
      </c>
      <c r="AB9" s="354">
        <v>20235.7251433647</v>
      </c>
      <c r="AC9" s="354">
        <v>20246.3186004497</v>
      </c>
      <c r="AD9" s="354">
        <v>20251.013800277</v>
      </c>
      <c r="AE9" s="354">
        <v>19187.799303262102</v>
      </c>
      <c r="AF9" s="354">
        <v>19323.892576832699</v>
      </c>
      <c r="AG9" s="354">
        <v>19154.070068133798</v>
      </c>
      <c r="AH9" s="354">
        <v>19212.3045869995</v>
      </c>
      <c r="AI9" s="354">
        <v>18693.361504190299</v>
      </c>
      <c r="AJ9" s="355">
        <v>18858.190561356001</v>
      </c>
      <c r="AK9" s="150">
        <v>8.8175181299399996E-3</v>
      </c>
      <c r="AL9" s="151">
        <v>0.24544450640678001</v>
      </c>
    </row>
    <row r="10" spans="1:38">
      <c r="A10" s="26" t="s">
        <v>198</v>
      </c>
      <c r="B10" s="512">
        <v>2427</v>
      </c>
      <c r="C10" s="512">
        <v>2301</v>
      </c>
      <c r="D10" s="512">
        <v>2602</v>
      </c>
      <c r="E10" s="512">
        <v>3023</v>
      </c>
      <c r="F10" s="512">
        <v>3213</v>
      </c>
      <c r="G10" s="354">
        <v>3568</v>
      </c>
      <c r="H10" s="354">
        <v>3868</v>
      </c>
      <c r="I10" s="354">
        <v>4079</v>
      </c>
      <c r="J10" s="354">
        <v>4297</v>
      </c>
      <c r="K10" s="354">
        <v>4446</v>
      </c>
      <c r="L10" s="354">
        <v>4468.2338904109602</v>
      </c>
      <c r="M10" s="354">
        <v>3907.8036438356098</v>
      </c>
      <c r="N10" s="354">
        <v>4441.5808084437404</v>
      </c>
      <c r="O10" s="354">
        <v>4500.5891617564303</v>
      </c>
      <c r="P10" s="354">
        <v>4776.8881369863002</v>
      </c>
      <c r="Q10" s="354">
        <v>5156.4659917808203</v>
      </c>
      <c r="R10" s="354">
        <v>5482.63761866799</v>
      </c>
      <c r="S10" s="354">
        <v>5489.2785700881896</v>
      </c>
      <c r="T10" s="354">
        <v>5640.4133150684902</v>
      </c>
      <c r="U10" s="354">
        <v>5635.8813085505899</v>
      </c>
      <c r="V10" s="354">
        <v>5432.2607002694804</v>
      </c>
      <c r="W10" s="354">
        <v>5406.5077123287701</v>
      </c>
      <c r="X10" s="354">
        <v>5482.6487928767101</v>
      </c>
      <c r="Y10" s="354">
        <v>5600.6913361643801</v>
      </c>
      <c r="Z10" s="354">
        <v>5794.8846052099598</v>
      </c>
      <c r="AA10" s="354">
        <v>6010.8278326139898</v>
      </c>
      <c r="AB10" s="354">
        <v>6301.9718527678597</v>
      </c>
      <c r="AC10" s="354">
        <v>6399.1021314924901</v>
      </c>
      <c r="AD10" s="354">
        <v>6395.4160748596396</v>
      </c>
      <c r="AE10" s="354">
        <v>6242.4986958904101</v>
      </c>
      <c r="AF10" s="354">
        <v>6338.0815120548004</v>
      </c>
      <c r="AG10" s="354">
        <v>6500.8513717362903</v>
      </c>
      <c r="AH10" s="354">
        <v>6430.3425792559701</v>
      </c>
      <c r="AI10" s="354">
        <v>6363.2224887911098</v>
      </c>
      <c r="AJ10" s="355">
        <v>6655.92260771986</v>
      </c>
      <c r="AK10" s="150">
        <v>4.5998726040120001E-2</v>
      </c>
      <c r="AL10" s="151">
        <v>8.6628653109070003E-2</v>
      </c>
    </row>
    <row r="11" spans="1:38">
      <c r="A11" s="26" t="s">
        <v>199</v>
      </c>
      <c r="B11" s="512">
        <v>1439</v>
      </c>
      <c r="C11" s="512">
        <v>1579</v>
      </c>
      <c r="D11" s="512">
        <v>1737</v>
      </c>
      <c r="E11" s="512">
        <v>1716</v>
      </c>
      <c r="F11" s="512">
        <v>1799</v>
      </c>
      <c r="G11" s="354">
        <v>1809</v>
      </c>
      <c r="H11" s="354">
        <v>1890</v>
      </c>
      <c r="I11" s="354">
        <v>1940</v>
      </c>
      <c r="J11" s="354">
        <v>2063</v>
      </c>
      <c r="K11" s="354">
        <v>2158</v>
      </c>
      <c r="L11" s="354">
        <v>2171.4</v>
      </c>
      <c r="M11" s="354">
        <v>2242.3386520548001</v>
      </c>
      <c r="N11" s="354">
        <v>2146.6163888389901</v>
      </c>
      <c r="O11" s="354">
        <v>2262.4474794520602</v>
      </c>
      <c r="P11" s="354">
        <v>2293.8236986301299</v>
      </c>
      <c r="Q11" s="354">
        <v>2372.3132876712202</v>
      </c>
      <c r="R11" s="354">
        <v>2389.3116611682599</v>
      </c>
      <c r="S11" s="354">
        <v>2338.7157260273898</v>
      </c>
      <c r="T11" s="354">
        <v>2386.1816095890299</v>
      </c>
      <c r="U11" s="354">
        <v>2342.8127383655501</v>
      </c>
      <c r="V11" s="354">
        <v>2187.5075518591002</v>
      </c>
      <c r="W11" s="354">
        <v>2442.80665626976</v>
      </c>
      <c r="X11" s="354">
        <v>2376.5588405220501</v>
      </c>
      <c r="Y11" s="354">
        <v>2301.2835616438401</v>
      </c>
      <c r="Z11" s="354">
        <v>2304.3785511977298</v>
      </c>
      <c r="AA11" s="354">
        <v>2491.8303257534099</v>
      </c>
      <c r="AB11" s="354">
        <v>2371.3787231780698</v>
      </c>
      <c r="AC11" s="354">
        <v>2371.6376542728399</v>
      </c>
      <c r="AD11" s="354">
        <v>2457.1413108091901</v>
      </c>
      <c r="AE11" s="354">
        <v>2291.8566260274001</v>
      </c>
      <c r="AF11" s="354">
        <v>2450.5603894063902</v>
      </c>
      <c r="AG11" s="354">
        <v>2168.49242991043</v>
      </c>
      <c r="AH11" s="354">
        <v>2202.32919094417</v>
      </c>
      <c r="AI11" s="354">
        <v>2182.3781400357202</v>
      </c>
      <c r="AJ11" s="355">
        <v>2255.2432673269</v>
      </c>
      <c r="AK11" s="150">
        <v>3.3387947827579999E-2</v>
      </c>
      <c r="AL11" s="151">
        <v>2.9352607205510001E-2</v>
      </c>
    </row>
    <row r="12" spans="1:38">
      <c r="A12" s="26" t="s">
        <v>216</v>
      </c>
      <c r="B12" s="512">
        <v>614.95848109289602</v>
      </c>
      <c r="C12" s="512">
        <v>580.27613643835605</v>
      </c>
      <c r="D12" s="512">
        <v>585.65043219178006</v>
      </c>
      <c r="E12" s="512">
        <v>550.35704449315006</v>
      </c>
      <c r="F12" s="512">
        <v>553.28103724043694</v>
      </c>
      <c r="G12" s="354">
        <v>523.40632139725994</v>
      </c>
      <c r="H12" s="354">
        <v>526.93964246575297</v>
      </c>
      <c r="I12" s="354">
        <v>548.38991347945205</v>
      </c>
      <c r="J12" s="354">
        <v>586.82730295081899</v>
      </c>
      <c r="K12" s="354">
        <v>614.96414646575295</v>
      </c>
      <c r="L12" s="354">
        <v>615.71501961643798</v>
      </c>
      <c r="M12" s="354">
        <v>616.49388734246497</v>
      </c>
      <c r="N12" s="354">
        <v>639.18304961748595</v>
      </c>
      <c r="O12" s="354">
        <v>668.83392304109498</v>
      </c>
      <c r="P12" s="354">
        <v>688.62791528767104</v>
      </c>
      <c r="Q12" s="354">
        <v>689.49424095890402</v>
      </c>
      <c r="R12" s="354">
        <v>717.954934672131</v>
      </c>
      <c r="S12" s="354">
        <v>755.24964265753397</v>
      </c>
      <c r="T12" s="354">
        <v>783.39123972602704</v>
      </c>
      <c r="U12" s="354">
        <v>776.39480493150597</v>
      </c>
      <c r="V12" s="354">
        <v>771.20798549180302</v>
      </c>
      <c r="W12" s="354">
        <v>727.77581863013597</v>
      </c>
      <c r="X12" s="354">
        <v>766.69426284931501</v>
      </c>
      <c r="Y12" s="354">
        <v>765.25455043835598</v>
      </c>
      <c r="Z12" s="354">
        <v>709.42890297814199</v>
      </c>
      <c r="AA12" s="354">
        <v>695.53815731506802</v>
      </c>
      <c r="AB12" s="354">
        <v>669.12037542465703</v>
      </c>
      <c r="AC12" s="354">
        <v>677.824178082191</v>
      </c>
      <c r="AD12" s="354">
        <v>648.93331147540903</v>
      </c>
      <c r="AE12" s="354">
        <v>637.04126301369797</v>
      </c>
      <c r="AF12" s="354">
        <v>644.718684931506</v>
      </c>
      <c r="AG12" s="354">
        <v>703.55974112816398</v>
      </c>
      <c r="AH12" s="354">
        <v>683.036930378497</v>
      </c>
      <c r="AI12" s="354">
        <v>657.00618385158805</v>
      </c>
      <c r="AJ12" s="355">
        <v>607.11337895815598</v>
      </c>
      <c r="AK12" s="150">
        <v>-7.5939625501629998E-2</v>
      </c>
      <c r="AL12" s="151">
        <v>7.9017467796800005E-3</v>
      </c>
    </row>
    <row r="13" spans="1:38">
      <c r="A13" s="26" t="s">
        <v>58</v>
      </c>
      <c r="B13" s="512">
        <v>1510</v>
      </c>
      <c r="C13" s="512">
        <v>1435</v>
      </c>
      <c r="D13" s="512">
        <v>1447</v>
      </c>
      <c r="E13" s="512">
        <v>1602</v>
      </c>
      <c r="F13" s="512">
        <v>1638</v>
      </c>
      <c r="G13" s="354">
        <v>1697</v>
      </c>
      <c r="H13" s="354">
        <v>1839</v>
      </c>
      <c r="I13" s="354">
        <v>1952</v>
      </c>
      <c r="J13" s="354">
        <v>2035</v>
      </c>
      <c r="K13" s="354">
        <v>2114</v>
      </c>
      <c r="L13" s="354">
        <v>2153</v>
      </c>
      <c r="M13" s="354">
        <v>2282</v>
      </c>
      <c r="N13" s="354">
        <v>2426</v>
      </c>
      <c r="O13" s="354">
        <v>2570</v>
      </c>
      <c r="P13" s="354">
        <v>2548</v>
      </c>
      <c r="Q13" s="354">
        <v>2711</v>
      </c>
      <c r="R13" s="354">
        <v>2850</v>
      </c>
      <c r="S13" s="354">
        <v>3084</v>
      </c>
      <c r="T13" s="354">
        <v>3060</v>
      </c>
      <c r="U13" s="354">
        <v>3686</v>
      </c>
      <c r="V13" s="354">
        <v>4066.6078961748599</v>
      </c>
      <c r="W13" s="354">
        <v>4098.1327123287601</v>
      </c>
      <c r="X13" s="354">
        <v>4333.7811671232803</v>
      </c>
      <c r="Y13" s="354">
        <v>4788.3978082191697</v>
      </c>
      <c r="Z13" s="354">
        <v>5555.0324890710299</v>
      </c>
      <c r="AA13" s="354">
        <v>5831.9709123287603</v>
      </c>
      <c r="AB13" s="354">
        <v>6234.7172602739702</v>
      </c>
      <c r="AC13" s="354">
        <v>6593.5092330958896</v>
      </c>
      <c r="AD13" s="354">
        <v>6828.3800161183799</v>
      </c>
      <c r="AE13" s="354">
        <v>7452.3810236445597</v>
      </c>
      <c r="AF13" s="354">
        <v>8408.30123835616</v>
      </c>
      <c r="AG13" s="354">
        <v>8685.5901178082204</v>
      </c>
      <c r="AH13" s="354">
        <v>9199.2521393442603</v>
      </c>
      <c r="AI13" s="354">
        <v>9647.5050136986301</v>
      </c>
      <c r="AJ13" s="355">
        <v>9986.2915890410895</v>
      </c>
      <c r="AK13" s="150">
        <v>3.5116497427229998E-2</v>
      </c>
      <c r="AL13" s="151">
        <v>0.12997430562973</v>
      </c>
    </row>
    <row r="14" spans="1:38">
      <c r="A14" t="s">
        <v>105</v>
      </c>
      <c r="B14" s="354">
        <v>502</v>
      </c>
      <c r="C14" s="354">
        <v>593</v>
      </c>
      <c r="D14" s="354">
        <v>645</v>
      </c>
      <c r="E14" s="354">
        <v>694</v>
      </c>
      <c r="F14" s="354">
        <v>706</v>
      </c>
      <c r="G14" s="354">
        <v>828</v>
      </c>
      <c r="H14" s="354">
        <v>902</v>
      </c>
      <c r="I14" s="354">
        <v>953</v>
      </c>
      <c r="J14" s="354">
        <v>959</v>
      </c>
      <c r="K14" s="354">
        <v>1044</v>
      </c>
      <c r="L14" s="354">
        <v>1038</v>
      </c>
      <c r="M14" s="354">
        <v>1023</v>
      </c>
      <c r="N14" s="354">
        <v>1089</v>
      </c>
      <c r="O14" s="354">
        <v>1074</v>
      </c>
      <c r="P14" s="354">
        <v>1133</v>
      </c>
      <c r="Q14" s="354">
        <v>1165</v>
      </c>
      <c r="R14" s="354">
        <v>1236</v>
      </c>
      <c r="S14" s="354">
        <v>1296</v>
      </c>
      <c r="T14" s="354">
        <v>1339</v>
      </c>
      <c r="U14" s="354">
        <v>1597</v>
      </c>
      <c r="V14" s="354">
        <v>2039</v>
      </c>
      <c r="W14" s="354">
        <v>2144</v>
      </c>
      <c r="X14" s="354">
        <v>2212.01326027397</v>
      </c>
      <c r="Y14" s="354">
        <v>2379.9606301369799</v>
      </c>
      <c r="Z14" s="354">
        <v>2558.5905737704902</v>
      </c>
      <c r="AA14" s="354">
        <v>2561.4835616438299</v>
      </c>
      <c r="AB14" s="354">
        <v>2860.0455068493102</v>
      </c>
      <c r="AC14" s="354">
        <v>3106.61465753424</v>
      </c>
      <c r="AD14" s="354">
        <v>3213.3237978142001</v>
      </c>
      <c r="AE14" s="354">
        <v>3640.9013698630101</v>
      </c>
      <c r="AF14" s="354">
        <v>3898.9264309479399</v>
      </c>
      <c r="AG14" s="354">
        <v>4084.9085890410902</v>
      </c>
      <c r="AH14" s="354">
        <v>4301.5023524590097</v>
      </c>
      <c r="AI14" s="354">
        <v>4462.3187206993398</v>
      </c>
      <c r="AJ14" s="355">
        <v>4472.7920481676501</v>
      </c>
      <c r="AK14" s="150">
        <v>2.3470595479E-3</v>
      </c>
      <c r="AL14" s="151">
        <v>5.821460857987E-2</v>
      </c>
    </row>
    <row r="15" spans="1:38">
      <c r="A15" t="s">
        <v>181</v>
      </c>
      <c r="B15" s="354">
        <v>4015</v>
      </c>
      <c r="C15" s="354">
        <v>3630</v>
      </c>
      <c r="D15" s="354">
        <v>3360</v>
      </c>
      <c r="E15" s="354">
        <v>3254</v>
      </c>
      <c r="F15" s="354">
        <v>3355</v>
      </c>
      <c r="G15" s="354">
        <v>3120</v>
      </c>
      <c r="H15" s="354">
        <v>2991</v>
      </c>
      <c r="I15" s="354">
        <v>2910</v>
      </c>
      <c r="J15" s="354">
        <v>2990</v>
      </c>
      <c r="K15" s="354">
        <v>3175</v>
      </c>
      <c r="L15" s="354">
        <v>3437</v>
      </c>
      <c r="M15" s="354">
        <v>3653</v>
      </c>
      <c r="N15" s="354">
        <v>3882</v>
      </c>
      <c r="O15" s="354">
        <v>3982</v>
      </c>
      <c r="P15" s="354">
        <v>4167</v>
      </c>
      <c r="Q15" s="354">
        <v>4169</v>
      </c>
      <c r="R15" s="354">
        <v>4168</v>
      </c>
      <c r="S15" s="354">
        <v>4319</v>
      </c>
      <c r="T15" s="354">
        <v>4212</v>
      </c>
      <c r="U15" s="354">
        <v>4149</v>
      </c>
      <c r="V15" s="354">
        <v>4145</v>
      </c>
      <c r="W15" s="354">
        <v>4107</v>
      </c>
      <c r="X15" s="354">
        <v>3986.05</v>
      </c>
      <c r="Y15" s="354">
        <v>4118.2179999999898</v>
      </c>
      <c r="Z15" s="354">
        <v>4037.5909999999899</v>
      </c>
      <c r="AA15" s="354">
        <v>4135.7079999999896</v>
      </c>
      <c r="AB15" s="354">
        <v>4025.6790000000001</v>
      </c>
      <c r="AC15" s="354">
        <v>3995.1790000000001</v>
      </c>
      <c r="AD15" s="354">
        <v>3946.4789999999898</v>
      </c>
      <c r="AE15" s="354">
        <v>3626.8969999999899</v>
      </c>
      <c r="AF15" s="354">
        <v>3618.799</v>
      </c>
      <c r="AG15" s="354">
        <v>3409.9358999999899</v>
      </c>
      <c r="AH15" s="354">
        <v>3400.2309</v>
      </c>
      <c r="AI15" s="354">
        <v>3452.6147000000001</v>
      </c>
      <c r="AJ15" s="355">
        <v>3289.0068999999899</v>
      </c>
      <c r="AK15" s="150">
        <v>-4.7386638820170003E-2</v>
      </c>
      <c r="AL15" s="151">
        <v>4.2807321995499997E-2</v>
      </c>
    </row>
    <row r="16" spans="1:38">
      <c r="A16" s="10" t="s">
        <v>59</v>
      </c>
      <c r="B16" s="359">
        <v>2656.4475417666799</v>
      </c>
      <c r="C16" s="359">
        <v>2691.90038310199</v>
      </c>
      <c r="D16" s="359">
        <v>2582.2810133347398</v>
      </c>
      <c r="E16" s="359">
        <v>2663.6083005846299</v>
      </c>
      <c r="F16" s="359">
        <v>2701.8007663642902</v>
      </c>
      <c r="G16" s="359">
        <v>2748.4325615047201</v>
      </c>
      <c r="H16" s="359">
        <v>2938.7678982007201</v>
      </c>
      <c r="I16" s="359">
        <v>2971.0224825445698</v>
      </c>
      <c r="J16" s="359">
        <v>3257.6278509890099</v>
      </c>
      <c r="K16" s="359">
        <v>3579.9851376089</v>
      </c>
      <c r="L16" s="359">
        <v>3837.2565370756602</v>
      </c>
      <c r="M16" s="359">
        <v>4230.2426328027695</v>
      </c>
      <c r="N16" s="359">
        <v>4603.6657626405404</v>
      </c>
      <c r="O16" s="359">
        <v>4937.3247813531198</v>
      </c>
      <c r="P16" s="359">
        <v>5162.0966136653497</v>
      </c>
      <c r="Q16" s="359">
        <v>5612.9028586904096</v>
      </c>
      <c r="R16" s="359">
        <v>6331.4188184040204</v>
      </c>
      <c r="S16" s="359">
        <v>6849.2990840263301</v>
      </c>
      <c r="T16" s="359">
        <v>6593.8126596022703</v>
      </c>
      <c r="U16" s="359">
        <v>6613.50781063869</v>
      </c>
      <c r="V16" s="359">
        <v>6796.5323846445699</v>
      </c>
      <c r="W16" s="359">
        <v>6807.8311538423804</v>
      </c>
      <c r="X16" s="359">
        <v>6599.1099250341404</v>
      </c>
      <c r="Y16" s="359">
        <v>6870.2777912476804</v>
      </c>
      <c r="Z16" s="359">
        <v>7328.5341094679397</v>
      </c>
      <c r="AA16" s="359">
        <v>7482.2093817853402</v>
      </c>
      <c r="AB16" s="359">
        <v>7451.6567834847101</v>
      </c>
      <c r="AC16" s="359">
        <v>7488.44411042913</v>
      </c>
      <c r="AD16" s="359">
        <v>7311.3978469801104</v>
      </c>
      <c r="AE16" s="359">
        <v>7201.4800618704903</v>
      </c>
      <c r="AF16" s="359">
        <v>7282.1310756728799</v>
      </c>
      <c r="AG16" s="359">
        <v>7383.1816655439798</v>
      </c>
      <c r="AH16" s="359">
        <v>7486.0930051359001</v>
      </c>
      <c r="AI16" s="359">
        <v>7251.7881090164601</v>
      </c>
      <c r="AJ16" s="356">
        <v>7253.0613922513803</v>
      </c>
      <c r="AK16" s="154">
        <v>1.7558196850999999E-4</v>
      </c>
      <c r="AL16" s="155">
        <v>9.4400577247140002E-2</v>
      </c>
    </row>
    <row r="17" spans="1:38">
      <c r="B17" s="354"/>
      <c r="C17" s="354"/>
      <c r="D17" s="354"/>
      <c r="E17" s="354"/>
      <c r="F17" s="354"/>
      <c r="G17" s="354"/>
      <c r="H17" s="354"/>
      <c r="I17" s="354"/>
      <c r="J17" s="354"/>
      <c r="K17" s="354"/>
      <c r="L17" s="354"/>
      <c r="M17" s="354"/>
      <c r="N17" s="354"/>
      <c r="O17" s="354"/>
      <c r="P17" s="354"/>
      <c r="Q17" s="354"/>
      <c r="R17" s="354"/>
      <c r="S17" s="354"/>
      <c r="T17" s="354"/>
      <c r="U17" s="354"/>
      <c r="V17" s="354"/>
      <c r="W17" s="354"/>
      <c r="X17" s="354"/>
      <c r="Y17" s="354"/>
      <c r="Z17" s="354"/>
      <c r="AA17" s="354"/>
      <c r="AB17" s="354"/>
      <c r="AC17" s="354"/>
      <c r="AD17" s="354"/>
      <c r="AE17" s="354"/>
      <c r="AF17" s="354"/>
      <c r="AG17" s="354"/>
      <c r="AH17" s="354"/>
      <c r="AI17" s="354"/>
      <c r="AJ17" s="355"/>
      <c r="AK17" s="150"/>
      <c r="AL17" s="151"/>
    </row>
    <row r="18" spans="1:38">
      <c r="A18" s="344" t="s">
        <v>398</v>
      </c>
      <c r="B18" s="358">
        <v>58911.429452278098</v>
      </c>
      <c r="C18" s="358">
        <v>55929.427682395901</v>
      </c>
      <c r="D18" s="358">
        <v>54081.466309791103</v>
      </c>
      <c r="E18" s="358">
        <v>53869.113805644098</v>
      </c>
      <c r="F18" s="358">
        <v>54588.032245019298</v>
      </c>
      <c r="G18" s="358">
        <v>54374.206367883999</v>
      </c>
      <c r="H18" s="358">
        <v>56700.127717352399</v>
      </c>
      <c r="I18" s="358">
        <v>57402.248798805696</v>
      </c>
      <c r="J18" s="358">
        <v>59149.0417855048</v>
      </c>
      <c r="K18" s="358">
        <v>60451.030589269503</v>
      </c>
      <c r="L18" s="358">
        <v>60378.109931508297</v>
      </c>
      <c r="M18" s="358">
        <v>60398.4911260667</v>
      </c>
      <c r="N18" s="358">
        <v>60165.180269831602</v>
      </c>
      <c r="O18" s="358">
        <v>60243.654939337401</v>
      </c>
      <c r="P18" s="358">
        <v>60622.689343994898</v>
      </c>
      <c r="Q18" s="358">
        <v>62041.4927290575</v>
      </c>
      <c r="R18" s="358">
        <v>63762.496194699401</v>
      </c>
      <c r="S18" s="358">
        <v>65680.060865243795</v>
      </c>
      <c r="T18" s="358">
        <v>66219.1767653469</v>
      </c>
      <c r="U18" s="358">
        <v>66257.096915893693</v>
      </c>
      <c r="V18" s="358">
        <v>67614.273403536805</v>
      </c>
      <c r="W18" s="358">
        <v>68088.162018911506</v>
      </c>
      <c r="X18" s="358">
        <v>67679.448153763296</v>
      </c>
      <c r="Y18" s="358">
        <v>69813.185043388206</v>
      </c>
      <c r="Z18" s="358">
        <v>72304.597603836301</v>
      </c>
      <c r="AA18" s="358">
        <v>73243.509757545107</v>
      </c>
      <c r="AB18" s="358">
        <v>73832.301023612905</v>
      </c>
      <c r="AC18" s="358">
        <v>74660.203944367197</v>
      </c>
      <c r="AD18" s="358">
        <v>74199.255500572195</v>
      </c>
      <c r="AE18" s="358">
        <v>72472.863533179305</v>
      </c>
      <c r="AF18" s="358">
        <v>74551.085647499101</v>
      </c>
      <c r="AG18" s="358">
        <v>74847.091768243903</v>
      </c>
      <c r="AH18" s="358">
        <v>75564.875661673505</v>
      </c>
      <c r="AI18" s="358">
        <v>75781.896437154894</v>
      </c>
      <c r="AJ18" s="358">
        <v>76832.809885296505</v>
      </c>
      <c r="AK18" s="348">
        <v>1.3867605477570001E-2</v>
      </c>
      <c r="AL18" s="349">
        <v>1</v>
      </c>
    </row>
    <row r="19" spans="1:38">
      <c r="A19" t="s">
        <v>478</v>
      </c>
      <c r="B19" s="354">
        <v>35089.796035751002</v>
      </c>
      <c r="C19" s="354">
        <v>32409.1598193194</v>
      </c>
      <c r="D19" s="354">
        <v>30248.922337451801</v>
      </c>
      <c r="E19" s="354">
        <v>29552.185941846201</v>
      </c>
      <c r="F19" s="354">
        <v>30005.937734939002</v>
      </c>
      <c r="G19" s="354">
        <v>29436.853642897098</v>
      </c>
      <c r="H19" s="354">
        <v>30754.718996043499</v>
      </c>
      <c r="I19" s="354">
        <v>30800.3834944794</v>
      </c>
      <c r="J19" s="354">
        <v>31947.394970260801</v>
      </c>
      <c r="K19" s="354">
        <v>32585.981039522201</v>
      </c>
      <c r="L19" s="354">
        <v>33082.650440154503</v>
      </c>
      <c r="M19" s="354">
        <v>33567.539216303398</v>
      </c>
      <c r="N19" s="354">
        <v>34534.9656087767</v>
      </c>
      <c r="O19" s="354">
        <v>35319.374380531299</v>
      </c>
      <c r="P19" s="354">
        <v>35949.119484929302</v>
      </c>
      <c r="Q19" s="354">
        <v>36361.431000575598</v>
      </c>
      <c r="R19" s="354">
        <v>37304.340303286197</v>
      </c>
      <c r="S19" s="354">
        <v>38765.471627511397</v>
      </c>
      <c r="T19" s="354">
        <v>39260.929813025403</v>
      </c>
      <c r="U19" s="354">
        <v>38624.090354177402</v>
      </c>
      <c r="V19" s="354">
        <v>39045.557987167398</v>
      </c>
      <c r="W19" s="354">
        <v>38896.1540999309</v>
      </c>
      <c r="X19" s="354">
        <v>38305.691153567801</v>
      </c>
      <c r="Y19" s="354">
        <v>39193.478959010397</v>
      </c>
      <c r="Z19" s="354">
        <v>39632.579913135101</v>
      </c>
      <c r="AA19" s="354">
        <v>39503.425606751101</v>
      </c>
      <c r="AB19" s="354">
        <v>39215.745827416402</v>
      </c>
      <c r="AC19" s="354">
        <v>39027.433912668603</v>
      </c>
      <c r="AD19" s="354">
        <v>38202.572311043201</v>
      </c>
      <c r="AE19" s="354">
        <v>36321.4834209951</v>
      </c>
      <c r="AF19" s="354">
        <v>36828.156156478697</v>
      </c>
      <c r="AG19" s="354">
        <v>36484.908182676198</v>
      </c>
      <c r="AH19" s="354">
        <v>36778.634211771598</v>
      </c>
      <c r="AI19" s="354">
        <v>36341.859762999498</v>
      </c>
      <c r="AJ19" s="355">
        <v>36536.834947901902</v>
      </c>
      <c r="AK19" s="150">
        <v>5.3650303743799999E-3</v>
      </c>
      <c r="AL19" s="151">
        <v>0.47553688287735002</v>
      </c>
    </row>
    <row r="20" spans="1:38">
      <c r="A20" t="s">
        <v>479</v>
      </c>
      <c r="B20" s="354">
        <v>23821.633416526998</v>
      </c>
      <c r="C20" s="354">
        <v>23520.2678630765</v>
      </c>
      <c r="D20" s="354">
        <v>23832.543972339201</v>
      </c>
      <c r="E20" s="354">
        <v>24316.927863797799</v>
      </c>
      <c r="F20" s="354">
        <v>24582.0945100803</v>
      </c>
      <c r="G20" s="354">
        <v>24937.352724986798</v>
      </c>
      <c r="H20" s="354">
        <v>25945.408721308901</v>
      </c>
      <c r="I20" s="354">
        <v>26601.8653043263</v>
      </c>
      <c r="J20" s="354">
        <v>27201.646815243999</v>
      </c>
      <c r="K20" s="354">
        <v>27865.0495497472</v>
      </c>
      <c r="L20" s="354">
        <v>27295.4594913537</v>
      </c>
      <c r="M20" s="354">
        <v>26830.951909763298</v>
      </c>
      <c r="N20" s="354">
        <v>25630.214661054801</v>
      </c>
      <c r="O20" s="354">
        <v>24924.280558806098</v>
      </c>
      <c r="P20" s="354">
        <v>24673.569859065501</v>
      </c>
      <c r="Q20" s="354">
        <v>25680.0617284818</v>
      </c>
      <c r="R20" s="354">
        <v>26458.155891413098</v>
      </c>
      <c r="S20" s="354">
        <v>26914.5892377323</v>
      </c>
      <c r="T20" s="354">
        <v>26958.246952321399</v>
      </c>
      <c r="U20" s="354">
        <v>27633.0065617162</v>
      </c>
      <c r="V20" s="354">
        <v>28568.715416369301</v>
      </c>
      <c r="W20" s="354">
        <v>29192.007918980598</v>
      </c>
      <c r="X20" s="354">
        <v>29373.757000195499</v>
      </c>
      <c r="Y20" s="354">
        <v>30619.706084377802</v>
      </c>
      <c r="Z20" s="354">
        <v>32672.017690701199</v>
      </c>
      <c r="AA20" s="354">
        <v>33740.0841507941</v>
      </c>
      <c r="AB20" s="354">
        <v>34616.555196196503</v>
      </c>
      <c r="AC20" s="354">
        <v>35632.770031698499</v>
      </c>
      <c r="AD20" s="354">
        <v>35996.6831895289</v>
      </c>
      <c r="AE20" s="354">
        <v>36151.380112184197</v>
      </c>
      <c r="AF20" s="354">
        <v>37722.929491020303</v>
      </c>
      <c r="AG20" s="354">
        <v>38362.183585567698</v>
      </c>
      <c r="AH20" s="354">
        <v>38786.241449901798</v>
      </c>
      <c r="AI20" s="354">
        <v>39440.036674155403</v>
      </c>
      <c r="AJ20" s="355">
        <v>40295.974937394501</v>
      </c>
      <c r="AK20" s="150">
        <v>2.1702269092200001E-2</v>
      </c>
      <c r="AL20" s="151">
        <v>0.52446311712265004</v>
      </c>
    </row>
    <row r="21" spans="1:38">
      <c r="A21" s="13" t="s">
        <v>480</v>
      </c>
      <c r="B21" s="354">
        <v>13887.3829715214</v>
      </c>
      <c r="C21" s="354">
        <v>12663.7864880818</v>
      </c>
      <c r="D21" s="354">
        <v>11709.005838683301</v>
      </c>
      <c r="E21" s="354">
        <v>11272.4289880122</v>
      </c>
      <c r="F21" s="354">
        <v>11126.228182184699</v>
      </c>
      <c r="G21" s="354">
        <v>10821.3137096677</v>
      </c>
      <c r="H21" s="354">
        <v>11598.977670135</v>
      </c>
      <c r="I21" s="354">
        <v>11399.361709272</v>
      </c>
      <c r="J21" s="354">
        <v>11825.958163639099</v>
      </c>
      <c r="K21" s="354">
        <v>11981.6130270876</v>
      </c>
      <c r="L21" s="354">
        <v>11748.6034074852</v>
      </c>
      <c r="M21" s="354">
        <v>11704.8659610349</v>
      </c>
      <c r="N21" s="354">
        <v>12098.135582680699</v>
      </c>
      <c r="O21" s="354">
        <v>12382.701644696701</v>
      </c>
      <c r="P21" s="354">
        <v>12574.3045734507</v>
      </c>
      <c r="Q21" s="354">
        <v>12707.498159815499</v>
      </c>
      <c r="R21" s="354">
        <v>13047.710305378499</v>
      </c>
      <c r="S21" s="354">
        <v>13330.9153259748</v>
      </c>
      <c r="T21" s="354">
        <v>13887.5978946903</v>
      </c>
      <c r="U21" s="354">
        <v>13190.698796668101</v>
      </c>
      <c r="V21" s="354">
        <v>13369.636751274</v>
      </c>
      <c r="W21" s="354">
        <v>13227.027312673201</v>
      </c>
      <c r="X21" s="354">
        <v>13021.1497766348</v>
      </c>
      <c r="Y21" s="354">
        <v>13353.697616391601</v>
      </c>
      <c r="Z21" s="354">
        <v>13657.8953468976</v>
      </c>
      <c r="AA21" s="354">
        <v>13732.8235207954</v>
      </c>
      <c r="AB21" s="354">
        <v>13490.2266910945</v>
      </c>
      <c r="AC21" s="354">
        <v>13335.143408084699</v>
      </c>
      <c r="AD21" s="354">
        <v>13298.096548387801</v>
      </c>
      <c r="AE21" s="354">
        <v>12359.9603135581</v>
      </c>
      <c r="AF21" s="354">
        <v>12294.583824338</v>
      </c>
      <c r="AG21" s="354">
        <v>11913.441750456201</v>
      </c>
      <c r="AH21" s="354">
        <v>11901.570332901099</v>
      </c>
      <c r="AI21" s="354">
        <v>11191.9507670685</v>
      </c>
      <c r="AJ21" s="355">
        <v>11121.5368625553</v>
      </c>
      <c r="AK21" s="150">
        <v>-6.2914774753199997E-3</v>
      </c>
      <c r="AL21" s="151">
        <v>0.14474983513355</v>
      </c>
    </row>
    <row r="22" spans="1:38">
      <c r="A22" s="10" t="s">
        <v>245</v>
      </c>
      <c r="B22" s="359">
        <v>9388.8087431999902</v>
      </c>
      <c r="C22" s="359">
        <v>9429.5931507000005</v>
      </c>
      <c r="D22" s="359">
        <v>9444.6547945000002</v>
      </c>
      <c r="E22" s="359">
        <v>9459.7164384000007</v>
      </c>
      <c r="F22" s="359">
        <v>9448.8907104000009</v>
      </c>
      <c r="G22" s="359">
        <v>9489.8196437999904</v>
      </c>
      <c r="H22" s="359">
        <v>9637.38358899999</v>
      </c>
      <c r="I22" s="359">
        <v>9730.7456985999906</v>
      </c>
      <c r="J22" s="359">
        <v>9533.0054645</v>
      </c>
      <c r="K22" s="359">
        <v>9547.0739725999902</v>
      </c>
      <c r="L22" s="359">
        <v>9183.6526722673407</v>
      </c>
      <c r="M22" s="359">
        <v>9167.6737281679598</v>
      </c>
      <c r="N22" s="359">
        <v>7288</v>
      </c>
      <c r="O22" s="359">
        <v>5977</v>
      </c>
      <c r="P22" s="359">
        <v>5099</v>
      </c>
      <c r="Q22" s="359">
        <v>4950</v>
      </c>
      <c r="R22" s="359">
        <v>4713</v>
      </c>
      <c r="S22" s="359">
        <v>4761</v>
      </c>
      <c r="T22" s="359">
        <v>4519</v>
      </c>
      <c r="U22" s="359">
        <v>4471</v>
      </c>
      <c r="V22" s="359">
        <v>4583</v>
      </c>
      <c r="W22" s="359">
        <v>4797</v>
      </c>
      <c r="X22" s="359">
        <v>5060</v>
      </c>
      <c r="Y22" s="359">
        <v>5276</v>
      </c>
      <c r="Z22" s="359">
        <v>5416.9573224043697</v>
      </c>
      <c r="AA22" s="359">
        <v>5712.7161863013598</v>
      </c>
      <c r="AB22" s="359">
        <v>5872.9995150684899</v>
      </c>
      <c r="AC22" s="359">
        <v>6016.9995369863</v>
      </c>
      <c r="AD22" s="359">
        <v>6187.52706196081</v>
      </c>
      <c r="AE22" s="359">
        <v>6170.1833546871103</v>
      </c>
      <c r="AF22" s="359">
        <v>6400.6999999999898</v>
      </c>
      <c r="AG22" s="359">
        <v>6592.3</v>
      </c>
      <c r="AH22" s="359">
        <v>6683.0999999999904</v>
      </c>
      <c r="AI22" s="359">
        <v>6830.51646313935</v>
      </c>
      <c r="AJ22" s="356">
        <v>7069.1881562254002</v>
      </c>
      <c r="AK22" s="154">
        <v>3.494196757674E-2</v>
      </c>
      <c r="AL22" s="155">
        <v>9.2007413506509997E-2</v>
      </c>
    </row>
    <row r="23" spans="1:38" ht="10.199999999999999" customHeight="1">
      <c r="A23" s="64"/>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8"/>
      <c r="AF23" s="114"/>
      <c r="AG23" s="114"/>
      <c r="AL23" s="8" t="s">
        <v>373</v>
      </c>
    </row>
    <row r="24" spans="1:38">
      <c r="A24" t="s">
        <v>434</v>
      </c>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8"/>
      <c r="AD24" s="114"/>
      <c r="AE24" s="114"/>
      <c r="AF24" s="8"/>
    </row>
    <row r="25" spans="1:38">
      <c r="A25" s="79" t="s">
        <v>314</v>
      </c>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8"/>
      <c r="AD25" s="114"/>
      <c r="AE25" s="114"/>
      <c r="AF25" s="8"/>
    </row>
    <row r="26" spans="1:38">
      <c r="A26" t="s">
        <v>403</v>
      </c>
    </row>
    <row r="27" spans="1:38">
      <c r="A27" s="1" t="s">
        <v>327</v>
      </c>
    </row>
  </sheetData>
  <phoneticPr fontId="3" type="noConversion"/>
  <pageMargins left="0.25" right="0" top="0.25" bottom="0" header="0" footer="0"/>
  <pageSetup paperSize="8" scale="7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pane ySplit="4" topLeftCell="A5" activePane="bottomLeft" state="frozen"/>
      <selection pane="bottomLeft"/>
    </sheetView>
  </sheetViews>
  <sheetFormatPr defaultRowHeight="10.199999999999999"/>
  <cols>
    <col min="1" max="1" width="7.7109375" bestFit="1" customWidth="1"/>
    <col min="2" max="2" width="32.85546875" bestFit="1" customWidth="1"/>
    <col min="3" max="3" width="25.42578125" customWidth="1"/>
    <col min="4" max="4" width="34.42578125" customWidth="1"/>
  </cols>
  <sheetData>
    <row r="1" spans="1:5" s="267" customFormat="1" ht="13.2">
      <c r="A1" s="278" t="s">
        <v>276</v>
      </c>
    </row>
    <row r="2" spans="1:5" s="267" customFormat="1">
      <c r="B2" s="266"/>
      <c r="C2" s="266"/>
      <c r="D2" s="266"/>
      <c r="E2" s="266"/>
    </row>
    <row r="3" spans="1:5" s="267" customFormat="1">
      <c r="A3" s="266" t="s">
        <v>204</v>
      </c>
      <c r="B3" s="266"/>
      <c r="C3" s="266"/>
      <c r="D3" s="266"/>
      <c r="E3" s="266"/>
    </row>
    <row r="4" spans="1:5" s="267" customFormat="1">
      <c r="A4" s="279"/>
      <c r="B4" s="280" t="s">
        <v>630</v>
      </c>
      <c r="C4" s="280" t="s">
        <v>511</v>
      </c>
      <c r="D4" s="280" t="s">
        <v>512</v>
      </c>
      <c r="E4" s="266"/>
    </row>
    <row r="5" spans="1:5" s="267" customFormat="1" ht="9.75" customHeight="1">
      <c r="A5" s="281"/>
      <c r="B5" s="282"/>
      <c r="C5" s="282"/>
      <c r="D5" s="282"/>
      <c r="E5" s="266"/>
    </row>
    <row r="6" spans="1:5">
      <c r="A6" s="8" t="s">
        <v>336</v>
      </c>
      <c r="B6" s="69">
        <v>2.7</v>
      </c>
      <c r="C6" s="69">
        <v>2.0699999999999998</v>
      </c>
      <c r="D6" s="69">
        <v>2.42</v>
      </c>
    </row>
    <row r="7" spans="1:5">
      <c r="A7" s="8" t="s">
        <v>337</v>
      </c>
      <c r="B7" s="69">
        <v>5.22</v>
      </c>
      <c r="C7" s="69">
        <v>4.26</v>
      </c>
      <c r="D7" s="69">
        <v>0.63</v>
      </c>
    </row>
    <row r="8" spans="1:5">
      <c r="A8" s="8" t="s">
        <v>338</v>
      </c>
      <c r="B8" s="69">
        <v>3.87</v>
      </c>
      <c r="C8" s="69">
        <v>3.44</v>
      </c>
      <c r="D8" s="69">
        <v>3.19</v>
      </c>
    </row>
    <row r="9" spans="1:5">
      <c r="A9" s="8" t="s">
        <v>339</v>
      </c>
      <c r="B9" s="69">
        <v>3.78</v>
      </c>
      <c r="C9" s="69">
        <v>3.63</v>
      </c>
      <c r="D9" s="69">
        <v>2.19</v>
      </c>
    </row>
    <row r="10" spans="1:5">
      <c r="A10" s="8" t="s">
        <v>340</v>
      </c>
      <c r="B10">
        <v>6.69</v>
      </c>
      <c r="C10">
        <v>2.35</v>
      </c>
      <c r="D10">
        <v>0.7</v>
      </c>
    </row>
    <row r="11" spans="1:5">
      <c r="A11" s="8" t="s">
        <v>341</v>
      </c>
      <c r="B11">
        <v>7.71</v>
      </c>
      <c r="C11">
        <v>3.35</v>
      </c>
      <c r="D11">
        <v>0.96</v>
      </c>
    </row>
    <row r="12" spans="1:5">
      <c r="A12" s="8" t="s">
        <v>342</v>
      </c>
      <c r="B12">
        <v>3.24</v>
      </c>
      <c r="C12">
        <v>1.74</v>
      </c>
      <c r="D12">
        <v>0.75</v>
      </c>
    </row>
    <row r="13" spans="1:5">
      <c r="A13" s="8" t="s">
        <v>343</v>
      </c>
      <c r="B13">
        <v>1.79</v>
      </c>
      <c r="C13">
        <v>1.53</v>
      </c>
      <c r="D13">
        <v>1.2</v>
      </c>
    </row>
    <row r="14" spans="1:5">
      <c r="A14" s="8" t="s">
        <v>344</v>
      </c>
      <c r="B14">
        <v>2.04</v>
      </c>
      <c r="C14">
        <v>0.09</v>
      </c>
      <c r="D14">
        <v>0.2</v>
      </c>
    </row>
    <row r="15" spans="1:5">
      <c r="A15" s="8" t="s">
        <v>345</v>
      </c>
      <c r="B15">
        <v>2.62</v>
      </c>
      <c r="C15">
        <v>0.59</v>
      </c>
      <c r="D15">
        <v>0.18</v>
      </c>
    </row>
    <row r="16" spans="1:5">
      <c r="A16" s="8" t="s">
        <v>346</v>
      </c>
      <c r="B16">
        <v>1.82</v>
      </c>
      <c r="C16">
        <v>1.28</v>
      </c>
      <c r="D16">
        <v>0.47</v>
      </c>
    </row>
    <row r="17" spans="1:4">
      <c r="A17" s="8" t="s">
        <v>347</v>
      </c>
      <c r="B17">
        <v>2.98</v>
      </c>
      <c r="C17">
        <v>2.19</v>
      </c>
      <c r="D17">
        <v>1.41</v>
      </c>
    </row>
    <row r="18" spans="1:4">
      <c r="A18" s="8" t="s">
        <v>348</v>
      </c>
      <c r="B18">
        <v>6.14</v>
      </c>
      <c r="C18">
        <v>3.7</v>
      </c>
      <c r="D18">
        <v>2.98</v>
      </c>
    </row>
    <row r="19" spans="1:4">
      <c r="A19" s="8" t="s">
        <v>349</v>
      </c>
      <c r="B19">
        <v>3.59</v>
      </c>
      <c r="C19">
        <v>2.14</v>
      </c>
      <c r="D19">
        <v>0.66</v>
      </c>
    </row>
    <row r="20" spans="1:4">
      <c r="A20" s="8" t="s">
        <v>350</v>
      </c>
      <c r="B20">
        <v>5.61</v>
      </c>
      <c r="C20">
        <v>2.4700000000000002</v>
      </c>
      <c r="D20">
        <v>1.27</v>
      </c>
    </row>
    <row r="21" spans="1:4">
      <c r="A21" s="8" t="s">
        <v>351</v>
      </c>
      <c r="B21">
        <v>3.52</v>
      </c>
      <c r="C21">
        <v>2.21</v>
      </c>
      <c r="D21">
        <v>2.2000000000000002</v>
      </c>
    </row>
    <row r="22" spans="1:4">
      <c r="A22" s="8" t="s">
        <v>352</v>
      </c>
      <c r="B22">
        <v>6.92</v>
      </c>
      <c r="C22">
        <v>2.73</v>
      </c>
      <c r="D22">
        <v>3.42</v>
      </c>
    </row>
    <row r="23" spans="1:4">
      <c r="A23" s="8" t="s">
        <v>353</v>
      </c>
      <c r="B23">
        <v>9.18</v>
      </c>
      <c r="C23">
        <v>5.29</v>
      </c>
      <c r="D23">
        <v>2.8</v>
      </c>
    </row>
    <row r="24" spans="1:4">
      <c r="A24" s="8" t="s">
        <v>354</v>
      </c>
      <c r="B24">
        <v>6.99</v>
      </c>
      <c r="C24">
        <v>4.37</v>
      </c>
      <c r="D24">
        <v>5.48</v>
      </c>
    </row>
    <row r="25" spans="1:4">
      <c r="A25" s="8" t="s">
        <v>355</v>
      </c>
      <c r="B25">
        <v>5.52</v>
      </c>
      <c r="C25">
        <v>4.72</v>
      </c>
      <c r="D25">
        <v>8.02</v>
      </c>
    </row>
    <row r="26" spans="1:4">
      <c r="A26" s="8" t="s">
        <v>356</v>
      </c>
      <c r="B26">
        <v>7.3</v>
      </c>
      <c r="C26">
        <v>2.84</v>
      </c>
      <c r="D26">
        <v>4.9800000000000004</v>
      </c>
    </row>
    <row r="27" spans="1:4">
      <c r="A27" s="8" t="s">
        <v>357</v>
      </c>
      <c r="B27">
        <v>9.3699999999999992</v>
      </c>
      <c r="C27">
        <v>5.68</v>
      </c>
      <c r="D27">
        <v>6.3</v>
      </c>
    </row>
    <row r="28" spans="1:4">
      <c r="A28" s="8" t="s">
        <v>358</v>
      </c>
      <c r="B28">
        <v>17.12</v>
      </c>
      <c r="C28">
        <v>7.78</v>
      </c>
      <c r="D28">
        <v>6.52</v>
      </c>
    </row>
    <row r="29" spans="1:4">
      <c r="A29" s="8" t="s">
        <v>359</v>
      </c>
      <c r="B29">
        <v>11.64</v>
      </c>
      <c r="C29">
        <v>5.51</v>
      </c>
      <c r="D29">
        <v>4.42</v>
      </c>
    </row>
    <row r="30" spans="1:4">
      <c r="A30" s="8" t="s">
        <v>360</v>
      </c>
      <c r="B30">
        <v>10.86</v>
      </c>
      <c r="C30">
        <v>2.88</v>
      </c>
      <c r="D30">
        <v>3.54</v>
      </c>
    </row>
    <row r="31" spans="1:4">
      <c r="A31" s="8" t="s">
        <v>361</v>
      </c>
      <c r="B31">
        <v>17.739999999999998</v>
      </c>
      <c r="C31">
        <v>5.78</v>
      </c>
      <c r="D31">
        <v>6.83</v>
      </c>
    </row>
    <row r="32" spans="1:4">
      <c r="A32" s="8" t="s">
        <v>362</v>
      </c>
      <c r="B32">
        <v>11.47</v>
      </c>
      <c r="C32">
        <v>4.54</v>
      </c>
      <c r="D32">
        <v>3.58</v>
      </c>
    </row>
    <row r="33" spans="1:4">
      <c r="A33" s="8" t="s">
        <v>363</v>
      </c>
      <c r="B33">
        <v>7.92</v>
      </c>
      <c r="C33">
        <v>2.4900000000000002</v>
      </c>
      <c r="D33">
        <v>2.95</v>
      </c>
    </row>
    <row r="34" spans="1:4">
      <c r="A34" s="8" t="s">
        <v>364</v>
      </c>
      <c r="B34">
        <v>10.14</v>
      </c>
      <c r="C34">
        <v>4.16</v>
      </c>
      <c r="D34">
        <v>4.84</v>
      </c>
    </row>
    <row r="35" spans="1:4">
      <c r="A35" s="8" t="s">
        <v>365</v>
      </c>
      <c r="B35">
        <v>24.46</v>
      </c>
      <c r="C35">
        <v>7.12</v>
      </c>
      <c r="D35">
        <v>6.01</v>
      </c>
    </row>
    <row r="36" spans="1:4">
      <c r="A36" s="8" t="s">
        <v>366</v>
      </c>
      <c r="B36">
        <v>12.58</v>
      </c>
      <c r="C36">
        <v>3.82</v>
      </c>
      <c r="D36">
        <v>4.5199999999999996</v>
      </c>
    </row>
    <row r="37" spans="1:4" s="64" customFormat="1">
      <c r="A37" s="106" t="s">
        <v>367</v>
      </c>
      <c r="B37">
        <v>6.82</v>
      </c>
      <c r="C37">
        <v>4.84</v>
      </c>
      <c r="D37">
        <v>5.8</v>
      </c>
    </row>
    <row r="38" spans="1:4" s="64" customFormat="1">
      <c r="A38" s="106" t="s">
        <v>392</v>
      </c>
      <c r="B38">
        <v>6.21</v>
      </c>
      <c r="C38">
        <v>4.79</v>
      </c>
      <c r="D38">
        <v>4.76</v>
      </c>
    </row>
    <row r="39" spans="1:4" s="64" customFormat="1">
      <c r="A39" s="106" t="s">
        <v>393</v>
      </c>
      <c r="B39">
        <v>8.59</v>
      </c>
      <c r="C39">
        <v>7.46</v>
      </c>
      <c r="D39">
        <v>9.41</v>
      </c>
    </row>
    <row r="40" spans="1:4" s="64" customFormat="1">
      <c r="A40" s="106" t="s">
        <v>394</v>
      </c>
      <c r="B40">
        <v>9.8699999999999992</v>
      </c>
      <c r="C40">
        <v>7.13</v>
      </c>
      <c r="D40">
        <v>5.9</v>
      </c>
    </row>
    <row r="41" spans="1:4" s="64" customFormat="1">
      <c r="A41" s="106" t="s">
        <v>395</v>
      </c>
      <c r="B41">
        <v>2.4900000000000002</v>
      </c>
      <c r="C41">
        <v>7.48</v>
      </c>
      <c r="D41">
        <v>5.16</v>
      </c>
    </row>
    <row r="42" spans="1:4" s="64" customFormat="1">
      <c r="A42" s="106" t="s">
        <v>418</v>
      </c>
      <c r="B42">
        <v>6.69</v>
      </c>
      <c r="C42">
        <v>4.67</v>
      </c>
      <c r="D42">
        <v>2.5099999999999998</v>
      </c>
    </row>
    <row r="43" spans="1:4" s="64" customFormat="1">
      <c r="A43" s="106" t="s">
        <v>419</v>
      </c>
      <c r="B43" s="69">
        <v>6</v>
      </c>
      <c r="C43">
        <v>3.1</v>
      </c>
      <c r="D43">
        <v>-0.11</v>
      </c>
    </row>
    <row r="44" spans="1:4" s="64" customFormat="1">
      <c r="A44" s="106" t="s">
        <v>420</v>
      </c>
      <c r="B44">
        <v>4.16</v>
      </c>
      <c r="C44">
        <v>2.6</v>
      </c>
      <c r="D44">
        <v>-0.02</v>
      </c>
    </row>
    <row r="45" spans="1:4" s="64" customFormat="1">
      <c r="A45" s="106" t="s">
        <v>421</v>
      </c>
      <c r="B45">
        <v>1.75</v>
      </c>
      <c r="C45">
        <v>2.69</v>
      </c>
      <c r="D45">
        <v>-1.47</v>
      </c>
    </row>
    <row r="46" spans="1:4" s="64" customFormat="1">
      <c r="A46" s="106" t="s">
        <v>484</v>
      </c>
      <c r="B46">
        <v>3.5</v>
      </c>
      <c r="C46">
        <v>4.29</v>
      </c>
      <c r="D46">
        <v>0.97</v>
      </c>
    </row>
    <row r="47" spans="1:4" s="64" customFormat="1">
      <c r="A47" s="106" t="s">
        <v>485</v>
      </c>
      <c r="B47">
        <v>6.59</v>
      </c>
      <c r="C47">
        <v>3.84</v>
      </c>
      <c r="D47">
        <v>0.85</v>
      </c>
    </row>
    <row r="48" spans="1:4" s="64" customFormat="1">
      <c r="A48" s="106" t="s">
        <v>486</v>
      </c>
      <c r="B48">
        <v>4.72</v>
      </c>
      <c r="C48">
        <v>2.59</v>
      </c>
      <c r="D48">
        <v>2.34</v>
      </c>
    </row>
    <row r="49" spans="1:4" s="64" customFormat="1">
      <c r="A49" s="106" t="s">
        <v>487</v>
      </c>
      <c r="B49" s="64">
        <v>5.03</v>
      </c>
      <c r="C49" s="64">
        <v>4.5</v>
      </c>
      <c r="D49" s="64">
        <v>2.3199999999999998</v>
      </c>
    </row>
    <row r="50" spans="1:4" s="64" customFormat="1">
      <c r="A50" s="35" t="s">
        <v>513</v>
      </c>
      <c r="B50" s="64">
        <v>2.59</v>
      </c>
      <c r="C50" s="64">
        <v>3.19</v>
      </c>
      <c r="D50" s="64">
        <v>4.2300000000000004</v>
      </c>
    </row>
    <row r="51" spans="1:4" s="64" customFormat="1">
      <c r="A51" s="35" t="s">
        <v>514</v>
      </c>
      <c r="B51" s="64">
        <v>8.59</v>
      </c>
      <c r="C51" s="64">
        <v>1.92</v>
      </c>
      <c r="D51" s="64">
        <v>4.18</v>
      </c>
    </row>
    <row r="52" spans="1:4" s="64" customFormat="1">
      <c r="A52" s="35" t="s">
        <v>515</v>
      </c>
      <c r="B52" s="64">
        <v>4.7300000000000004</v>
      </c>
      <c r="C52" s="64">
        <v>2.98</v>
      </c>
      <c r="D52" s="64">
        <v>4.41</v>
      </c>
    </row>
    <row r="53" spans="1:4" s="64" customFormat="1">
      <c r="A53" s="35" t="s">
        <v>516</v>
      </c>
      <c r="B53" s="64">
        <v>-1.1399999999999999</v>
      </c>
      <c r="C53" s="64">
        <v>4.67</v>
      </c>
      <c r="D53" s="64">
        <v>3.32</v>
      </c>
    </row>
    <row r="54" spans="1:4" s="64" customFormat="1">
      <c r="A54" s="35" t="s">
        <v>527</v>
      </c>
      <c r="B54">
        <v>4.4400000000000004</v>
      </c>
      <c r="C54">
        <v>4.84</v>
      </c>
      <c r="D54">
        <v>2.35</v>
      </c>
    </row>
    <row r="55" spans="1:4">
      <c r="A55" s="35" t="s">
        <v>528</v>
      </c>
      <c r="B55">
        <v>11.07</v>
      </c>
      <c r="C55">
        <v>7.08</v>
      </c>
      <c r="D55">
        <v>2.23</v>
      </c>
    </row>
    <row r="56" spans="1:4">
      <c r="A56" s="35" t="s">
        <v>529</v>
      </c>
      <c r="B56">
        <v>13.72</v>
      </c>
      <c r="C56">
        <v>9.26</v>
      </c>
      <c r="D56">
        <v>5.22</v>
      </c>
    </row>
    <row r="57" spans="1:4">
      <c r="A57" s="35" t="s">
        <v>530</v>
      </c>
      <c r="B57" s="64">
        <v>3.5</v>
      </c>
      <c r="C57" s="64">
        <v>6.76</v>
      </c>
      <c r="D57" s="64">
        <v>2.93</v>
      </c>
    </row>
    <row r="58" spans="1:4">
      <c r="A58" s="35" t="s">
        <v>559</v>
      </c>
      <c r="B58" s="64">
        <v>5.88</v>
      </c>
      <c r="C58" s="64">
        <v>5.82</v>
      </c>
      <c r="D58" s="64">
        <v>4.76</v>
      </c>
    </row>
    <row r="59" spans="1:4">
      <c r="A59" s="35" t="s">
        <v>560</v>
      </c>
      <c r="B59" s="64">
        <v>10.61</v>
      </c>
      <c r="C59" s="64">
        <v>4.54</v>
      </c>
      <c r="D59" s="64">
        <v>2.74</v>
      </c>
    </row>
    <row r="60" spans="1:4">
      <c r="A60" s="35" t="s">
        <v>561</v>
      </c>
      <c r="B60" s="64">
        <v>8.34</v>
      </c>
      <c r="C60" s="64">
        <v>3.12</v>
      </c>
      <c r="D60" s="64">
        <v>1.8</v>
      </c>
    </row>
    <row r="61" spans="1:4">
      <c r="A61" s="35" t="s">
        <v>562</v>
      </c>
      <c r="B61" s="64">
        <v>7.59</v>
      </c>
      <c r="C61" s="64">
        <v>2.89</v>
      </c>
      <c r="D61" s="64">
        <v>1.3</v>
      </c>
    </row>
    <row r="62" spans="1:4">
      <c r="A62" s="35" t="s">
        <v>626</v>
      </c>
      <c r="B62" s="64">
        <v>7.13</v>
      </c>
      <c r="C62" s="64">
        <v>2.6</v>
      </c>
      <c r="D62" s="64">
        <v>2.63</v>
      </c>
    </row>
    <row r="63" spans="1:4">
      <c r="A63" s="35" t="s">
        <v>627</v>
      </c>
      <c r="B63" s="64">
        <v>13.67</v>
      </c>
      <c r="C63" s="64">
        <v>2.86</v>
      </c>
      <c r="D63" s="64">
        <v>1.33</v>
      </c>
    </row>
    <row r="64" spans="1:4">
      <c r="A64" s="35" t="s">
        <v>628</v>
      </c>
      <c r="B64" s="64">
        <v>10.72</v>
      </c>
      <c r="C64" s="64">
        <v>4.72</v>
      </c>
      <c r="D64" s="64">
        <v>1.1100000000000001</v>
      </c>
    </row>
    <row r="65" spans="1:4">
      <c r="A65" s="609" t="s">
        <v>629</v>
      </c>
      <c r="B65" s="10">
        <v>3.41</v>
      </c>
      <c r="C65" s="10">
        <v>5.52</v>
      </c>
      <c r="D65" s="10">
        <v>3.96</v>
      </c>
    </row>
    <row r="66" spans="1:4">
      <c r="B66" s="3"/>
    </row>
    <row r="67" spans="1:4">
      <c r="A67" s="33" t="s">
        <v>370</v>
      </c>
    </row>
    <row r="68" spans="1:4">
      <c r="A68" s="25" t="s">
        <v>371</v>
      </c>
    </row>
    <row r="69" spans="1:4">
      <c r="A69" s="25" t="s">
        <v>368</v>
      </c>
    </row>
    <row r="70" spans="1:4">
      <c r="A70" s="25" t="s">
        <v>369</v>
      </c>
    </row>
    <row r="71" spans="1:4">
      <c r="A71" s="3" t="s">
        <v>275</v>
      </c>
    </row>
  </sheetData>
  <phoneticPr fontId="23" type="noConversion"/>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31"/>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ColWidth="9.85546875" defaultRowHeight="10.199999999999999"/>
  <cols>
    <col min="1" max="1" width="26.140625" style="99" customWidth="1"/>
    <col min="2" max="13" width="9.85546875" style="99" customWidth="1"/>
    <col min="14" max="27" width="9" style="99" customWidth="1"/>
    <col min="28" max="28" width="9" style="100" customWidth="1"/>
    <col min="29" max="29" width="10.85546875" style="99" customWidth="1"/>
    <col min="30" max="30" width="10.28515625" style="103" bestFit="1" customWidth="1"/>
    <col min="31" max="16384" width="9.85546875" style="99"/>
  </cols>
  <sheetData>
    <row r="1" spans="1:38" s="277" customFormat="1" ht="13.2">
      <c r="A1" s="637" t="s">
        <v>280</v>
      </c>
      <c r="AH1" s="264"/>
      <c r="AI1" s="264"/>
      <c r="AK1" s="517" t="s">
        <v>188</v>
      </c>
      <c r="AL1" s="277">
        <v>2014</v>
      </c>
    </row>
    <row r="2" spans="1:38" s="277" customFormat="1">
      <c r="AH2" s="264"/>
      <c r="AI2" s="264"/>
      <c r="AK2" s="517" t="s">
        <v>649</v>
      </c>
      <c r="AL2" s="518" t="s">
        <v>154</v>
      </c>
    </row>
    <row r="3" spans="1:38" s="277" customFormat="1">
      <c r="A3" s="277" t="s">
        <v>150</v>
      </c>
      <c r="B3" s="277">
        <v>1980</v>
      </c>
      <c r="C3" s="277">
        <v>1981</v>
      </c>
      <c r="D3" s="277">
        <v>1982</v>
      </c>
      <c r="E3" s="277">
        <v>1983</v>
      </c>
      <c r="F3" s="277">
        <v>1984</v>
      </c>
      <c r="G3" s="277">
        <v>1985</v>
      </c>
      <c r="H3" s="277">
        <v>1986</v>
      </c>
      <c r="I3" s="277">
        <v>1987</v>
      </c>
      <c r="J3" s="277">
        <v>1988</v>
      </c>
      <c r="K3" s="277">
        <v>1989</v>
      </c>
      <c r="L3" s="277">
        <v>1990</v>
      </c>
      <c r="M3" s="277">
        <v>1991</v>
      </c>
      <c r="N3" s="277">
        <v>1992</v>
      </c>
      <c r="O3" s="277">
        <v>1993</v>
      </c>
      <c r="P3" s="277">
        <v>1994</v>
      </c>
      <c r="Q3" s="277">
        <v>1995</v>
      </c>
      <c r="R3" s="277">
        <v>1996</v>
      </c>
      <c r="S3" s="277">
        <v>1997</v>
      </c>
      <c r="T3" s="277">
        <v>1998</v>
      </c>
      <c r="U3" s="277">
        <v>1999</v>
      </c>
      <c r="V3" s="277">
        <v>2000</v>
      </c>
      <c r="W3" s="277">
        <v>2001</v>
      </c>
      <c r="X3" s="277">
        <v>2002</v>
      </c>
      <c r="Y3" s="277">
        <v>2003</v>
      </c>
      <c r="Z3" s="277">
        <v>2004</v>
      </c>
      <c r="AA3" s="277">
        <v>2005</v>
      </c>
      <c r="AB3" s="277">
        <v>2006</v>
      </c>
      <c r="AC3" s="277">
        <v>2007</v>
      </c>
      <c r="AD3" s="277">
        <v>2008</v>
      </c>
      <c r="AE3" s="277">
        <v>2009</v>
      </c>
      <c r="AF3" s="277">
        <v>2010</v>
      </c>
      <c r="AG3" s="277">
        <v>2011</v>
      </c>
      <c r="AH3" s="277">
        <v>2013</v>
      </c>
      <c r="AI3" s="277">
        <v>2013</v>
      </c>
      <c r="AJ3" s="264">
        <v>2014</v>
      </c>
      <c r="AK3" s="517">
        <v>2013</v>
      </c>
      <c r="AL3" s="518" t="s">
        <v>151</v>
      </c>
    </row>
    <row r="4" spans="1:38" s="264" customFormat="1" ht="15" customHeight="1">
      <c r="A4" s="264" t="s">
        <v>219</v>
      </c>
      <c r="Z4" s="277"/>
      <c r="AA4" s="277"/>
      <c r="AB4" s="277"/>
      <c r="AC4" s="277"/>
      <c r="AD4" s="277"/>
      <c r="AE4" s="277"/>
      <c r="AF4" s="277"/>
      <c r="AG4" s="277"/>
    </row>
    <row r="5" spans="1:38" s="277" customFormat="1" ht="18" customHeight="1">
      <c r="A5" s="277" t="s">
        <v>51</v>
      </c>
      <c r="B5" s="272">
        <v>6735</v>
      </c>
      <c r="C5" s="272">
        <v>5950</v>
      </c>
      <c r="D5" s="272">
        <v>5040</v>
      </c>
      <c r="E5" s="272">
        <v>4990</v>
      </c>
      <c r="F5" s="272">
        <v>5380</v>
      </c>
      <c r="G5" s="272">
        <v>5065</v>
      </c>
      <c r="H5" s="272">
        <v>6045</v>
      </c>
      <c r="I5" s="272">
        <v>6245</v>
      </c>
      <c r="J5" s="272">
        <v>7240</v>
      </c>
      <c r="K5" s="272">
        <v>8019</v>
      </c>
      <c r="L5" s="272">
        <v>8026</v>
      </c>
      <c r="M5" s="272">
        <v>7791</v>
      </c>
      <c r="N5" s="272">
        <v>7888</v>
      </c>
      <c r="O5" s="272">
        <v>8620</v>
      </c>
      <c r="P5" s="272">
        <v>8929.0328767123283</v>
      </c>
      <c r="Q5" s="272">
        <v>8830.4328767123279</v>
      </c>
      <c r="R5" s="272">
        <v>9400</v>
      </c>
      <c r="S5" s="272">
        <v>9907</v>
      </c>
      <c r="T5" s="272">
        <v>10382</v>
      </c>
      <c r="U5" s="272">
        <v>10550</v>
      </c>
      <c r="V5" s="272">
        <v>11092</v>
      </c>
      <c r="W5" s="272">
        <v>11618</v>
      </c>
      <c r="X5" s="272">
        <v>11357</v>
      </c>
      <c r="Y5" s="272">
        <v>12254</v>
      </c>
      <c r="Z5" s="272">
        <v>12897.901639344263</v>
      </c>
      <c r="AA5" s="272">
        <v>13525.235616438358</v>
      </c>
      <c r="AB5" s="272">
        <v>13612.432136986301</v>
      </c>
      <c r="AC5" s="272">
        <v>13632.287896712331</v>
      </c>
      <c r="AD5" s="272">
        <v>12872.234973148599</v>
      </c>
      <c r="AE5" s="272">
        <v>11453.22408219178</v>
      </c>
      <c r="AF5" s="272">
        <v>11689.28293150685</v>
      </c>
      <c r="AG5" s="272">
        <v>11337.552602739725</v>
      </c>
      <c r="AH5" s="272">
        <v>10587.361284153008</v>
      </c>
      <c r="AI5" s="272">
        <v>9792.2575132839156</v>
      </c>
      <c r="AJ5" s="273">
        <v>9220.6816392296987</v>
      </c>
      <c r="AK5" s="274">
        <f>AJ5/AI5-1</f>
        <v>-5.8370184125451363E-2</v>
      </c>
      <c r="AL5" s="274">
        <f>AJ5/AJ$9</f>
        <v>0.16251806750816078</v>
      </c>
    </row>
    <row r="6" spans="1:38" s="277" customFormat="1">
      <c r="A6" s="277" t="s">
        <v>220</v>
      </c>
      <c r="B6" s="272">
        <v>12244</v>
      </c>
      <c r="C6" s="272">
        <v>10653</v>
      </c>
      <c r="D6" s="272">
        <v>9750</v>
      </c>
      <c r="E6" s="272">
        <v>9038</v>
      </c>
      <c r="F6" s="272">
        <v>8970</v>
      </c>
      <c r="G6" s="272">
        <v>8768</v>
      </c>
      <c r="H6" s="272">
        <v>9282</v>
      </c>
      <c r="I6" s="272">
        <v>8283</v>
      </c>
      <c r="J6" s="272">
        <v>9487</v>
      </c>
      <c r="K6" s="272">
        <v>9752</v>
      </c>
      <c r="L6" s="272">
        <v>9801</v>
      </c>
      <c r="M6" s="272">
        <v>10171</v>
      </c>
      <c r="N6" s="272">
        <v>10319</v>
      </c>
      <c r="O6" s="272">
        <v>11083</v>
      </c>
      <c r="P6" s="272">
        <v>10739.567123287672</v>
      </c>
      <c r="Q6" s="272">
        <v>10435.950684931508</v>
      </c>
      <c r="R6" s="272">
        <v>10472</v>
      </c>
      <c r="S6" s="272">
        <v>10421</v>
      </c>
      <c r="T6" s="272">
        <v>11017</v>
      </c>
      <c r="U6" s="272">
        <v>10670</v>
      </c>
      <c r="V6" s="272">
        <v>11070</v>
      </c>
      <c r="W6" s="272">
        <v>11531</v>
      </c>
      <c r="X6" s="272">
        <v>11895</v>
      </c>
      <c r="Y6" s="272">
        <v>11993</v>
      </c>
      <c r="Z6" s="272">
        <v>12538.092896174865</v>
      </c>
      <c r="AA6" s="272">
        <v>13260.931506849316</v>
      </c>
      <c r="AB6" s="272">
        <v>13461.305134110571</v>
      </c>
      <c r="AC6" s="272">
        <v>13952.526738356168</v>
      </c>
      <c r="AD6" s="272">
        <v>13750.915779128285</v>
      </c>
      <c r="AE6" s="272">
        <v>12485.513506849315</v>
      </c>
      <c r="AF6" s="272">
        <v>12093.928931506851</v>
      </c>
      <c r="AG6" s="272">
        <v>12207.905424657536</v>
      </c>
      <c r="AH6" s="272">
        <v>12488.031994535517</v>
      </c>
      <c r="AI6" s="272">
        <v>12661.934675303275</v>
      </c>
      <c r="AJ6" s="273">
        <v>12600.865125274418</v>
      </c>
      <c r="AK6" s="274">
        <f>AJ6/AI6-1</f>
        <v>-4.8230820640680072E-3</v>
      </c>
      <c r="AL6" s="274">
        <f>AJ6/AJ$9</f>
        <v>0.22209510415996284</v>
      </c>
    </row>
    <row r="7" spans="1:38" s="277" customFormat="1">
      <c r="A7" s="277" t="s">
        <v>181</v>
      </c>
      <c r="B7" s="272">
        <v>4985</v>
      </c>
      <c r="C7" s="272">
        <v>4460</v>
      </c>
      <c r="D7" s="272">
        <v>4155</v>
      </c>
      <c r="E7" s="272">
        <v>4145</v>
      </c>
      <c r="F7" s="272">
        <v>4305</v>
      </c>
      <c r="G7" s="272">
        <v>4045</v>
      </c>
      <c r="H7" s="272">
        <v>4140</v>
      </c>
      <c r="I7" s="272">
        <v>4125</v>
      </c>
      <c r="J7" s="272">
        <v>4412</v>
      </c>
      <c r="K7" s="272">
        <v>4549</v>
      </c>
      <c r="L7" s="272">
        <v>4802</v>
      </c>
      <c r="M7" s="272">
        <v>4925</v>
      </c>
      <c r="N7" s="272">
        <v>5306</v>
      </c>
      <c r="O7" s="272">
        <v>5307</v>
      </c>
      <c r="P7" s="272">
        <v>5611.9671232876699</v>
      </c>
      <c r="Q7" s="272">
        <v>5581.232876712329</v>
      </c>
      <c r="R7" s="272">
        <v>5685</v>
      </c>
      <c r="S7" s="272">
        <v>5735</v>
      </c>
      <c r="T7" s="272">
        <v>5259</v>
      </c>
      <c r="U7" s="272">
        <v>5346</v>
      </c>
      <c r="V7" s="272">
        <v>5329</v>
      </c>
      <c r="W7" s="272">
        <v>5202</v>
      </c>
      <c r="X7" s="272">
        <v>5070</v>
      </c>
      <c r="Y7" s="272">
        <v>5314</v>
      </c>
      <c r="Z7" s="272">
        <v>5203.1256830601087</v>
      </c>
      <c r="AA7" s="272">
        <v>5224.5095890410948</v>
      </c>
      <c r="AB7" s="272">
        <v>5200.797750684932</v>
      </c>
      <c r="AC7" s="272">
        <v>5031.8951306849322</v>
      </c>
      <c r="AD7" s="272">
        <v>4924.7757022873566</v>
      </c>
      <c r="AE7" s="272">
        <v>4262.6164931506846</v>
      </c>
      <c r="AF7" s="272">
        <v>4566.614328767123</v>
      </c>
      <c r="AG7" s="272">
        <v>4494.1751506849323</v>
      </c>
      <c r="AH7" s="272">
        <v>4743.0813387978151</v>
      </c>
      <c r="AI7" s="272">
        <v>4573.4268432868485</v>
      </c>
      <c r="AJ7" s="273">
        <v>4333.3227423926028</v>
      </c>
      <c r="AK7" s="274">
        <f>AJ7/AI7-1</f>
        <v>-5.2499823244507526E-2</v>
      </c>
      <c r="AL7" s="274">
        <f>AJ7/AJ$9</f>
        <v>7.6376483381291785E-2</v>
      </c>
    </row>
    <row r="8" spans="1:38" s="277" customFormat="1">
      <c r="A8" s="277" t="s">
        <v>406</v>
      </c>
      <c r="B8" s="272">
        <v>8360</v>
      </c>
      <c r="C8" s="272">
        <v>7970</v>
      </c>
      <c r="D8" s="272">
        <v>6987</v>
      </c>
      <c r="E8" s="272">
        <v>6523</v>
      </c>
      <c r="F8" s="272">
        <v>6438</v>
      </c>
      <c r="G8" s="272">
        <v>6610</v>
      </c>
      <c r="H8" s="272">
        <v>7180</v>
      </c>
      <c r="I8" s="272">
        <v>6270</v>
      </c>
      <c r="J8" s="272">
        <v>7062</v>
      </c>
      <c r="K8" s="272">
        <v>8270</v>
      </c>
      <c r="L8" s="272">
        <v>8812</v>
      </c>
      <c r="M8" s="272">
        <v>9451</v>
      </c>
      <c r="N8" s="272">
        <v>9884</v>
      </c>
      <c r="O8" s="272">
        <v>10717.221796501617</v>
      </c>
      <c r="P8" s="272">
        <v>11305.997260273974</v>
      </c>
      <c r="Q8" s="272">
        <v>12405.194520547961</v>
      </c>
      <c r="R8" s="272">
        <v>13835.411475409835</v>
      </c>
      <c r="S8" s="272">
        <v>14827.372602739726</v>
      </c>
      <c r="T8" s="272">
        <v>14438.498630136986</v>
      </c>
      <c r="U8" s="272">
        <v>15050.169863013698</v>
      </c>
      <c r="V8" s="272">
        <v>15879.568358410061</v>
      </c>
      <c r="W8" s="272">
        <v>16435.742465753425</v>
      </c>
      <c r="X8" s="272">
        <v>16290.783561643837</v>
      </c>
      <c r="Y8" s="272">
        <v>17191.345205479451</v>
      </c>
      <c r="Z8" s="272">
        <v>18650.503009207299</v>
      </c>
      <c r="AA8" s="272">
        <v>19171.589041095889</v>
      </c>
      <c r="AB8" s="272">
        <v>20286.783303812783</v>
      </c>
      <c r="AC8" s="272">
        <v>22937.278319452045</v>
      </c>
      <c r="AD8" s="272">
        <v>23078.4057874018</v>
      </c>
      <c r="AE8" s="272">
        <v>24131.622520547942</v>
      </c>
      <c r="AF8" s="272">
        <v>25159.893506849312</v>
      </c>
      <c r="AG8" s="272">
        <v>26120.030675705359</v>
      </c>
      <c r="AH8" s="272">
        <v>26929.795647740077</v>
      </c>
      <c r="AI8" s="272">
        <f>AI9-SUM(AI5:AI7)</f>
        <v>29215.849666308044</v>
      </c>
      <c r="AJ8" s="273">
        <f>AJ9-SUM(AJ5:AJ7)</f>
        <v>30581.478522633508</v>
      </c>
      <c r="AK8" s="274">
        <f>AJ8/AI8-1</f>
        <v>4.6742739708861558E-2</v>
      </c>
      <c r="AL8" s="274">
        <f>AJ8/AJ$9</f>
        <v>0.53901034495058453</v>
      </c>
    </row>
    <row r="9" spans="1:38" s="277" customFormat="1">
      <c r="A9" s="361" t="s">
        <v>398</v>
      </c>
      <c r="B9" s="362">
        <v>32324</v>
      </c>
      <c r="C9" s="362">
        <v>29033</v>
      </c>
      <c r="D9" s="362">
        <v>25932</v>
      </c>
      <c r="E9" s="362">
        <v>24696</v>
      </c>
      <c r="F9" s="362">
        <v>25093</v>
      </c>
      <c r="G9" s="362">
        <v>24488</v>
      </c>
      <c r="H9" s="362">
        <v>26647</v>
      </c>
      <c r="I9" s="362">
        <v>24923</v>
      </c>
      <c r="J9" s="362">
        <v>28201</v>
      </c>
      <c r="K9" s="362">
        <v>30590</v>
      </c>
      <c r="L9" s="362">
        <v>31441</v>
      </c>
      <c r="M9" s="362">
        <v>32338</v>
      </c>
      <c r="N9" s="362">
        <v>33397</v>
      </c>
      <c r="O9" s="362">
        <v>35727.221796501617</v>
      </c>
      <c r="P9" s="362">
        <v>36586.564383561643</v>
      </c>
      <c r="Q9" s="362">
        <v>37252.810958904127</v>
      </c>
      <c r="R9" s="362">
        <v>39392.411475409834</v>
      </c>
      <c r="S9" s="362">
        <v>40890.372602739728</v>
      </c>
      <c r="T9" s="362">
        <v>41096.498630136986</v>
      </c>
      <c r="U9" s="362">
        <v>41616.169863013696</v>
      </c>
      <c r="V9" s="362">
        <v>43370.568358410063</v>
      </c>
      <c r="W9" s="362">
        <v>44786.742465753428</v>
      </c>
      <c r="X9" s="362">
        <v>44612.783561643839</v>
      </c>
      <c r="Y9" s="362">
        <v>46752.345205479447</v>
      </c>
      <c r="Z9" s="362">
        <v>49289.623227786535</v>
      </c>
      <c r="AA9" s="362">
        <v>51182.265753424661</v>
      </c>
      <c r="AB9" s="362">
        <v>52561.318325594584</v>
      </c>
      <c r="AC9" s="362">
        <v>55553.988085205478</v>
      </c>
      <c r="AD9" s="362">
        <v>54626.33224196604</v>
      </c>
      <c r="AE9" s="362">
        <v>52332.97660273972</v>
      </c>
      <c r="AF9" s="362">
        <v>53509.719698630135</v>
      </c>
      <c r="AG9" s="362">
        <v>54159.663853787562</v>
      </c>
      <c r="AH9" s="362">
        <v>54748.270265226478</v>
      </c>
      <c r="AI9" s="362">
        <v>56243.468698182085</v>
      </c>
      <c r="AJ9" s="362">
        <v>56736.348029530229</v>
      </c>
      <c r="AK9" s="363">
        <f>AJ9/AI9-1</f>
        <v>8.7633167504848064E-3</v>
      </c>
      <c r="AL9" s="363">
        <f>SUM(AL5:AL8)</f>
        <v>0.99999999999999989</v>
      </c>
    </row>
    <row r="10" spans="1:38" s="264" customFormat="1" ht="23.1" customHeight="1">
      <c r="A10" s="264" t="s">
        <v>222</v>
      </c>
      <c r="B10" s="273"/>
      <c r="C10" s="273"/>
      <c r="D10" s="273"/>
      <c r="E10" s="273"/>
      <c r="F10" s="273"/>
      <c r="G10" s="273"/>
      <c r="H10" s="273"/>
      <c r="I10" s="273"/>
      <c r="J10" s="273"/>
      <c r="K10" s="273"/>
      <c r="L10" s="273"/>
      <c r="M10" s="273"/>
      <c r="N10" s="273"/>
      <c r="O10" s="273"/>
      <c r="P10" s="273"/>
      <c r="Q10" s="273"/>
      <c r="R10" s="273"/>
      <c r="S10" s="273"/>
      <c r="T10" s="273"/>
      <c r="U10" s="273"/>
      <c r="V10" s="273"/>
      <c r="W10" s="273"/>
      <c r="X10" s="273"/>
      <c r="Y10" s="273"/>
      <c r="Z10" s="272"/>
      <c r="AA10" s="272"/>
      <c r="AB10" s="272"/>
      <c r="AC10" s="272"/>
      <c r="AD10" s="272"/>
      <c r="AE10" s="272"/>
      <c r="AF10" s="272"/>
      <c r="AG10" s="272"/>
      <c r="AH10" s="272"/>
      <c r="AI10" s="272"/>
      <c r="AJ10" s="273"/>
      <c r="AL10" s="275"/>
    </row>
    <row r="11" spans="1:38" s="277" customFormat="1" ht="18.75" customHeight="1">
      <c r="A11" s="277" t="s">
        <v>51</v>
      </c>
      <c r="B11" s="272">
        <v>555</v>
      </c>
      <c r="C11" s="272">
        <v>605</v>
      </c>
      <c r="D11" s="272">
        <v>815</v>
      </c>
      <c r="E11" s="272">
        <v>740</v>
      </c>
      <c r="F11" s="272">
        <v>720</v>
      </c>
      <c r="G11" s="272">
        <v>780</v>
      </c>
      <c r="H11" s="272">
        <v>765</v>
      </c>
      <c r="I11" s="272">
        <v>745</v>
      </c>
      <c r="J11" s="272">
        <v>845</v>
      </c>
      <c r="K11" s="272">
        <v>817</v>
      </c>
      <c r="L11" s="272">
        <v>889</v>
      </c>
      <c r="M11" s="272">
        <v>1000</v>
      </c>
      <c r="N11" s="272">
        <v>918</v>
      </c>
      <c r="O11" s="272">
        <v>959</v>
      </c>
      <c r="P11" s="272">
        <v>942.68219178082188</v>
      </c>
      <c r="Q11" s="272">
        <v>949.2821917808219</v>
      </c>
      <c r="R11" s="272">
        <v>978</v>
      </c>
      <c r="S11" s="272">
        <v>976</v>
      </c>
      <c r="T11" s="272">
        <v>1011</v>
      </c>
      <c r="U11" s="272">
        <v>956</v>
      </c>
      <c r="V11" s="272">
        <v>890</v>
      </c>
      <c r="W11" s="272">
        <v>910</v>
      </c>
      <c r="X11" s="272">
        <v>904</v>
      </c>
      <c r="Y11" s="272">
        <v>921</v>
      </c>
      <c r="Z11" s="272">
        <v>990.75956284152994</v>
      </c>
      <c r="AA11" s="272">
        <v>1129.3506849315067</v>
      </c>
      <c r="AB11" s="272">
        <v>1316.5266171057553</v>
      </c>
      <c r="AC11" s="272">
        <v>1439.3684126027395</v>
      </c>
      <c r="AD11" s="272">
        <v>1967.0688986982732</v>
      </c>
      <c r="AE11" s="272">
        <v>1946.5590684931506</v>
      </c>
      <c r="AF11" s="272">
        <v>2154.3097534246572</v>
      </c>
      <c r="AG11" s="272">
        <v>2495.052691875941</v>
      </c>
      <c r="AH11" s="272">
        <v>2682.1124216835565</v>
      </c>
      <c r="AI11" s="272">
        <v>3563.9727807788877</v>
      </c>
      <c r="AJ11" s="273">
        <v>4098.9173084149261</v>
      </c>
      <c r="AK11" s="274">
        <f>AJ11/AI11-1</f>
        <v>0.15009781514636855</v>
      </c>
      <c r="AL11" s="274">
        <f t="shared" ref="AL11:AL21" si="0">AJ11/AJ$22</f>
        <v>7.2244997268444466E-2</v>
      </c>
    </row>
    <row r="12" spans="1:38" s="277" customFormat="1">
      <c r="A12" s="277" t="s">
        <v>71</v>
      </c>
      <c r="B12" s="272">
        <v>445</v>
      </c>
      <c r="C12" s="272">
        <v>455</v>
      </c>
      <c r="D12" s="272">
        <v>485</v>
      </c>
      <c r="E12" s="272">
        <v>545</v>
      </c>
      <c r="F12" s="272">
        <v>655</v>
      </c>
      <c r="G12" s="272">
        <v>685</v>
      </c>
      <c r="H12" s="272">
        <v>675</v>
      </c>
      <c r="I12" s="272">
        <v>630</v>
      </c>
      <c r="J12" s="272">
        <v>890</v>
      </c>
      <c r="K12" s="272">
        <v>944</v>
      </c>
      <c r="L12" s="272">
        <v>955</v>
      </c>
      <c r="M12" s="272">
        <v>1111</v>
      </c>
      <c r="N12" s="272">
        <v>1101</v>
      </c>
      <c r="O12" s="272">
        <v>1215</v>
      </c>
      <c r="P12" s="272">
        <v>1322.9561643835618</v>
      </c>
      <c r="Q12" s="272">
        <v>1401.4410958904109</v>
      </c>
      <c r="R12" s="272">
        <v>1484</v>
      </c>
      <c r="S12" s="272">
        <v>1492</v>
      </c>
      <c r="T12" s="272">
        <v>1603</v>
      </c>
      <c r="U12" s="272">
        <v>1520</v>
      </c>
      <c r="V12" s="272">
        <v>1703</v>
      </c>
      <c r="W12" s="272">
        <v>1804</v>
      </c>
      <c r="X12" s="272">
        <v>1959</v>
      </c>
      <c r="Y12" s="272">
        <v>2096</v>
      </c>
      <c r="Z12" s="272">
        <v>2147.967213114754</v>
      </c>
      <c r="AA12" s="272">
        <v>2200.8630136986303</v>
      </c>
      <c r="AB12" s="272">
        <v>2329.5085499491183</v>
      </c>
      <c r="AC12" s="272">
        <v>2457.4389490410958</v>
      </c>
      <c r="AD12" s="272">
        <v>2497.8854222453278</v>
      </c>
      <c r="AE12" s="272">
        <v>2517.8446027397263</v>
      </c>
      <c r="AF12" s="272">
        <v>2598.7081095890417</v>
      </c>
      <c r="AG12" s="272">
        <v>2798.4419422348483</v>
      </c>
      <c r="AH12" s="272">
        <v>3056.2385814280078</v>
      </c>
      <c r="AI12" s="272">
        <v>3279.1941332320284</v>
      </c>
      <c r="AJ12" s="273">
        <v>3534.7757471671994</v>
      </c>
      <c r="AK12" s="274">
        <f t="shared" ref="AK12:AK22" si="1">AJ12/AI12-1</f>
        <v>7.7940373015752407E-2</v>
      </c>
      <c r="AL12" s="274">
        <f t="shared" si="0"/>
        <v>6.2301784833373723E-2</v>
      </c>
    </row>
    <row r="13" spans="1:38" s="277" customFormat="1">
      <c r="A13" s="277" t="s">
        <v>57</v>
      </c>
      <c r="B13" s="272">
        <v>875</v>
      </c>
      <c r="C13" s="272">
        <v>1165</v>
      </c>
      <c r="D13" s="272">
        <v>1535</v>
      </c>
      <c r="E13" s="272">
        <v>1620</v>
      </c>
      <c r="F13" s="272">
        <v>1635</v>
      </c>
      <c r="G13" s="272">
        <v>1580</v>
      </c>
      <c r="H13" s="272">
        <v>1405</v>
      </c>
      <c r="I13" s="272">
        <v>1440</v>
      </c>
      <c r="J13" s="272">
        <v>1427</v>
      </c>
      <c r="K13" s="272">
        <v>1361</v>
      </c>
      <c r="L13" s="272">
        <v>1387</v>
      </c>
      <c r="M13" s="272">
        <v>1468</v>
      </c>
      <c r="N13" s="272">
        <v>1469</v>
      </c>
      <c r="O13" s="272">
        <v>1434</v>
      </c>
      <c r="P13" s="272">
        <v>1421.33698630137</v>
      </c>
      <c r="Q13" s="272">
        <v>1422.2410958904109</v>
      </c>
      <c r="R13" s="272">
        <v>1656</v>
      </c>
      <c r="S13" s="272">
        <v>1767</v>
      </c>
      <c r="T13" s="272">
        <v>1770</v>
      </c>
      <c r="U13" s="272">
        <v>1739</v>
      </c>
      <c r="V13" s="272">
        <v>1814</v>
      </c>
      <c r="W13" s="272">
        <v>1882</v>
      </c>
      <c r="X13" s="272">
        <v>1966</v>
      </c>
      <c r="Y13" s="272">
        <v>2115</v>
      </c>
      <c r="Z13" s="272">
        <v>2069.5245901639346</v>
      </c>
      <c r="AA13" s="272">
        <v>2064.7068493150687</v>
      </c>
      <c r="AB13" s="272">
        <v>2101.7507464845366</v>
      </c>
      <c r="AC13" s="272">
        <v>1975.0922090410961</v>
      </c>
      <c r="AD13" s="272">
        <v>1608.7943744113988</v>
      </c>
      <c r="AE13" s="272">
        <v>1449.3459178082189</v>
      </c>
      <c r="AF13" s="272">
        <v>1539.3291780821917</v>
      </c>
      <c r="AG13" s="272">
        <v>1487.2527671232899</v>
      </c>
      <c r="AH13" s="272">
        <v>1366.00193989071</v>
      </c>
      <c r="AI13" s="272">
        <v>1346.6911306220868</v>
      </c>
      <c r="AJ13" s="273">
        <v>1290.0260731076078</v>
      </c>
      <c r="AK13" s="274">
        <f t="shared" si="1"/>
        <v>-4.2077248617731211E-2</v>
      </c>
      <c r="AL13" s="274">
        <f t="shared" si="0"/>
        <v>2.2737206709818068E-2</v>
      </c>
    </row>
    <row r="14" spans="1:38" s="277" customFormat="1">
      <c r="A14" s="277" t="s">
        <v>435</v>
      </c>
      <c r="B14" s="272">
        <v>3010</v>
      </c>
      <c r="C14" s="272">
        <v>3215</v>
      </c>
      <c r="D14" s="272">
        <v>2600</v>
      </c>
      <c r="E14" s="272">
        <v>2445</v>
      </c>
      <c r="F14" s="272">
        <v>2465</v>
      </c>
      <c r="G14" s="272">
        <v>1985</v>
      </c>
      <c r="H14" s="272">
        <v>2195</v>
      </c>
      <c r="I14" s="272">
        <v>1595</v>
      </c>
      <c r="J14" s="272">
        <v>1819</v>
      </c>
      <c r="K14" s="272">
        <v>2150</v>
      </c>
      <c r="L14" s="272">
        <v>2367</v>
      </c>
      <c r="M14" s="272">
        <v>1953</v>
      </c>
      <c r="N14" s="272">
        <v>2374</v>
      </c>
      <c r="O14" s="272">
        <v>2391</v>
      </c>
      <c r="P14" s="272">
        <v>2694.8109589041087</v>
      </c>
      <c r="Q14" s="272">
        <v>2796.9260273972604</v>
      </c>
      <c r="R14" s="272">
        <v>3011</v>
      </c>
      <c r="S14" s="272">
        <v>3219</v>
      </c>
      <c r="T14" s="272">
        <v>3240</v>
      </c>
      <c r="U14" s="272">
        <v>3145</v>
      </c>
      <c r="V14" s="272">
        <v>3079</v>
      </c>
      <c r="W14" s="272">
        <v>3143</v>
      </c>
      <c r="X14" s="272">
        <v>2965</v>
      </c>
      <c r="Y14" s="272">
        <v>2942</v>
      </c>
      <c r="Z14" s="272">
        <v>3233.467213114754</v>
      </c>
      <c r="AA14" s="272">
        <v>3528.4191780821916</v>
      </c>
      <c r="AB14" s="272">
        <v>3681.3159850083707</v>
      </c>
      <c r="AC14" s="272">
        <v>3570.4662090410948</v>
      </c>
      <c r="AD14" s="272">
        <v>3615.8805086341295</v>
      </c>
      <c r="AE14" s="272">
        <v>3748.4901643835619</v>
      </c>
      <c r="AF14" s="272">
        <v>3567.9147123287667</v>
      </c>
      <c r="AG14" s="272">
        <v>3754.5446179713977</v>
      </c>
      <c r="AH14" s="272">
        <v>3830.0337270949199</v>
      </c>
      <c r="AI14" s="272">
        <v>3755.7708862820969</v>
      </c>
      <c r="AJ14" s="273">
        <v>3929.1630526899803</v>
      </c>
      <c r="AK14" s="274">
        <f t="shared" si="1"/>
        <v>4.6166864715096345E-2</v>
      </c>
      <c r="AL14" s="274">
        <f t="shared" si="0"/>
        <v>6.9253013088627469E-2</v>
      </c>
    </row>
    <row r="15" spans="1:38" s="277" customFormat="1">
      <c r="A15" s="277" t="s">
        <v>196</v>
      </c>
      <c r="B15" s="276" t="s">
        <v>12</v>
      </c>
      <c r="C15" s="276" t="s">
        <v>12</v>
      </c>
      <c r="D15" s="276" t="s">
        <v>12</v>
      </c>
      <c r="E15" s="276" t="s">
        <v>12</v>
      </c>
      <c r="F15" s="276" t="s">
        <v>12</v>
      </c>
      <c r="G15" s="276" t="s">
        <v>12</v>
      </c>
      <c r="H15" s="276" t="s">
        <v>12</v>
      </c>
      <c r="I15" s="276" t="s">
        <v>12</v>
      </c>
      <c r="J15" s="276" t="s">
        <v>12</v>
      </c>
      <c r="K15" s="276" t="s">
        <v>12</v>
      </c>
      <c r="L15" s="276" t="s">
        <v>12</v>
      </c>
      <c r="M15" s="276" t="s">
        <v>12</v>
      </c>
      <c r="N15" s="276" t="s">
        <v>12</v>
      </c>
      <c r="O15" s="272">
        <v>1358</v>
      </c>
      <c r="P15" s="272">
        <v>1633.980821917808</v>
      </c>
      <c r="Q15" s="272">
        <v>1474.4520547945203</v>
      </c>
      <c r="R15" s="272">
        <v>1540</v>
      </c>
      <c r="S15" s="272">
        <v>1463</v>
      </c>
      <c r="T15" s="272">
        <v>1344</v>
      </c>
      <c r="U15" s="272">
        <v>1851</v>
      </c>
      <c r="V15" s="272">
        <v>1967</v>
      </c>
      <c r="W15" s="272">
        <v>1947</v>
      </c>
      <c r="X15" s="272">
        <v>2234</v>
      </c>
      <c r="Y15" s="272">
        <v>2066</v>
      </c>
      <c r="Z15" s="272">
        <v>1993.1202185792349</v>
      </c>
      <c r="AA15" s="272">
        <v>2148.9835616438354</v>
      </c>
      <c r="AB15" s="272">
        <v>2172.8055992002032</v>
      </c>
      <c r="AC15" s="272">
        <v>2272.9009602739725</v>
      </c>
      <c r="AD15" s="272">
        <v>2022.7814701191694</v>
      </c>
      <c r="AE15" s="272">
        <v>2034.0407123287673</v>
      </c>
      <c r="AF15" s="272">
        <v>1888.0496986301371</v>
      </c>
      <c r="AG15" s="272">
        <v>2053.0421085614757</v>
      </c>
      <c r="AH15" s="272">
        <v>2174.286168705441</v>
      </c>
      <c r="AI15" s="272">
        <v>2355.609180289287</v>
      </c>
      <c r="AJ15" s="273">
        <v>2293.0874218283589</v>
      </c>
      <c r="AK15" s="274">
        <f t="shared" si="1"/>
        <v>-2.6541651723928972E-2</v>
      </c>
      <c r="AL15" s="274">
        <f t="shared" si="0"/>
        <v>4.0416549557170105E-2</v>
      </c>
    </row>
    <row r="16" spans="1:38" s="277" customFormat="1">
      <c r="A16" s="277" t="s">
        <v>223</v>
      </c>
      <c r="B16" s="272">
        <v>2040</v>
      </c>
      <c r="C16" s="272">
        <v>2192</v>
      </c>
      <c r="D16" s="272">
        <v>2210</v>
      </c>
      <c r="E16" s="272">
        <v>2591</v>
      </c>
      <c r="F16" s="272">
        <v>2643</v>
      </c>
      <c r="G16" s="272">
        <v>2549</v>
      </c>
      <c r="H16" s="272">
        <v>2711</v>
      </c>
      <c r="I16" s="272">
        <v>2589</v>
      </c>
      <c r="J16" s="272">
        <v>3510</v>
      </c>
      <c r="K16" s="272">
        <v>3201</v>
      </c>
      <c r="L16" s="272">
        <v>2659</v>
      </c>
      <c r="M16" s="272">
        <v>1860</v>
      </c>
      <c r="N16" s="276">
        <v>2298</v>
      </c>
      <c r="O16" s="276">
        <v>2436</v>
      </c>
      <c r="P16" s="272">
        <v>2531.2438356164389</v>
      </c>
      <c r="Q16" s="272">
        <v>2729.0109589041103</v>
      </c>
      <c r="R16" s="276">
        <v>3239</v>
      </c>
      <c r="S16" s="276">
        <v>3413</v>
      </c>
      <c r="T16" s="276">
        <v>3569</v>
      </c>
      <c r="U16" s="276">
        <v>4019</v>
      </c>
      <c r="V16" s="276">
        <v>4273</v>
      </c>
      <c r="W16" s="276">
        <v>4679</v>
      </c>
      <c r="X16" s="276">
        <v>5370</v>
      </c>
      <c r="Y16" s="276">
        <v>6003</v>
      </c>
      <c r="Z16" s="276">
        <v>6439.6639344262276</v>
      </c>
      <c r="AA16" s="272">
        <v>7075.5890410958909</v>
      </c>
      <c r="AB16" s="272">
        <v>7155.2862272780731</v>
      </c>
      <c r="AC16" s="272">
        <v>8333.5299010958915</v>
      </c>
      <c r="AD16" s="272">
        <v>8183.5729335540991</v>
      </c>
      <c r="AE16" s="272">
        <v>7972.3228493150682</v>
      </c>
      <c r="AF16" s="272">
        <v>8543.8403835616427</v>
      </c>
      <c r="AG16" s="272">
        <v>8569.1536435582493</v>
      </c>
      <c r="AH16" s="272">
        <v>8284.6192416568811</v>
      </c>
      <c r="AI16" s="272">
        <v>9000.8756183487931</v>
      </c>
      <c r="AJ16" s="273">
        <v>8932.2769629192862</v>
      </c>
      <c r="AK16" s="274">
        <f t="shared" si="1"/>
        <v>-7.6213313391049198E-3</v>
      </c>
      <c r="AL16" s="274">
        <f t="shared" si="0"/>
        <v>0.15743482393808991</v>
      </c>
    </row>
    <row r="17" spans="1:38" s="277" customFormat="1">
      <c r="A17" s="277" t="s">
        <v>198</v>
      </c>
      <c r="B17" s="272">
        <v>17510</v>
      </c>
      <c r="C17" s="272">
        <v>14605</v>
      </c>
      <c r="D17" s="272">
        <v>11660</v>
      </c>
      <c r="E17" s="272">
        <v>10355</v>
      </c>
      <c r="F17" s="272">
        <v>9845</v>
      </c>
      <c r="G17" s="272">
        <v>9340</v>
      </c>
      <c r="H17" s="272">
        <v>10880</v>
      </c>
      <c r="I17" s="272">
        <v>10315</v>
      </c>
      <c r="J17" s="272">
        <v>11842</v>
      </c>
      <c r="K17" s="272">
        <v>13389</v>
      </c>
      <c r="L17" s="272">
        <v>14212</v>
      </c>
      <c r="M17" s="272">
        <v>13829</v>
      </c>
      <c r="N17" s="272">
        <v>15453</v>
      </c>
      <c r="O17" s="272">
        <v>16456</v>
      </c>
      <c r="P17" s="272">
        <v>16513.194520547946</v>
      </c>
      <c r="Q17" s="272">
        <v>16651.490410958904</v>
      </c>
      <c r="R17" s="272">
        <v>17170</v>
      </c>
      <c r="S17" s="272">
        <v>18184</v>
      </c>
      <c r="T17" s="272">
        <v>18702</v>
      </c>
      <c r="U17" s="272">
        <v>18341</v>
      </c>
      <c r="V17" s="272">
        <v>18944</v>
      </c>
      <c r="W17" s="272">
        <v>19098</v>
      </c>
      <c r="X17" s="272">
        <v>18062</v>
      </c>
      <c r="Y17" s="272">
        <v>18943</v>
      </c>
      <c r="Z17" s="272">
        <v>19630.153005464483</v>
      </c>
      <c r="AA17" s="272">
        <v>19820.693150684932</v>
      </c>
      <c r="AB17" s="272">
        <v>20204.267727945826</v>
      </c>
      <c r="AC17" s="272">
        <v>19680.387207945205</v>
      </c>
      <c r="AD17" s="272">
        <v>20127.845734894141</v>
      </c>
      <c r="AE17" s="272">
        <v>18408.971589041095</v>
      </c>
      <c r="AF17" s="272">
        <v>18882.757479452051</v>
      </c>
      <c r="AG17" s="272">
        <v>19687.030368748496</v>
      </c>
      <c r="AH17" s="272">
        <v>19581.177624473839</v>
      </c>
      <c r="AI17" s="272">
        <v>19786.742050758789</v>
      </c>
      <c r="AJ17" s="273">
        <v>19760.712017319722</v>
      </c>
      <c r="AK17" s="274">
        <f t="shared" si="1"/>
        <v>-1.3155290230343342E-3</v>
      </c>
      <c r="AL17" s="274">
        <f t="shared" si="0"/>
        <v>0.34829016501087862</v>
      </c>
    </row>
    <row r="18" spans="1:38" s="277" customFormat="1">
      <c r="A18" s="277" t="s">
        <v>224</v>
      </c>
      <c r="B18" s="272">
        <v>2820</v>
      </c>
      <c r="C18" s="272">
        <v>2175</v>
      </c>
      <c r="D18" s="272">
        <v>2145</v>
      </c>
      <c r="E18" s="272">
        <v>2180</v>
      </c>
      <c r="F18" s="272">
        <v>2290</v>
      </c>
      <c r="G18" s="272">
        <v>2415</v>
      </c>
      <c r="H18" s="272">
        <v>2515</v>
      </c>
      <c r="I18" s="272">
        <v>2435</v>
      </c>
      <c r="J18" s="272">
        <v>2598</v>
      </c>
      <c r="K18" s="272">
        <v>2415</v>
      </c>
      <c r="L18" s="272">
        <v>2604</v>
      </c>
      <c r="M18" s="272">
        <v>2781</v>
      </c>
      <c r="N18" s="272">
        <v>2849</v>
      </c>
      <c r="O18" s="272">
        <v>2685</v>
      </c>
      <c r="P18" s="272">
        <v>2651.5726027397263</v>
      </c>
      <c r="Q18" s="272">
        <v>2696.1643835616437</v>
      </c>
      <c r="R18" s="272">
        <v>2756</v>
      </c>
      <c r="S18" s="272">
        <v>2743</v>
      </c>
      <c r="T18" s="272">
        <v>2712</v>
      </c>
      <c r="U18" s="272">
        <v>2726</v>
      </c>
      <c r="V18" s="272">
        <v>2732</v>
      </c>
      <c r="W18" s="272">
        <v>2724</v>
      </c>
      <c r="X18" s="272">
        <v>2620</v>
      </c>
      <c r="Y18" s="272">
        <v>2715</v>
      </c>
      <c r="Z18" s="272">
        <v>2917.4726775956287</v>
      </c>
      <c r="AA18" s="272">
        <v>3070.3863013698628</v>
      </c>
      <c r="AB18" s="272">
        <v>3225.4796592965445</v>
      </c>
      <c r="AC18" s="272">
        <v>3335.7749849315069</v>
      </c>
      <c r="AD18" s="272">
        <v>3259.9199596701283</v>
      </c>
      <c r="AE18" s="272">
        <v>2938.0572602739721</v>
      </c>
      <c r="AF18" s="272">
        <v>2870.5797534246581</v>
      </c>
      <c r="AG18" s="272">
        <v>1945.1416334112018</v>
      </c>
      <c r="AH18" s="272">
        <v>2596.3769210944502</v>
      </c>
      <c r="AI18" s="272">
        <v>2124.4812668872105</v>
      </c>
      <c r="AJ18" s="273">
        <v>1762.1783458315272</v>
      </c>
      <c r="AK18" s="274">
        <f t="shared" si="1"/>
        <v>-0.17053712202721816</v>
      </c>
      <c r="AL18" s="274">
        <f t="shared" si="0"/>
        <v>3.1059072482323778E-2</v>
      </c>
    </row>
    <row r="19" spans="1:38" s="277" customFormat="1">
      <c r="A19" s="277" t="s">
        <v>225</v>
      </c>
      <c r="B19" s="272">
        <v>2475</v>
      </c>
      <c r="C19" s="272">
        <v>1730</v>
      </c>
      <c r="D19" s="272">
        <v>1500</v>
      </c>
      <c r="E19" s="272">
        <v>1425</v>
      </c>
      <c r="F19" s="272">
        <v>1670</v>
      </c>
      <c r="G19" s="272">
        <v>1765</v>
      </c>
      <c r="H19" s="272">
        <v>1980</v>
      </c>
      <c r="I19" s="272">
        <v>1880</v>
      </c>
      <c r="J19" s="272">
        <v>2022</v>
      </c>
      <c r="K19" s="272">
        <v>2319</v>
      </c>
      <c r="L19" s="272">
        <v>2248</v>
      </c>
      <c r="M19" s="272">
        <v>2500</v>
      </c>
      <c r="N19" s="272">
        <v>2679</v>
      </c>
      <c r="O19" s="272">
        <v>2676</v>
      </c>
      <c r="P19" s="272">
        <v>2674.9945205479453</v>
      </c>
      <c r="Q19" s="272">
        <v>2722.7808219178078</v>
      </c>
      <c r="R19" s="272">
        <v>2916</v>
      </c>
      <c r="S19" s="272">
        <v>3102</v>
      </c>
      <c r="T19" s="272">
        <v>3094</v>
      </c>
      <c r="U19" s="272">
        <v>2985</v>
      </c>
      <c r="V19" s="272">
        <v>3293</v>
      </c>
      <c r="W19" s="272">
        <v>3182</v>
      </c>
      <c r="X19" s="272">
        <v>3134</v>
      </c>
      <c r="Y19" s="272">
        <v>3612</v>
      </c>
      <c r="Z19" s="272">
        <v>4047.7786885245901</v>
      </c>
      <c r="AA19" s="272">
        <v>4358.3863013698638</v>
      </c>
      <c r="AB19" s="272">
        <v>4703.6756796901145</v>
      </c>
      <c r="AC19" s="272">
        <v>4829.5710413698625</v>
      </c>
      <c r="AD19" s="272">
        <v>4587.2167392941519</v>
      </c>
      <c r="AE19" s="272">
        <v>4363.5432328767129</v>
      </c>
      <c r="AF19" s="272">
        <v>4601.4528767123284</v>
      </c>
      <c r="AG19" s="272">
        <v>4636.6681301127401</v>
      </c>
      <c r="AH19" s="272">
        <v>4557.1905102070741</v>
      </c>
      <c r="AI19" s="272">
        <v>4416.6217551083209</v>
      </c>
      <c r="AJ19" s="273">
        <v>4431.4270067738062</v>
      </c>
      <c r="AK19" s="274">
        <f t="shared" si="1"/>
        <v>3.3521665395868094E-3</v>
      </c>
      <c r="AL19" s="274">
        <f t="shared" si="0"/>
        <v>7.8105608850032607E-2</v>
      </c>
    </row>
    <row r="20" spans="1:38" s="277" customFormat="1">
      <c r="A20" s="277" t="s">
        <v>226</v>
      </c>
      <c r="B20" s="272">
        <v>2099</v>
      </c>
      <c r="C20" s="272">
        <v>2081</v>
      </c>
      <c r="D20" s="272">
        <v>1952</v>
      </c>
      <c r="E20" s="272">
        <v>1870</v>
      </c>
      <c r="F20" s="272">
        <v>2220</v>
      </c>
      <c r="G20" s="272">
        <v>2339</v>
      </c>
      <c r="H20" s="272">
        <v>2301</v>
      </c>
      <c r="I20" s="272">
        <v>2064</v>
      </c>
      <c r="J20" s="272">
        <v>2006</v>
      </c>
      <c r="K20" s="272">
        <v>2353</v>
      </c>
      <c r="L20" s="272">
        <v>2182</v>
      </c>
      <c r="M20" s="272">
        <v>2257</v>
      </c>
      <c r="N20" s="272">
        <v>2414</v>
      </c>
      <c r="O20" s="272">
        <v>3311.5643835616438</v>
      </c>
      <c r="P20" s="272">
        <v>3360.6657534246579</v>
      </c>
      <c r="Q20" s="272">
        <v>3418.5863013698631</v>
      </c>
      <c r="R20" s="272">
        <v>3861.4114754098359</v>
      </c>
      <c r="S20" s="272">
        <v>3841.3726027397261</v>
      </c>
      <c r="T20" s="272">
        <v>3496.4986301369863</v>
      </c>
      <c r="U20" s="272">
        <v>3543.1698630136989</v>
      </c>
      <c r="V20" s="272">
        <v>3735.5683584100607</v>
      </c>
      <c r="W20" s="272">
        <v>3913.7424657534248</v>
      </c>
      <c r="X20" s="272">
        <v>3847.783561643836</v>
      </c>
      <c r="Y20" s="272">
        <v>3978.345205479452</v>
      </c>
      <c r="Z20" s="272">
        <v>4188.9483643985332</v>
      </c>
      <c r="AA20" s="272">
        <v>4243.2630136986299</v>
      </c>
      <c r="AB20" s="272">
        <v>4311.6892255585808</v>
      </c>
      <c r="AC20" s="272">
        <v>6003.7074972602732</v>
      </c>
      <c r="AD20" s="272">
        <v>5391.9138637323704</v>
      </c>
      <c r="AE20" s="272">
        <v>5631.0186575342468</v>
      </c>
      <c r="AF20" s="272">
        <v>6226.1724931506851</v>
      </c>
      <c r="AG20" s="272">
        <v>6087.6169362444689</v>
      </c>
      <c r="AH20" s="272">
        <v>6298.6827124040701</v>
      </c>
      <c r="AI20" s="272">
        <v>6142.0081443929794</v>
      </c>
      <c r="AJ20" s="273">
        <v>6223.0672473132545</v>
      </c>
      <c r="AK20" s="274">
        <f t="shared" si="1"/>
        <v>1.3197491930106553E-2</v>
      </c>
      <c r="AL20" s="274">
        <f t="shared" si="0"/>
        <v>0.10968395858108919</v>
      </c>
    </row>
    <row r="21" spans="1:38" s="277" customFormat="1">
      <c r="A21" s="277" t="s">
        <v>221</v>
      </c>
      <c r="B21" s="272">
        <v>495</v>
      </c>
      <c r="C21" s="272">
        <v>810</v>
      </c>
      <c r="D21" s="272">
        <v>1030</v>
      </c>
      <c r="E21" s="272">
        <v>925</v>
      </c>
      <c r="F21" s="272">
        <v>950</v>
      </c>
      <c r="G21" s="272">
        <v>1050</v>
      </c>
      <c r="H21" s="272">
        <v>1220</v>
      </c>
      <c r="I21" s="272">
        <v>1230</v>
      </c>
      <c r="J21" s="272">
        <v>1242</v>
      </c>
      <c r="K21" s="272">
        <v>1641</v>
      </c>
      <c r="L21" s="272">
        <v>1938</v>
      </c>
      <c r="M21" s="272">
        <v>3579</v>
      </c>
      <c r="N21" s="272">
        <v>1842</v>
      </c>
      <c r="O21" s="272">
        <v>805.65741293997417</v>
      </c>
      <c r="P21" s="272">
        <v>839.12602739725844</v>
      </c>
      <c r="Q21" s="272">
        <v>990.43561643837165</v>
      </c>
      <c r="R21" s="272">
        <v>780</v>
      </c>
      <c r="S21" s="272">
        <v>690</v>
      </c>
      <c r="T21" s="272">
        <v>556</v>
      </c>
      <c r="U21" s="272">
        <v>791</v>
      </c>
      <c r="V21" s="272">
        <v>940</v>
      </c>
      <c r="W21" s="272">
        <v>1506</v>
      </c>
      <c r="X21" s="272">
        <v>1551</v>
      </c>
      <c r="Y21" s="272">
        <v>1361</v>
      </c>
      <c r="Z21" s="272">
        <v>1630.7677595628415</v>
      </c>
      <c r="AA21" s="272">
        <v>1541.6246575342448</v>
      </c>
      <c r="AB21" s="272">
        <v>1359.0123080774574</v>
      </c>
      <c r="AC21" s="272">
        <v>1655.7507126027413</v>
      </c>
      <c r="AD21" s="272">
        <v>1363.4523367128495</v>
      </c>
      <c r="AE21" s="272">
        <v>1322.7825479452076</v>
      </c>
      <c r="AF21" s="272">
        <v>636.60526027397282</v>
      </c>
      <c r="AG21" s="272">
        <v>645.71901394543602</v>
      </c>
      <c r="AH21" s="272">
        <v>321.5504165875646</v>
      </c>
      <c r="AI21" s="272">
        <f>AI22-SUM(AI11:AI20)</f>
        <v>471.50175148159906</v>
      </c>
      <c r="AJ21" s="273">
        <f>AJ22-SUM(AJ11:AJ20)</f>
        <v>480.71684616456332</v>
      </c>
      <c r="AK21" s="274">
        <f t="shared" si="1"/>
        <v>1.9544136695161196E-2</v>
      </c>
      <c r="AL21" s="274">
        <f t="shared" si="0"/>
        <v>8.4728196801521129E-3</v>
      </c>
    </row>
    <row r="22" spans="1:38" s="277" customFormat="1">
      <c r="A22" s="371" t="s">
        <v>398</v>
      </c>
      <c r="B22" s="362">
        <v>32324</v>
      </c>
      <c r="C22" s="362">
        <v>29033</v>
      </c>
      <c r="D22" s="362">
        <v>25932</v>
      </c>
      <c r="E22" s="362">
        <v>24696</v>
      </c>
      <c r="F22" s="362">
        <v>25093</v>
      </c>
      <c r="G22" s="362">
        <v>24488</v>
      </c>
      <c r="H22" s="362">
        <v>26647</v>
      </c>
      <c r="I22" s="362">
        <v>24923</v>
      </c>
      <c r="J22" s="362">
        <v>28201</v>
      </c>
      <c r="K22" s="362">
        <v>30590</v>
      </c>
      <c r="L22" s="362">
        <v>31441</v>
      </c>
      <c r="M22" s="362">
        <v>32338</v>
      </c>
      <c r="N22" s="362">
        <v>33397</v>
      </c>
      <c r="O22" s="362">
        <v>35727.221796501617</v>
      </c>
      <c r="P22" s="362">
        <v>36586.564383561643</v>
      </c>
      <c r="Q22" s="362">
        <v>37252.810958904127</v>
      </c>
      <c r="R22" s="362">
        <v>39391.411475409834</v>
      </c>
      <c r="S22" s="362">
        <v>40890.372602739728</v>
      </c>
      <c r="T22" s="362">
        <v>41097.498630136986</v>
      </c>
      <c r="U22" s="362">
        <v>41616.169863013696</v>
      </c>
      <c r="V22" s="362">
        <v>43370.568358410063</v>
      </c>
      <c r="W22" s="362">
        <v>44788.742465753428</v>
      </c>
      <c r="X22" s="362">
        <v>44612.783561643839</v>
      </c>
      <c r="Y22" s="362">
        <v>46752.345205479454</v>
      </c>
      <c r="Z22" s="362">
        <v>49289.623227786513</v>
      </c>
      <c r="AA22" s="362">
        <v>51182.265753424661</v>
      </c>
      <c r="AB22" s="362">
        <v>52561.318325594584</v>
      </c>
      <c r="AC22" s="362">
        <v>55553.988085205478</v>
      </c>
      <c r="AD22" s="362">
        <v>54626.33224196604</v>
      </c>
      <c r="AE22" s="362">
        <v>52332.97660273972</v>
      </c>
      <c r="AF22" s="362">
        <v>53509.719698630135</v>
      </c>
      <c r="AG22" s="362">
        <v>54159.663853787562</v>
      </c>
      <c r="AH22" s="362">
        <v>54748.270265226478</v>
      </c>
      <c r="AI22" s="362">
        <v>56243.468698182085</v>
      </c>
      <c r="AJ22" s="362">
        <v>56736.348029530229</v>
      </c>
      <c r="AK22" s="363">
        <f t="shared" si="1"/>
        <v>8.7633167504848064E-3</v>
      </c>
      <c r="AL22" s="363">
        <f>SUM(AL11:AL21)</f>
        <v>1</v>
      </c>
    </row>
    <row r="23" spans="1:38">
      <c r="A23" s="119"/>
      <c r="B23" s="120"/>
      <c r="C23" s="120"/>
      <c r="D23" s="120"/>
      <c r="E23" s="120"/>
      <c r="F23" s="120"/>
      <c r="G23" s="120"/>
      <c r="H23" s="120"/>
      <c r="I23" s="120"/>
      <c r="J23" s="120"/>
      <c r="K23" s="120"/>
      <c r="L23" s="120"/>
      <c r="M23" s="120"/>
      <c r="N23" s="120"/>
      <c r="O23" s="120"/>
      <c r="P23" s="120"/>
      <c r="Q23" s="120"/>
      <c r="R23" s="120"/>
      <c r="S23" s="120"/>
      <c r="T23" s="120"/>
      <c r="U23" s="120"/>
      <c r="V23" s="120"/>
      <c r="W23" s="120">
        <f>SUM(W11:W21)</f>
        <v>44788.742465753428</v>
      </c>
      <c r="X23" s="120"/>
      <c r="Y23" s="120"/>
      <c r="Z23" s="120"/>
      <c r="AA23" s="120"/>
      <c r="AB23" s="120"/>
      <c r="AC23" s="120"/>
      <c r="AD23" s="121"/>
      <c r="AE23" s="121"/>
    </row>
    <row r="24" spans="1:38">
      <c r="A24" s="99" t="s">
        <v>227</v>
      </c>
      <c r="N24" s="101"/>
      <c r="O24" s="101"/>
      <c r="P24" s="101"/>
      <c r="Q24" s="101"/>
      <c r="R24" s="101"/>
      <c r="S24" s="101"/>
      <c r="T24" s="101"/>
      <c r="U24" s="101"/>
      <c r="V24" s="101"/>
      <c r="W24" s="101"/>
      <c r="X24" s="101"/>
      <c r="Y24" s="101"/>
      <c r="Z24" s="101"/>
      <c r="AA24" s="101"/>
      <c r="AB24" s="102"/>
      <c r="AC24" s="103"/>
    </row>
    <row r="25" spans="1:38">
      <c r="A25" s="277" t="s">
        <v>326</v>
      </c>
      <c r="N25" s="101"/>
      <c r="O25" s="101"/>
      <c r="P25" s="101"/>
      <c r="Q25" s="101"/>
      <c r="R25" s="101"/>
      <c r="S25" s="101"/>
      <c r="T25" s="101"/>
      <c r="U25" s="101"/>
      <c r="V25" s="101"/>
      <c r="W25" s="101"/>
      <c r="X25" s="101"/>
      <c r="Y25" s="101"/>
      <c r="Z25" s="101"/>
      <c r="AA25" s="101"/>
      <c r="AB25" s="102"/>
      <c r="AC25" s="103"/>
    </row>
    <row r="26" spans="1:38">
      <c r="A26" s="99" t="s">
        <v>405</v>
      </c>
      <c r="N26" s="101"/>
      <c r="O26" s="101"/>
      <c r="P26" s="101"/>
      <c r="Q26" s="101"/>
      <c r="R26" s="101"/>
      <c r="S26" s="101"/>
      <c r="T26" s="101"/>
      <c r="U26" s="101"/>
      <c r="V26" s="101"/>
      <c r="W26" s="101"/>
      <c r="X26" s="101"/>
      <c r="Y26" s="101"/>
      <c r="Z26" s="101"/>
      <c r="AA26" s="101"/>
      <c r="AB26" s="102"/>
      <c r="AC26" s="103"/>
    </row>
    <row r="27" spans="1:38">
      <c r="A27" s="99" t="s">
        <v>323</v>
      </c>
      <c r="N27" s="101"/>
      <c r="O27" s="101"/>
      <c r="P27" s="101"/>
      <c r="Q27" s="101"/>
      <c r="R27" s="101"/>
      <c r="S27" s="101"/>
      <c r="T27" s="101"/>
      <c r="U27" s="101"/>
      <c r="V27" s="101"/>
      <c r="W27" s="101"/>
      <c r="X27" s="101"/>
      <c r="Y27" s="101"/>
      <c r="Z27" s="101"/>
      <c r="AA27" s="101"/>
      <c r="AB27" s="102"/>
      <c r="AC27" s="103"/>
    </row>
    <row r="28" spans="1:38">
      <c r="A28" s="100" t="s">
        <v>327</v>
      </c>
      <c r="N28" s="101"/>
      <c r="O28" s="101"/>
      <c r="P28" s="101"/>
      <c r="Q28" s="101"/>
      <c r="R28" s="101"/>
      <c r="S28" s="101"/>
      <c r="T28" s="101"/>
      <c r="U28" s="101"/>
      <c r="V28" s="101"/>
      <c r="W28" s="101"/>
      <c r="X28" s="101"/>
      <c r="Y28" s="101"/>
      <c r="Z28" s="101"/>
      <c r="AA28" s="101"/>
      <c r="AB28" s="102"/>
      <c r="AC28" s="103"/>
    </row>
    <row r="29" spans="1:38">
      <c r="N29" s="101"/>
      <c r="O29" s="101"/>
      <c r="P29" s="101"/>
      <c r="Q29" s="101"/>
      <c r="R29" s="101"/>
      <c r="S29" s="101"/>
      <c r="T29" s="101"/>
      <c r="U29" s="101"/>
      <c r="V29" s="101"/>
      <c r="W29" s="101"/>
      <c r="X29" s="101"/>
      <c r="Y29" s="101"/>
      <c r="Z29" s="101"/>
      <c r="AA29" s="101"/>
      <c r="AB29" s="102"/>
      <c r="AC29" s="103"/>
    </row>
    <row r="30" spans="1:38" ht="12.9" customHeight="1">
      <c r="A30" s="100"/>
      <c r="N30" s="101"/>
      <c r="O30" s="101"/>
    </row>
    <row r="31" spans="1:38" ht="15.9" customHeight="1">
      <c r="A31" s="100"/>
      <c r="B31" s="104"/>
      <c r="C31" s="104"/>
      <c r="D31" s="104"/>
      <c r="E31" s="104"/>
      <c r="F31" s="104"/>
      <c r="G31" s="104"/>
      <c r="H31" s="104"/>
    </row>
  </sheetData>
  <phoneticPr fontId="3" type="noConversion"/>
  <pageMargins left="0.25" right="0" top="0.25" bottom="0" header="0" footer="0"/>
  <pageSetup paperSize="9" scale="48" orientation="landscape" r:id="rId1"/>
  <headerFooter alignWithMargins="0"/>
  <ignoredErrors>
    <ignoredError sqref="W23"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Y52"/>
  <sheetViews>
    <sheetView showGridLines="0" zoomScale="110" zoomScaleNormal="110" workbookViewId="0">
      <pane xSplit="1" ySplit="2" topLeftCell="B3" activePane="bottomRight" state="frozen"/>
      <selection pane="topRight" activeCell="B1" sqref="B1"/>
      <selection pane="bottomLeft" activeCell="A3" sqref="A3"/>
      <selection pane="bottomRight"/>
    </sheetView>
  </sheetViews>
  <sheetFormatPr defaultColWidth="9.42578125" defaultRowHeight="13.2"/>
  <cols>
    <col min="1" max="1" width="31" style="73" customWidth="1"/>
    <col min="2" max="7" width="10.85546875" style="73" customWidth="1"/>
    <col min="8" max="8" width="12.7109375" style="73" customWidth="1"/>
    <col min="9" max="12" width="10.85546875" style="73" customWidth="1"/>
    <col min="13" max="13" width="10.85546875" style="30" customWidth="1"/>
    <col min="14" max="14" width="10.85546875" style="29" customWidth="1"/>
    <col min="15" max="15" width="10.85546875" style="7" customWidth="1"/>
    <col min="16" max="16" width="10.7109375" style="7" customWidth="1"/>
    <col min="17" max="40" width="9.42578125" style="7" customWidth="1"/>
    <col min="41" max="155" width="9.42578125" style="219" customWidth="1"/>
    <col min="156" max="16384" width="9.42578125" style="7"/>
  </cols>
  <sheetData>
    <row r="1" spans="1:155" s="522" customFormat="1" ht="17.25" customHeight="1">
      <c r="A1" s="664" t="s">
        <v>653</v>
      </c>
      <c r="B1" s="519"/>
      <c r="C1" s="519"/>
      <c r="D1" s="519"/>
      <c r="E1" s="519"/>
      <c r="F1" s="519"/>
      <c r="G1" s="519"/>
      <c r="H1" s="519"/>
      <c r="I1" s="519"/>
      <c r="J1" s="519"/>
      <c r="K1" s="519"/>
      <c r="L1" s="519"/>
      <c r="M1" s="519"/>
      <c r="N1" s="519"/>
      <c r="O1" s="520"/>
      <c r="P1" s="521"/>
      <c r="AO1" s="523"/>
      <c r="AP1" s="523"/>
      <c r="AQ1" s="523"/>
      <c r="AR1" s="523"/>
      <c r="AS1" s="523"/>
      <c r="AT1" s="523"/>
      <c r="AU1" s="523"/>
      <c r="AV1" s="523"/>
      <c r="AW1" s="523"/>
      <c r="AX1" s="523"/>
      <c r="AY1" s="523"/>
      <c r="AZ1" s="523"/>
      <c r="BA1" s="523"/>
      <c r="BB1" s="523"/>
      <c r="BC1" s="523"/>
      <c r="BD1" s="523"/>
      <c r="BE1" s="523"/>
      <c r="BF1" s="523"/>
      <c r="BG1" s="523"/>
      <c r="BH1" s="523"/>
      <c r="BI1" s="523"/>
      <c r="BJ1" s="523"/>
      <c r="BK1" s="523"/>
      <c r="BL1" s="523"/>
      <c r="BM1" s="523"/>
      <c r="BN1" s="523"/>
      <c r="BO1" s="523"/>
      <c r="BP1" s="523"/>
      <c r="BQ1" s="523"/>
      <c r="BR1" s="523"/>
      <c r="BS1" s="523"/>
      <c r="BT1" s="523"/>
      <c r="BU1" s="523"/>
      <c r="BV1" s="523"/>
      <c r="BW1" s="523"/>
      <c r="BX1" s="523"/>
      <c r="BY1" s="523"/>
      <c r="BZ1" s="523"/>
      <c r="CA1" s="523"/>
      <c r="CB1" s="523"/>
      <c r="CC1" s="523"/>
      <c r="CD1" s="523"/>
      <c r="CE1" s="523"/>
      <c r="CF1" s="523"/>
      <c r="CG1" s="523"/>
      <c r="CH1" s="523"/>
      <c r="CI1" s="523"/>
      <c r="CJ1" s="523"/>
      <c r="CK1" s="523"/>
      <c r="CL1" s="523"/>
      <c r="CM1" s="523"/>
      <c r="CN1" s="523"/>
      <c r="CO1" s="523"/>
      <c r="CP1" s="523"/>
      <c r="CQ1" s="523"/>
      <c r="CR1" s="523"/>
      <c r="CS1" s="523"/>
      <c r="CT1" s="523"/>
      <c r="CU1" s="523"/>
      <c r="CV1" s="523"/>
      <c r="CW1" s="523"/>
      <c r="CX1" s="523"/>
      <c r="CY1" s="523"/>
      <c r="CZ1" s="523"/>
      <c r="DA1" s="523"/>
      <c r="DB1" s="523"/>
      <c r="DC1" s="523"/>
      <c r="DD1" s="523"/>
      <c r="DE1" s="523"/>
      <c r="DF1" s="523"/>
      <c r="DG1" s="523"/>
      <c r="DH1" s="523"/>
      <c r="DI1" s="523"/>
      <c r="DJ1" s="523"/>
      <c r="DK1" s="523"/>
      <c r="DL1" s="523"/>
      <c r="DM1" s="523"/>
      <c r="DN1" s="523"/>
      <c r="DO1" s="523"/>
      <c r="DP1" s="523"/>
      <c r="DQ1" s="523"/>
      <c r="DR1" s="523"/>
      <c r="DS1" s="523"/>
      <c r="DT1" s="523"/>
      <c r="DU1" s="523"/>
      <c r="DV1" s="523"/>
      <c r="DW1" s="523"/>
      <c r="DX1" s="523"/>
      <c r="DY1" s="523"/>
      <c r="DZ1" s="523"/>
      <c r="EA1" s="523"/>
      <c r="EB1" s="523"/>
      <c r="EC1" s="523"/>
      <c r="ED1" s="523"/>
      <c r="EE1" s="523"/>
      <c r="EF1" s="523"/>
      <c r="EG1" s="523"/>
      <c r="EH1" s="523"/>
      <c r="EI1" s="523"/>
      <c r="EJ1" s="523"/>
      <c r="EK1" s="523"/>
      <c r="EL1" s="523"/>
      <c r="EM1" s="523"/>
      <c r="EN1" s="523"/>
      <c r="EO1" s="523"/>
      <c r="EP1" s="523"/>
      <c r="EQ1" s="523"/>
      <c r="ER1" s="523"/>
      <c r="ES1" s="523"/>
      <c r="ET1" s="523"/>
      <c r="EU1" s="523"/>
      <c r="EV1" s="523"/>
      <c r="EW1" s="523"/>
      <c r="EX1" s="523"/>
      <c r="EY1" s="523"/>
    </row>
    <row r="2" spans="1:155" s="527" customFormat="1" ht="17.25" customHeight="1">
      <c r="A2" s="910"/>
      <c r="B2" s="911"/>
      <c r="C2" s="911"/>
      <c r="D2" s="911"/>
      <c r="E2" s="911"/>
      <c r="F2" s="911"/>
      <c r="G2" s="911"/>
      <c r="H2" s="911"/>
      <c r="I2" s="911" t="s">
        <v>49</v>
      </c>
      <c r="J2" s="911"/>
      <c r="K2" s="911"/>
      <c r="L2" s="911"/>
      <c r="M2" s="911"/>
      <c r="N2" s="911"/>
      <c r="O2" s="911"/>
      <c r="P2" s="532"/>
      <c r="AO2" s="533"/>
      <c r="AP2" s="533"/>
      <c r="AQ2" s="533"/>
      <c r="AR2" s="533"/>
      <c r="AS2" s="533"/>
      <c r="AT2" s="533"/>
      <c r="AU2" s="533"/>
      <c r="AV2" s="533"/>
      <c r="AW2" s="533"/>
      <c r="AX2" s="533"/>
      <c r="AY2" s="533"/>
      <c r="AZ2" s="533"/>
      <c r="BA2" s="533"/>
      <c r="BB2" s="533"/>
      <c r="BC2" s="533"/>
      <c r="BD2" s="533"/>
      <c r="BE2" s="533"/>
      <c r="BF2" s="533"/>
      <c r="BG2" s="533"/>
      <c r="BH2" s="533"/>
      <c r="BI2" s="533"/>
      <c r="BJ2" s="533"/>
      <c r="BK2" s="533"/>
      <c r="BL2" s="533"/>
      <c r="BM2" s="533"/>
      <c r="BN2" s="533"/>
      <c r="BO2" s="533"/>
      <c r="BP2" s="533"/>
      <c r="BQ2" s="533"/>
      <c r="BR2" s="533"/>
      <c r="BS2" s="533"/>
      <c r="BT2" s="533"/>
      <c r="BU2" s="533"/>
      <c r="BV2" s="533"/>
      <c r="BW2" s="533"/>
      <c r="BX2" s="533"/>
      <c r="BY2" s="533"/>
      <c r="BZ2" s="533"/>
      <c r="CA2" s="533"/>
      <c r="CB2" s="533"/>
      <c r="CC2" s="533"/>
      <c r="CD2" s="533"/>
      <c r="CE2" s="533"/>
      <c r="CF2" s="533"/>
      <c r="CG2" s="533"/>
      <c r="CH2" s="533"/>
      <c r="CI2" s="533"/>
      <c r="CJ2" s="533"/>
      <c r="CK2" s="533"/>
      <c r="CL2" s="533"/>
      <c r="CM2" s="533"/>
      <c r="CN2" s="533"/>
      <c r="CO2" s="533"/>
      <c r="CP2" s="533"/>
      <c r="CQ2" s="533"/>
      <c r="CR2" s="533"/>
      <c r="CS2" s="533"/>
      <c r="CT2" s="533"/>
      <c r="CU2" s="533"/>
      <c r="CV2" s="533"/>
      <c r="CW2" s="533"/>
      <c r="CX2" s="533"/>
      <c r="CY2" s="533"/>
      <c r="CZ2" s="533"/>
      <c r="DA2" s="533"/>
      <c r="DB2" s="533"/>
      <c r="DC2" s="533"/>
      <c r="DD2" s="533"/>
      <c r="DE2" s="533"/>
      <c r="DF2" s="533"/>
      <c r="DG2" s="533"/>
      <c r="DH2" s="533"/>
      <c r="DI2" s="533"/>
      <c r="DJ2" s="533"/>
      <c r="DK2" s="533"/>
      <c r="DL2" s="533"/>
      <c r="DM2" s="533"/>
      <c r="DN2" s="533"/>
      <c r="DO2" s="533"/>
      <c r="DP2" s="533"/>
      <c r="DQ2" s="533"/>
      <c r="DR2" s="533"/>
      <c r="DS2" s="533"/>
      <c r="DT2" s="533"/>
      <c r="DU2" s="533"/>
      <c r="DV2" s="533"/>
      <c r="DW2" s="533"/>
      <c r="DX2" s="533"/>
      <c r="DY2" s="533"/>
      <c r="DZ2" s="533"/>
      <c r="EA2" s="533"/>
      <c r="EB2" s="533"/>
      <c r="EC2" s="533"/>
      <c r="ED2" s="533"/>
      <c r="EE2" s="533"/>
      <c r="EF2" s="533"/>
      <c r="EG2" s="533"/>
      <c r="EH2" s="533"/>
      <c r="EI2" s="533"/>
      <c r="EJ2" s="533"/>
      <c r="EK2" s="533"/>
      <c r="EL2" s="533"/>
      <c r="EM2" s="533"/>
      <c r="EN2" s="533"/>
      <c r="EO2" s="533"/>
      <c r="EP2" s="533"/>
      <c r="EQ2" s="533"/>
      <c r="ER2" s="533"/>
      <c r="ES2" s="533"/>
      <c r="ET2" s="533"/>
      <c r="EU2" s="533"/>
      <c r="EV2" s="533"/>
      <c r="EW2" s="533"/>
      <c r="EX2" s="533"/>
      <c r="EY2" s="533"/>
    </row>
    <row r="3" spans="1:155" s="524" customFormat="1" ht="31.2" customHeight="1">
      <c r="A3" s="913" t="s">
        <v>155</v>
      </c>
      <c r="B3" s="914" t="s">
        <v>51</v>
      </c>
      <c r="C3" s="914" t="s">
        <v>71</v>
      </c>
      <c r="D3" s="914" t="s">
        <v>57</v>
      </c>
      <c r="E3" s="914" t="s">
        <v>195</v>
      </c>
      <c r="F3" s="914" t="s">
        <v>196</v>
      </c>
      <c r="G3" s="914" t="s">
        <v>230</v>
      </c>
      <c r="H3" s="914" t="s">
        <v>198</v>
      </c>
      <c r="I3" s="914" t="s">
        <v>199</v>
      </c>
      <c r="J3" s="914" t="s">
        <v>216</v>
      </c>
      <c r="K3" s="914" t="s">
        <v>58</v>
      </c>
      <c r="L3" s="914" t="s">
        <v>583</v>
      </c>
      <c r="M3" s="914" t="s">
        <v>181</v>
      </c>
      <c r="N3" s="914" t="s">
        <v>185</v>
      </c>
      <c r="O3" s="914" t="s">
        <v>59</v>
      </c>
      <c r="P3" s="912" t="s">
        <v>229</v>
      </c>
    </row>
    <row r="4" spans="1:155" s="527" customFormat="1" ht="15" customHeight="1">
      <c r="A4" s="525" t="s">
        <v>43</v>
      </c>
      <c r="B4" s="526"/>
      <c r="C4" s="526"/>
      <c r="D4" s="526"/>
      <c r="E4" s="526"/>
      <c r="F4" s="526"/>
      <c r="G4" s="526"/>
      <c r="H4" s="526"/>
      <c r="I4" s="526"/>
      <c r="J4" s="526"/>
      <c r="K4" s="526"/>
      <c r="L4" s="526"/>
      <c r="M4" s="526"/>
      <c r="N4" s="526"/>
      <c r="O4" s="525"/>
      <c r="P4" s="526"/>
    </row>
    <row r="5" spans="1:155" s="366" customFormat="1" ht="15" customHeight="1">
      <c r="A5" s="601" t="s">
        <v>51</v>
      </c>
      <c r="B5" s="602">
        <v>0</v>
      </c>
      <c r="C5" s="638">
        <v>38.990308951346293</v>
      </c>
      <c r="D5" s="639">
        <v>26.538401048492794</v>
      </c>
      <c r="E5" s="640">
        <v>63.717804832956396</v>
      </c>
      <c r="F5" s="640">
        <v>31.940063650933318</v>
      </c>
      <c r="G5" s="640">
        <v>0.14009887831732634</v>
      </c>
      <c r="H5" s="640">
        <v>2.087506927863696</v>
      </c>
      <c r="I5" s="640">
        <v>6.3253227372385341</v>
      </c>
      <c r="J5" s="641">
        <v>0.6554021029999112</v>
      </c>
      <c r="K5" s="641">
        <v>5.6650342509999989</v>
      </c>
      <c r="L5" s="641">
        <v>4.569</v>
      </c>
      <c r="M5" s="641">
        <v>6.5584199999999999</v>
      </c>
      <c r="N5" s="641">
        <v>5.4164592249999997</v>
      </c>
      <c r="O5" s="639">
        <v>4.140961756346198</v>
      </c>
      <c r="P5" s="642">
        <v>196.74478436249453</v>
      </c>
    </row>
    <row r="6" spans="1:155" s="366" customFormat="1" ht="15" customHeight="1">
      <c r="A6" s="601" t="s">
        <v>71</v>
      </c>
      <c r="B6" s="638">
        <v>167.70362877919607</v>
      </c>
      <c r="C6" s="602">
        <v>0</v>
      </c>
      <c r="D6" s="643" t="s">
        <v>589</v>
      </c>
      <c r="E6" s="644">
        <v>0.6981290894734874</v>
      </c>
      <c r="F6" s="644">
        <v>4.2424721782606403</v>
      </c>
      <c r="G6" s="645" t="s">
        <v>589</v>
      </c>
      <c r="H6" s="644">
        <v>8.9718571999999996E-2</v>
      </c>
      <c r="I6" s="646" t="s">
        <v>589</v>
      </c>
      <c r="J6" s="645" t="s">
        <v>589</v>
      </c>
      <c r="K6" s="641">
        <v>0.80218869999999987</v>
      </c>
      <c r="L6" s="638">
        <v>0.58710000000000007</v>
      </c>
      <c r="M6" s="641">
        <v>0.51929999999999998</v>
      </c>
      <c r="N6" s="638">
        <v>5.8844750000000001E-2</v>
      </c>
      <c r="O6" s="647">
        <v>0.21787755432236017</v>
      </c>
      <c r="P6" s="642">
        <v>174.93881750025577</v>
      </c>
    </row>
    <row r="7" spans="1:155" s="366" customFormat="1" ht="15" customHeight="1">
      <c r="A7" s="601" t="s">
        <v>57</v>
      </c>
      <c r="B7" s="638">
        <v>41.800909027515786</v>
      </c>
      <c r="C7" s="638">
        <v>1.075624989367292</v>
      </c>
      <c r="D7" s="602">
        <v>0</v>
      </c>
      <c r="E7" s="644">
        <v>0.92796032879548274</v>
      </c>
      <c r="F7" s="644">
        <v>11.169076305000001</v>
      </c>
      <c r="G7" s="646" t="s">
        <v>589</v>
      </c>
      <c r="H7" s="643" t="s">
        <v>589</v>
      </c>
      <c r="I7" s="646" t="s">
        <v>589</v>
      </c>
      <c r="J7" s="602">
        <v>0</v>
      </c>
      <c r="K7" s="641">
        <v>0.68231787799999988</v>
      </c>
      <c r="L7" s="641">
        <v>4.2400200000000003</v>
      </c>
      <c r="M7" s="638">
        <v>0.34772000000000003</v>
      </c>
      <c r="N7" s="641">
        <v>3.2096060000000004</v>
      </c>
      <c r="O7" s="648">
        <v>0.47997178512385325</v>
      </c>
      <c r="P7" s="642">
        <v>63.933327337802424</v>
      </c>
    </row>
    <row r="8" spans="1:155" s="366" customFormat="1" ht="15" customHeight="1">
      <c r="A8" s="601" t="s">
        <v>195</v>
      </c>
      <c r="B8" s="638">
        <v>79.204016425361957</v>
      </c>
      <c r="C8" s="638">
        <v>0.70637000000000016</v>
      </c>
      <c r="D8" s="648">
        <v>0.39805999999999997</v>
      </c>
      <c r="E8" s="602">
        <v>0</v>
      </c>
      <c r="F8" s="644">
        <v>23.412202020807076</v>
      </c>
      <c r="G8" s="645" t="s">
        <v>589</v>
      </c>
      <c r="H8" s="644">
        <v>0.17229076298996132</v>
      </c>
      <c r="I8" s="644">
        <v>1.2016003387566294</v>
      </c>
      <c r="J8" s="645" t="s">
        <v>589</v>
      </c>
      <c r="K8" s="641">
        <v>37.191448808999994</v>
      </c>
      <c r="L8" s="641">
        <v>34.391670000000005</v>
      </c>
      <c r="M8" s="641">
        <v>2.7709000000000001</v>
      </c>
      <c r="N8" s="641">
        <v>10.975207661000001</v>
      </c>
      <c r="O8" s="648">
        <v>3.9525490590012158</v>
      </c>
      <c r="P8" s="642">
        <v>194.41062799344371</v>
      </c>
    </row>
    <row r="9" spans="1:155" s="366" customFormat="1" ht="15" customHeight="1">
      <c r="A9" s="601" t="s">
        <v>196</v>
      </c>
      <c r="B9" s="638">
        <v>22.007621618726969</v>
      </c>
      <c r="C9" s="638">
        <v>4.9461300000000001</v>
      </c>
      <c r="D9" s="648">
        <v>2.9480399999999998</v>
      </c>
      <c r="E9" s="644">
        <v>6.0426580450370153</v>
      </c>
      <c r="F9" s="602">
        <v>0</v>
      </c>
      <c r="G9" s="644">
        <v>5.4743285112189977</v>
      </c>
      <c r="H9" s="644">
        <v>13.898652305999995</v>
      </c>
      <c r="I9" s="644">
        <v>30.795462236913203</v>
      </c>
      <c r="J9" s="641">
        <v>0.55440371671408173</v>
      </c>
      <c r="K9" s="641">
        <v>3.6157994929999999</v>
      </c>
      <c r="L9" s="641">
        <v>2.147054936</v>
      </c>
      <c r="M9" s="641">
        <v>0.85841000000000012</v>
      </c>
      <c r="N9" s="641">
        <v>7.3644281090000003</v>
      </c>
      <c r="O9" s="648">
        <v>9.4970802801726446</v>
      </c>
      <c r="P9" s="642">
        <v>110.15006925278291</v>
      </c>
    </row>
    <row r="10" spans="1:155" s="366" customFormat="1" ht="15" customHeight="1">
      <c r="A10" s="601" t="s">
        <v>230</v>
      </c>
      <c r="B10" s="638">
        <v>18.065376326862527</v>
      </c>
      <c r="C10" s="638">
        <v>1.08616</v>
      </c>
      <c r="D10" s="648">
        <v>8.2890000000000005E-2</v>
      </c>
      <c r="E10" s="644">
        <v>1.952275284536289</v>
      </c>
      <c r="F10" s="644">
        <v>296.43712935263511</v>
      </c>
      <c r="G10" s="602">
        <v>0</v>
      </c>
      <c r="H10" s="644">
        <v>13.86873516656</v>
      </c>
      <c r="I10" s="644">
        <v>2.7944856209999998</v>
      </c>
      <c r="J10" s="641">
        <v>1.9781036688286393</v>
      </c>
      <c r="K10" s="641">
        <v>45.840176243000002</v>
      </c>
      <c r="L10" s="641">
        <v>2.0075600000000002</v>
      </c>
      <c r="M10" s="641">
        <v>15.5625</v>
      </c>
      <c r="N10" s="641">
        <v>11.885479739300001</v>
      </c>
      <c r="O10" s="648">
        <v>27.328764817081392</v>
      </c>
      <c r="P10" s="642">
        <v>438.88963621980389</v>
      </c>
    </row>
    <row r="11" spans="1:155" s="366" customFormat="1" ht="15" customHeight="1">
      <c r="A11" s="601" t="s">
        <v>198</v>
      </c>
      <c r="B11" s="638">
        <v>93.030230707750505</v>
      </c>
      <c r="C11" s="638">
        <v>4.9272999999999998</v>
      </c>
      <c r="D11" s="648">
        <v>0.32531000000000004</v>
      </c>
      <c r="E11" s="644">
        <v>7.1035406588059562</v>
      </c>
      <c r="F11" s="644">
        <v>101.58510638442061</v>
      </c>
      <c r="G11" s="644">
        <v>0.33587433015000001</v>
      </c>
      <c r="H11" s="602">
        <v>0</v>
      </c>
      <c r="I11" s="644">
        <v>25.414091934644148</v>
      </c>
      <c r="J11" s="641">
        <v>5.985197185918226</v>
      </c>
      <c r="K11" s="641">
        <v>171.70978715850202</v>
      </c>
      <c r="L11" s="641">
        <v>121.06328698499317</v>
      </c>
      <c r="M11" s="641">
        <v>156.98031000000003</v>
      </c>
      <c r="N11" s="641">
        <v>53.290545746270126</v>
      </c>
      <c r="O11" s="648">
        <v>236.97829104485066</v>
      </c>
      <c r="P11" s="642">
        <v>978.72887213630543</v>
      </c>
    </row>
    <row r="12" spans="1:155" s="366" customFormat="1" ht="15" customHeight="1">
      <c r="A12" s="601" t="s">
        <v>224</v>
      </c>
      <c r="B12" s="641">
        <v>5.7444726156354875</v>
      </c>
      <c r="C12" s="641">
        <v>1.8757794526532963</v>
      </c>
      <c r="D12" s="643" t="s">
        <v>589</v>
      </c>
      <c r="E12" s="644">
        <v>4.5370119243258973</v>
      </c>
      <c r="F12" s="644">
        <v>59.488442040336885</v>
      </c>
      <c r="G12" s="644">
        <v>0.113728422</v>
      </c>
      <c r="H12" s="644">
        <v>1.8260749719999998</v>
      </c>
      <c r="I12" s="603">
        <v>0</v>
      </c>
      <c r="J12" s="645" t="s">
        <v>589</v>
      </c>
      <c r="K12" s="641">
        <v>3.1623920920000002</v>
      </c>
      <c r="L12" s="641">
        <v>3.0991300000000002</v>
      </c>
      <c r="M12" s="641">
        <v>1.3218800000000002</v>
      </c>
      <c r="N12" s="641">
        <v>0.46049880499999996</v>
      </c>
      <c r="O12" s="648">
        <v>5.107719837770202</v>
      </c>
      <c r="P12" s="642">
        <v>86.741540161721787</v>
      </c>
    </row>
    <row r="13" spans="1:155" s="366" customFormat="1" ht="15" customHeight="1">
      <c r="A13" s="601" t="s">
        <v>225</v>
      </c>
      <c r="B13" s="641">
        <v>16.939530408400813</v>
      </c>
      <c r="C13" s="641">
        <v>2.9937685157174574</v>
      </c>
      <c r="D13" s="648">
        <v>0.12307</v>
      </c>
      <c r="E13" s="644">
        <v>13.334540119287135</v>
      </c>
      <c r="F13" s="644">
        <v>78.37896105800003</v>
      </c>
      <c r="G13" s="646" t="s">
        <v>589</v>
      </c>
      <c r="H13" s="646" t="s">
        <v>589</v>
      </c>
      <c r="I13" s="603">
        <v>0</v>
      </c>
      <c r="J13" s="641">
        <v>4.4206283138640758</v>
      </c>
      <c r="K13" s="641">
        <v>57.392043321999999</v>
      </c>
      <c r="L13" s="641">
        <v>28.914619999999999</v>
      </c>
      <c r="M13" s="641">
        <v>2.9987599999999999</v>
      </c>
      <c r="N13" s="641">
        <v>0.23505090450000002</v>
      </c>
      <c r="O13" s="648">
        <v>14.665179283262223</v>
      </c>
      <c r="P13" s="642">
        <v>220.39896463103173</v>
      </c>
    </row>
    <row r="14" spans="1:155" s="366" customFormat="1" ht="15" customHeight="1">
      <c r="A14" s="601" t="s">
        <v>231</v>
      </c>
      <c r="B14" s="645" t="s">
        <v>589</v>
      </c>
      <c r="C14" s="645" t="s">
        <v>589</v>
      </c>
      <c r="D14" s="643" t="s">
        <v>589</v>
      </c>
      <c r="E14" s="645" t="s">
        <v>589</v>
      </c>
      <c r="F14" s="644">
        <v>0.31641234100000004</v>
      </c>
      <c r="G14" s="646" t="s">
        <v>589</v>
      </c>
      <c r="H14" s="646" t="s">
        <v>589</v>
      </c>
      <c r="I14" s="603">
        <v>0</v>
      </c>
      <c r="J14" s="645" t="s">
        <v>589</v>
      </c>
      <c r="K14" s="641">
        <v>8.2212896900000008</v>
      </c>
      <c r="L14" s="641">
        <v>0.95049000000000006</v>
      </c>
      <c r="M14" s="641">
        <v>0.14081000100000002</v>
      </c>
      <c r="N14" s="641">
        <v>0.20385123500000002</v>
      </c>
      <c r="O14" s="648">
        <v>7.2582411999999985E-2</v>
      </c>
      <c r="P14" s="642">
        <v>10.020645219192772</v>
      </c>
    </row>
    <row r="15" spans="1:155" s="366" customFormat="1" ht="15" customHeight="1">
      <c r="A15" s="601" t="s">
        <v>216</v>
      </c>
      <c r="B15" s="641">
        <v>7.8854024556616636E-2</v>
      </c>
      <c r="C15" s="645" t="s">
        <v>589</v>
      </c>
      <c r="D15" s="645" t="s">
        <v>589</v>
      </c>
      <c r="E15" s="644">
        <v>0.26746977547156431</v>
      </c>
      <c r="F15" s="646" t="s">
        <v>589</v>
      </c>
      <c r="G15" s="646" t="s">
        <v>589</v>
      </c>
      <c r="H15" s="646" t="s">
        <v>589</v>
      </c>
      <c r="I15" s="646" t="s">
        <v>589</v>
      </c>
      <c r="J15" s="602">
        <v>0</v>
      </c>
      <c r="K15" s="641">
        <v>2.9871177630000001</v>
      </c>
      <c r="L15" s="641">
        <v>9.7370000000000012E-2</v>
      </c>
      <c r="M15" s="641">
        <v>2.1766000000000001</v>
      </c>
      <c r="N15" s="641">
        <v>2.3396746530000003</v>
      </c>
      <c r="O15" s="648">
        <v>7.3553782295344154</v>
      </c>
      <c r="P15" s="642">
        <v>15.303940143684281</v>
      </c>
    </row>
    <row r="16" spans="1:155" s="366" customFormat="1" ht="15" customHeight="1">
      <c r="A16" s="601" t="s">
        <v>58</v>
      </c>
      <c r="B16" s="641">
        <v>0.26749672346002618</v>
      </c>
      <c r="C16" s="641">
        <v>5.5780000000000003E-2</v>
      </c>
      <c r="D16" s="648">
        <v>0.10829999999999999</v>
      </c>
      <c r="E16" s="644">
        <v>3.8636300177038096</v>
      </c>
      <c r="F16" s="644">
        <v>0.51478495873959096</v>
      </c>
      <c r="G16" s="644">
        <v>0.35541708699999996</v>
      </c>
      <c r="H16" s="644">
        <v>1.4714580379999997</v>
      </c>
      <c r="I16" s="644">
        <v>1.1868401229999999</v>
      </c>
      <c r="J16" s="638">
        <v>0.51825817582493827</v>
      </c>
      <c r="K16" s="602">
        <v>0</v>
      </c>
      <c r="L16" s="641">
        <v>1.022</v>
      </c>
      <c r="M16" s="641">
        <v>0.54149999999999998</v>
      </c>
      <c r="N16" s="641">
        <v>5.0450824310000009</v>
      </c>
      <c r="O16" s="648">
        <v>11.253437397979699</v>
      </c>
      <c r="P16" s="642">
        <v>26.203984952708062</v>
      </c>
    </row>
    <row r="17" spans="1:16" s="366" customFormat="1" ht="15" customHeight="1">
      <c r="A17" s="601" t="s">
        <v>105</v>
      </c>
      <c r="B17" s="641">
        <v>4.3492791612057671</v>
      </c>
      <c r="C17" s="645" t="s">
        <v>589</v>
      </c>
      <c r="D17" s="645" t="s">
        <v>589</v>
      </c>
      <c r="E17" s="644">
        <v>3.8483016287920013</v>
      </c>
      <c r="F17" s="644">
        <v>7.7614248513796174</v>
      </c>
      <c r="G17" s="645" t="s">
        <v>589</v>
      </c>
      <c r="H17" s="644">
        <v>19.586973414000003</v>
      </c>
      <c r="I17" s="644">
        <v>8.97851964</v>
      </c>
      <c r="J17" s="641">
        <v>0.346446798467275</v>
      </c>
      <c r="K17" s="641">
        <v>0.32824867599999996</v>
      </c>
      <c r="L17" s="602">
        <v>0</v>
      </c>
      <c r="M17" s="641">
        <v>2.9980000000000002</v>
      </c>
      <c r="N17" s="641">
        <v>6.8721442780000004</v>
      </c>
      <c r="O17" s="648">
        <v>6.2189626794010104</v>
      </c>
      <c r="P17" s="642">
        <v>61.319716749245671</v>
      </c>
    </row>
    <row r="18" spans="1:16" s="366" customFormat="1" ht="15" customHeight="1">
      <c r="A18" s="601" t="s">
        <v>181</v>
      </c>
      <c r="B18" s="641">
        <v>0.68689384010484922</v>
      </c>
      <c r="C18" s="645" t="s">
        <v>589</v>
      </c>
      <c r="D18" s="645" t="s">
        <v>589</v>
      </c>
      <c r="E18" s="644">
        <v>0.24635125541904646</v>
      </c>
      <c r="F18" s="644">
        <v>0.12629535759370078</v>
      </c>
      <c r="G18" s="645" t="s">
        <v>589</v>
      </c>
      <c r="H18" s="644">
        <v>5.2610855000000005E-2</v>
      </c>
      <c r="I18" s="644">
        <v>8.9058024000000013E-2</v>
      </c>
      <c r="J18" s="641">
        <v>2.7544581170824007</v>
      </c>
      <c r="K18" s="641">
        <v>1.7698380149999997</v>
      </c>
      <c r="L18" s="641">
        <v>6.3299999999999995E-2</v>
      </c>
      <c r="M18" s="602">
        <v>0</v>
      </c>
      <c r="N18" s="641">
        <v>3.1960761999999998</v>
      </c>
      <c r="O18" s="648">
        <v>4.2746708401666851</v>
      </c>
      <c r="P18" s="642">
        <v>13.341559428366681</v>
      </c>
    </row>
    <row r="19" spans="1:16" s="366" customFormat="1" ht="15" customHeight="1">
      <c r="A19" s="601" t="s">
        <v>185</v>
      </c>
      <c r="B19" s="641">
        <v>0.53918741808650061</v>
      </c>
      <c r="C19" s="645" t="s">
        <v>589</v>
      </c>
      <c r="D19" s="645" t="s">
        <v>589</v>
      </c>
      <c r="E19" s="644">
        <v>0.31606743217521294</v>
      </c>
      <c r="F19" s="644">
        <v>1.4720653993283705</v>
      </c>
      <c r="G19" s="645" t="s">
        <v>589</v>
      </c>
      <c r="H19" s="644">
        <v>0.57664921100000011</v>
      </c>
      <c r="I19" s="644">
        <v>3.7292108449999999</v>
      </c>
      <c r="J19" s="641">
        <v>9.9171313857037351</v>
      </c>
      <c r="K19" s="641">
        <v>6.6872761199999999</v>
      </c>
      <c r="L19" s="641">
        <v>0.63900000000000001</v>
      </c>
      <c r="M19" s="641">
        <v>0.21210000000000001</v>
      </c>
      <c r="N19" s="602">
        <v>0</v>
      </c>
      <c r="O19" s="648">
        <v>47.426738702176792</v>
      </c>
      <c r="P19" s="642">
        <v>71.534329529570613</v>
      </c>
    </row>
    <row r="20" spans="1:16" s="366" customFormat="1" ht="15" customHeight="1">
      <c r="A20" s="601" t="s">
        <v>59</v>
      </c>
      <c r="B20" s="641">
        <v>5.0115612386662116</v>
      </c>
      <c r="C20" s="641">
        <v>0.10488</v>
      </c>
      <c r="D20" s="645" t="s">
        <v>589</v>
      </c>
      <c r="E20" s="644">
        <v>0.74449738717811575</v>
      </c>
      <c r="F20" s="644">
        <v>3.5194462171460006</v>
      </c>
      <c r="G20" s="645" t="s">
        <v>589</v>
      </c>
      <c r="H20" s="644">
        <v>1.0055392485471428</v>
      </c>
      <c r="I20" s="644">
        <v>2.0298460085470045</v>
      </c>
      <c r="J20" s="641">
        <v>22.801610178072622</v>
      </c>
      <c r="K20" s="641">
        <v>26.777312744999993</v>
      </c>
      <c r="L20" s="641">
        <v>5.7621300010000009</v>
      </c>
      <c r="M20" s="641">
        <v>19.931520009</v>
      </c>
      <c r="N20" s="641">
        <v>37.458260588000002</v>
      </c>
      <c r="O20" s="604">
        <v>0</v>
      </c>
      <c r="P20" s="642">
        <v>125.23986108519709</v>
      </c>
    </row>
    <row r="21" spans="1:16" s="367" customFormat="1" ht="15" customHeight="1">
      <c r="A21" s="370" t="s">
        <v>272</v>
      </c>
      <c r="B21" s="669">
        <v>455.46038209367936</v>
      </c>
      <c r="C21" s="649">
        <v>56.800231909084339</v>
      </c>
      <c r="D21" s="650">
        <v>30.643941048492792</v>
      </c>
      <c r="E21" s="651">
        <v>107.64862715348583</v>
      </c>
      <c r="F21" s="651">
        <v>620.36420076958098</v>
      </c>
      <c r="G21" s="651">
        <v>6.5169144394348182</v>
      </c>
      <c r="H21" s="651">
        <v>54.669185039982573</v>
      </c>
      <c r="I21" s="651">
        <v>82.546265749199435</v>
      </c>
      <c r="J21" s="649">
        <v>49.964819608912414</v>
      </c>
      <c r="K21" s="649">
        <v>372.832270955502</v>
      </c>
      <c r="L21" s="649">
        <v>209.5537319219932</v>
      </c>
      <c r="M21" s="649">
        <v>213.91873001000005</v>
      </c>
      <c r="N21" s="649">
        <v>148.01121032507012</v>
      </c>
      <c r="O21" s="665">
        <v>378.97016567918934</v>
      </c>
      <c r="P21" s="665">
        <v>2787.9006767036076</v>
      </c>
    </row>
    <row r="22" spans="1:16" s="606" customFormat="1" ht="15" customHeight="1">
      <c r="A22" s="605"/>
      <c r="B22" s="666"/>
      <c r="C22" s="666"/>
      <c r="D22" s="666"/>
      <c r="E22" s="666"/>
      <c r="F22" s="666"/>
      <c r="G22" s="666"/>
      <c r="H22" s="666"/>
      <c r="I22" s="666"/>
      <c r="J22" s="666"/>
      <c r="K22" s="666"/>
      <c r="L22" s="666"/>
      <c r="M22" s="666"/>
      <c r="N22" s="666"/>
      <c r="O22" s="666"/>
      <c r="P22" s="668"/>
    </row>
    <row r="23" spans="1:16" s="366" customFormat="1" ht="15" customHeight="1">
      <c r="A23" s="369" t="s">
        <v>150</v>
      </c>
      <c r="D23" s="667"/>
      <c r="E23" s="667"/>
      <c r="F23" s="667"/>
      <c r="G23" s="667"/>
      <c r="H23" s="667"/>
      <c r="I23" s="667"/>
      <c r="O23" s="667"/>
      <c r="P23" s="667"/>
    </row>
    <row r="24" spans="1:16" s="366" customFormat="1" ht="15" customHeight="1">
      <c r="A24" s="365" t="s">
        <v>43</v>
      </c>
      <c r="B24" s="652"/>
      <c r="C24" s="652"/>
      <c r="D24" s="652"/>
      <c r="E24" s="652"/>
      <c r="F24" s="652"/>
      <c r="G24" s="652"/>
      <c r="H24" s="652"/>
      <c r="I24" s="652"/>
      <c r="J24" s="652"/>
      <c r="K24" s="652"/>
      <c r="L24" s="652"/>
      <c r="M24" s="652"/>
      <c r="N24" s="652"/>
      <c r="O24" s="652"/>
      <c r="P24" s="653"/>
    </row>
    <row r="25" spans="1:16" s="601" customFormat="1" ht="15" customHeight="1">
      <c r="A25" s="601" t="s">
        <v>51</v>
      </c>
      <c r="B25" s="602">
        <v>0</v>
      </c>
      <c r="C25" s="654">
        <v>801.80821917808225</v>
      </c>
      <c r="D25" s="655">
        <v>554.7616438356165</v>
      </c>
      <c r="E25" s="656">
        <v>1331.8815531846799</v>
      </c>
      <c r="F25" s="656">
        <v>667.60050685320891</v>
      </c>
      <c r="G25" s="656">
        <v>2.8639409357841097</v>
      </c>
      <c r="H25" s="656">
        <v>43.637473587945202</v>
      </c>
      <c r="I25" s="656">
        <v>132.16770541734255</v>
      </c>
      <c r="J25" s="654">
        <v>13.70020982362661</v>
      </c>
      <c r="K25" s="654">
        <v>118.42249679213695</v>
      </c>
      <c r="L25" s="654">
        <v>95.510876712328766</v>
      </c>
      <c r="M25" s="654">
        <v>137.06799616438357</v>
      </c>
      <c r="N25" s="654">
        <v>113.22624717602739</v>
      </c>
      <c r="O25" s="655">
        <v>86.268438753762737</v>
      </c>
      <c r="P25" s="657">
        <v>4098.9173084149261</v>
      </c>
    </row>
    <row r="26" spans="1:16" s="601" customFormat="1" ht="15" customHeight="1">
      <c r="A26" s="601" t="s">
        <v>71</v>
      </c>
      <c r="B26" s="654">
        <v>3387.6328767123291</v>
      </c>
      <c r="C26" s="602">
        <v>0</v>
      </c>
      <c r="D26" s="658" t="s">
        <v>582</v>
      </c>
      <c r="E26" s="656">
        <v>14.151895760774545</v>
      </c>
      <c r="F26" s="659">
        <v>85.69542663048955</v>
      </c>
      <c r="G26" s="659" t="s">
        <v>582</v>
      </c>
      <c r="H26" s="656">
        <v>1.8754868612602738</v>
      </c>
      <c r="I26" s="659" t="s">
        <v>582</v>
      </c>
      <c r="J26" s="660" t="s">
        <v>582</v>
      </c>
      <c r="K26" s="654">
        <v>16.603328715890409</v>
      </c>
      <c r="L26" s="654">
        <v>11.97970684931507</v>
      </c>
      <c r="M26" s="654">
        <v>10.855504109589042</v>
      </c>
      <c r="N26" s="654">
        <v>1.194839212328767</v>
      </c>
      <c r="O26" s="655">
        <v>4.3778423110189042</v>
      </c>
      <c r="P26" s="657">
        <v>3534.7757471671994</v>
      </c>
    </row>
    <row r="27" spans="1:16" s="601" customFormat="1" ht="15" customHeight="1">
      <c r="A27" s="601" t="s">
        <v>57</v>
      </c>
      <c r="B27" s="654">
        <v>841.84109589041122</v>
      </c>
      <c r="C27" s="654">
        <v>21.793893622088355</v>
      </c>
      <c r="D27" s="602">
        <v>0</v>
      </c>
      <c r="E27" s="656">
        <v>18.883047421122008</v>
      </c>
      <c r="F27" s="659">
        <v>224.48898714287674</v>
      </c>
      <c r="G27" s="659" t="s">
        <v>582</v>
      </c>
      <c r="H27" s="659" t="s">
        <v>582</v>
      </c>
      <c r="I27" s="659" t="s">
        <v>582</v>
      </c>
      <c r="J27" s="602">
        <v>0</v>
      </c>
      <c r="K27" s="654">
        <v>13.70245145956164</v>
      </c>
      <c r="L27" s="654">
        <v>85.148911232876713</v>
      </c>
      <c r="M27" s="654">
        <v>7.0378180821917811</v>
      </c>
      <c r="N27" s="654">
        <v>67.093955561643853</v>
      </c>
      <c r="O27" s="655">
        <v>10.033382795876712</v>
      </c>
      <c r="P27" s="657">
        <v>1290.0260731076078</v>
      </c>
    </row>
    <row r="28" spans="1:16" s="601" customFormat="1" ht="15" customHeight="1">
      <c r="A28" s="601" t="s">
        <v>195</v>
      </c>
      <c r="B28" s="654">
        <v>1597.004340273973</v>
      </c>
      <c r="C28" s="654">
        <v>14.290778356164385</v>
      </c>
      <c r="D28" s="655">
        <v>8.3210898630136967</v>
      </c>
      <c r="E28" s="602">
        <v>0</v>
      </c>
      <c r="F28" s="659">
        <v>474.23850637111775</v>
      </c>
      <c r="G28" s="659" t="s">
        <v>582</v>
      </c>
      <c r="H28" s="656">
        <v>3.6015849907216571</v>
      </c>
      <c r="I28" s="656">
        <v>24.548083266611183</v>
      </c>
      <c r="J28" s="654">
        <v>0.58577318034819115</v>
      </c>
      <c r="K28" s="654">
        <v>750.77309428512319</v>
      </c>
      <c r="L28" s="654">
        <v>690.795424931507</v>
      </c>
      <c r="M28" s="654">
        <v>55.869389041095893</v>
      </c>
      <c r="N28" s="654">
        <v>229.04188927213698</v>
      </c>
      <c r="O28" s="655">
        <v>79.961591893036697</v>
      </c>
      <c r="P28" s="657">
        <v>3929.1630526899803</v>
      </c>
    </row>
    <row r="29" spans="1:16" s="601" customFormat="1" ht="15" customHeight="1">
      <c r="A29" s="601" t="s">
        <v>196</v>
      </c>
      <c r="B29" s="654">
        <v>459.22151232876712</v>
      </c>
      <c r="C29" s="654">
        <v>101.89534767123287</v>
      </c>
      <c r="D29" s="655">
        <v>61.626151232876701</v>
      </c>
      <c r="E29" s="656">
        <v>125.85638219817105</v>
      </c>
      <c r="F29" s="602">
        <v>0</v>
      </c>
      <c r="G29" s="656">
        <v>114.43563608219439</v>
      </c>
      <c r="H29" s="656">
        <v>290.52826593747938</v>
      </c>
      <c r="I29" s="656">
        <v>643.52727605300754</v>
      </c>
      <c r="J29" s="654">
        <v>11.588467598092297</v>
      </c>
      <c r="K29" s="654">
        <v>74.46282803668494</v>
      </c>
      <c r="L29" s="654">
        <v>43.35440866213699</v>
      </c>
      <c r="M29" s="654">
        <v>17.903151506849319</v>
      </c>
      <c r="N29" s="654">
        <v>153.94681210279452</v>
      </c>
      <c r="O29" s="655">
        <v>194.7411824180719</v>
      </c>
      <c r="P29" s="657">
        <v>2293.0874218283589</v>
      </c>
    </row>
    <row r="30" spans="1:16" s="601" customFormat="1" ht="15" customHeight="1">
      <c r="A30" s="601" t="s">
        <v>230</v>
      </c>
      <c r="B30" s="654">
        <v>375.95068518235615</v>
      </c>
      <c r="C30" s="654">
        <v>22.058193972602737</v>
      </c>
      <c r="D30" s="655">
        <v>1.7327416438356165</v>
      </c>
      <c r="E30" s="656">
        <v>40.394966358936671</v>
      </c>
      <c r="F30" s="656">
        <v>6028.0756971840174</v>
      </c>
      <c r="G30" s="602">
        <v>0</v>
      </c>
      <c r="H30" s="656">
        <v>282.06791879411725</v>
      </c>
      <c r="I30" s="656">
        <v>57.183991228027395</v>
      </c>
      <c r="J30" s="654">
        <v>39.725017148421152</v>
      </c>
      <c r="K30" s="654">
        <v>926.17922893641082</v>
      </c>
      <c r="L30" s="654">
        <v>40.615021369863015</v>
      </c>
      <c r="M30" s="654">
        <v>314.13431506849315</v>
      </c>
      <c r="N30" s="654">
        <v>247.40483509824384</v>
      </c>
      <c r="O30" s="655">
        <v>556.75435093396095</v>
      </c>
      <c r="P30" s="657">
        <v>8932.2769629192862</v>
      </c>
    </row>
    <row r="31" spans="1:16" s="601" customFormat="1" ht="15" customHeight="1">
      <c r="A31" s="601" t="s">
        <v>198</v>
      </c>
      <c r="B31" s="654">
        <v>1869.172602739726</v>
      </c>
      <c r="C31" s="654">
        <v>98.993147945205465</v>
      </c>
      <c r="D31" s="655">
        <v>6.8003158904109595</v>
      </c>
      <c r="E31" s="656">
        <v>144.24229376440999</v>
      </c>
      <c r="F31" s="656">
        <v>2056.0268555548751</v>
      </c>
      <c r="G31" s="656">
        <v>7.0171003025876715</v>
      </c>
      <c r="H31" s="602">
        <v>0</v>
      </c>
      <c r="I31" s="656">
        <v>516.22483150032872</v>
      </c>
      <c r="J31" s="654">
        <v>120.72072876436019</v>
      </c>
      <c r="K31" s="654">
        <v>3456.8501793438895</v>
      </c>
      <c r="L31" s="654">
        <v>2440.0241879452055</v>
      </c>
      <c r="M31" s="654">
        <v>3166.4193378082196</v>
      </c>
      <c r="N31" s="654">
        <v>1082.4553189034521</v>
      </c>
      <c r="O31" s="655">
        <v>4795.765116857051</v>
      </c>
      <c r="P31" s="657">
        <v>19760.712017319722</v>
      </c>
    </row>
    <row r="32" spans="1:16" s="601" customFormat="1" ht="15" customHeight="1">
      <c r="A32" s="601" t="s">
        <v>224</v>
      </c>
      <c r="B32" s="654">
        <v>119.65205479452055</v>
      </c>
      <c r="C32" s="654">
        <v>37.669762706708667</v>
      </c>
      <c r="D32" s="658" t="s">
        <v>582</v>
      </c>
      <c r="E32" s="656">
        <v>93.857971193004857</v>
      </c>
      <c r="F32" s="656">
        <v>1203.4102981714259</v>
      </c>
      <c r="G32" s="656">
        <v>2.3773913968767122</v>
      </c>
      <c r="H32" s="656">
        <v>36.908671844821917</v>
      </c>
      <c r="I32" s="603">
        <v>0</v>
      </c>
      <c r="J32" s="660" t="s">
        <v>582</v>
      </c>
      <c r="K32" s="654">
        <v>63.797431437972598</v>
      </c>
      <c r="L32" s="654">
        <v>62.478457260273984</v>
      </c>
      <c r="M32" s="654">
        <v>27.598318904109593</v>
      </c>
      <c r="N32" s="654">
        <v>9.3938435845205461</v>
      </c>
      <c r="O32" s="655">
        <v>104.94195741400455</v>
      </c>
      <c r="P32" s="657">
        <v>1762.1783458315272</v>
      </c>
    </row>
    <row r="33" spans="1:155" s="601" customFormat="1" ht="15" customHeight="1">
      <c r="A33" s="601" t="s">
        <v>225</v>
      </c>
      <c r="B33" s="654">
        <v>342.56082630136984</v>
      </c>
      <c r="C33" s="654">
        <v>60.121877315640987</v>
      </c>
      <c r="D33" s="655">
        <v>2.5726687671232877</v>
      </c>
      <c r="E33" s="656">
        <v>267.96161206158735</v>
      </c>
      <c r="F33" s="656">
        <v>1575.0417013064114</v>
      </c>
      <c r="G33" s="659" t="s">
        <v>582</v>
      </c>
      <c r="H33" s="659" t="s">
        <v>582</v>
      </c>
      <c r="I33" s="603">
        <v>0</v>
      </c>
      <c r="J33" s="654">
        <v>88.938174358203582</v>
      </c>
      <c r="K33" s="654">
        <v>1152.86870820537</v>
      </c>
      <c r="L33" s="654">
        <v>580.67011945205479</v>
      </c>
      <c r="M33" s="654">
        <v>60.346489863013701</v>
      </c>
      <c r="N33" s="654">
        <v>4.7209931543424659</v>
      </c>
      <c r="O33" s="655">
        <v>295.56503888244276</v>
      </c>
      <c r="P33" s="657">
        <v>4431.4270067738062</v>
      </c>
    </row>
    <row r="34" spans="1:155" s="601" customFormat="1" ht="15" customHeight="1">
      <c r="A34" s="601" t="s">
        <v>231</v>
      </c>
      <c r="B34" s="654">
        <v>0.65479569117808223</v>
      </c>
      <c r="C34" s="660" t="s">
        <v>582</v>
      </c>
      <c r="D34" s="658" t="s">
        <v>582</v>
      </c>
      <c r="E34" s="656">
        <v>1.0115367671830759</v>
      </c>
      <c r="F34" s="656">
        <v>6.6143176918630147</v>
      </c>
      <c r="G34" s="659" t="s">
        <v>582</v>
      </c>
      <c r="H34" s="656">
        <v>0.63746506742465758</v>
      </c>
      <c r="I34" s="603">
        <v>0</v>
      </c>
      <c r="J34" s="660" t="s">
        <v>582</v>
      </c>
      <c r="K34" s="654">
        <v>165.10492306575344</v>
      </c>
      <c r="L34" s="654">
        <v>19.102075890410962</v>
      </c>
      <c r="M34" s="654">
        <v>2.8306583762465753</v>
      </c>
      <c r="N34" s="654">
        <v>4.2613285275342463</v>
      </c>
      <c r="O34" s="655">
        <v>1.5172655313972598</v>
      </c>
      <c r="P34" s="657">
        <v>201.83892188942704</v>
      </c>
    </row>
    <row r="35" spans="1:155" s="601" customFormat="1" ht="15" customHeight="1">
      <c r="A35" s="601" t="s">
        <v>216</v>
      </c>
      <c r="B35" s="654">
        <v>1.5835616438356164</v>
      </c>
      <c r="C35" s="660" t="s">
        <v>582</v>
      </c>
      <c r="D35" s="658" t="s">
        <v>582</v>
      </c>
      <c r="E35" s="656">
        <v>5.3713947666726893</v>
      </c>
      <c r="F35" s="659" t="s">
        <v>582</v>
      </c>
      <c r="G35" s="659" t="s">
        <v>582</v>
      </c>
      <c r="H35" s="659" t="s">
        <v>582</v>
      </c>
      <c r="I35" s="659" t="s">
        <v>582</v>
      </c>
      <c r="J35" s="602">
        <v>0</v>
      </c>
      <c r="K35" s="654">
        <v>60.132461655041098</v>
      </c>
      <c r="L35" s="654">
        <v>1.9575975342465757</v>
      </c>
      <c r="M35" s="654">
        <v>44.464268493150684</v>
      </c>
      <c r="N35" s="654">
        <v>47.652885442438354</v>
      </c>
      <c r="O35" s="655">
        <v>148.85884798071953</v>
      </c>
      <c r="P35" s="657">
        <v>310.05186567136059</v>
      </c>
    </row>
    <row r="36" spans="1:155" s="601" customFormat="1" ht="15" customHeight="1">
      <c r="A36" s="601" t="s">
        <v>58</v>
      </c>
      <c r="B36" s="654">
        <v>5.5917808219178067</v>
      </c>
      <c r="C36" s="654">
        <v>1.1660312328767124</v>
      </c>
      <c r="D36" s="655">
        <v>2.2639150684931511</v>
      </c>
      <c r="E36" s="656">
        <v>80.76574350487688</v>
      </c>
      <c r="F36" s="656">
        <v>10.76112119228241</v>
      </c>
      <c r="G36" s="656">
        <v>7.4296777364657522</v>
      </c>
      <c r="H36" s="656">
        <v>30.495958349972597</v>
      </c>
      <c r="I36" s="656">
        <v>24.809776577780813</v>
      </c>
      <c r="J36" s="654">
        <v>10.83372408071545</v>
      </c>
      <c r="K36" s="602">
        <v>0</v>
      </c>
      <c r="L36" s="654">
        <v>21.364000000000001</v>
      </c>
      <c r="M36" s="654">
        <v>11.319575342465752</v>
      </c>
      <c r="N36" s="654">
        <v>105.46295566912329</v>
      </c>
      <c r="O36" s="655">
        <v>235.16617937968522</v>
      </c>
      <c r="P36" s="657">
        <v>547.43043895665585</v>
      </c>
    </row>
    <row r="37" spans="1:155" s="601" customFormat="1" ht="15" customHeight="1">
      <c r="A37" s="601" t="s">
        <v>105</v>
      </c>
      <c r="B37" s="654">
        <v>90.917808219178099</v>
      </c>
      <c r="C37" s="660" t="s">
        <v>582</v>
      </c>
      <c r="D37" s="658" t="s">
        <v>582</v>
      </c>
      <c r="E37" s="656">
        <v>80.445318979953342</v>
      </c>
      <c r="F37" s="656">
        <v>162.24567566034654</v>
      </c>
      <c r="G37" s="659" t="s">
        <v>582</v>
      </c>
      <c r="H37" s="656">
        <v>409.44686616115069</v>
      </c>
      <c r="I37" s="656">
        <v>187.68795850191779</v>
      </c>
      <c r="J37" s="654">
        <v>7.2105846622210095</v>
      </c>
      <c r="K37" s="654">
        <v>6.8617462955616428</v>
      </c>
      <c r="L37" s="602">
        <v>0</v>
      </c>
      <c r="M37" s="654">
        <v>62.670520547945209</v>
      </c>
      <c r="N37" s="654">
        <v>143.65605687052056</v>
      </c>
      <c r="O37" s="655">
        <v>130.00187738035538</v>
      </c>
      <c r="P37" s="657">
        <v>1281.8011288842461</v>
      </c>
    </row>
    <row r="38" spans="1:155" s="601" customFormat="1" ht="15" customHeight="1">
      <c r="A38" s="601" t="s">
        <v>181</v>
      </c>
      <c r="B38" s="654">
        <v>14.358904109589039</v>
      </c>
      <c r="C38" s="660">
        <v>0.59179534246575338</v>
      </c>
      <c r="D38" s="655">
        <v>0.76550849315068492</v>
      </c>
      <c r="E38" s="656">
        <v>5.1497536406776012</v>
      </c>
      <c r="F38" s="656">
        <v>2.6400919735340733</v>
      </c>
      <c r="G38" s="659" t="s">
        <v>582</v>
      </c>
      <c r="H38" s="656">
        <v>1.0997830784931508</v>
      </c>
      <c r="I38" s="656">
        <v>1.8616786934794523</v>
      </c>
      <c r="J38" s="654">
        <v>57.579485239793392</v>
      </c>
      <c r="K38" s="654">
        <v>36.996887820410954</v>
      </c>
      <c r="L38" s="654">
        <v>1.3232301369863011</v>
      </c>
      <c r="M38" s="602">
        <v>0</v>
      </c>
      <c r="N38" s="654">
        <v>66.811124509589035</v>
      </c>
      <c r="O38" s="655">
        <v>89.342703346224127</v>
      </c>
      <c r="P38" s="657">
        <v>278.8779242751333</v>
      </c>
    </row>
    <row r="39" spans="1:155" s="601" customFormat="1" ht="15" customHeight="1">
      <c r="A39" s="601" t="s">
        <v>185</v>
      </c>
      <c r="B39" s="654">
        <v>11.271232876712329</v>
      </c>
      <c r="C39" s="660" t="s">
        <v>582</v>
      </c>
      <c r="D39" s="658" t="s">
        <v>582</v>
      </c>
      <c r="E39" s="656">
        <v>6.6071082397174647</v>
      </c>
      <c r="F39" s="656">
        <v>30.772216429795797</v>
      </c>
      <c r="G39" s="659" t="s">
        <v>582</v>
      </c>
      <c r="H39" s="656">
        <v>12.054338301178083</v>
      </c>
      <c r="I39" s="656">
        <v>77.95581343657534</v>
      </c>
      <c r="J39" s="654">
        <v>207.25396593357479</v>
      </c>
      <c r="K39" s="654">
        <v>139.7915322978082</v>
      </c>
      <c r="L39" s="654">
        <v>13.357726027397261</v>
      </c>
      <c r="M39" s="654">
        <v>4.4337616438356164</v>
      </c>
      <c r="N39" s="602">
        <v>0</v>
      </c>
      <c r="O39" s="655">
        <v>991.23527532851756</v>
      </c>
      <c r="P39" s="657">
        <v>1495.1281212352301</v>
      </c>
    </row>
    <row r="40" spans="1:155" s="601" customFormat="1" ht="15" customHeight="1">
      <c r="A40" s="601" t="s">
        <v>59</v>
      </c>
      <c r="B40" s="654">
        <v>103.26756164383562</v>
      </c>
      <c r="C40" s="654">
        <v>2.19242301369863</v>
      </c>
      <c r="D40" s="655">
        <v>0.91330054794520565</v>
      </c>
      <c r="E40" s="656">
        <v>15.490733080824009</v>
      </c>
      <c r="F40" s="656">
        <v>73.247061934038314</v>
      </c>
      <c r="G40" s="656">
        <v>1.0360609606169864</v>
      </c>
      <c r="H40" s="656">
        <v>21.001820455930687</v>
      </c>
      <c r="I40" s="656">
        <v>42.398451082777108</v>
      </c>
      <c r="J40" s="654">
        <v>464.51898962119139</v>
      </c>
      <c r="K40" s="654">
        <v>557.05882352260255</v>
      </c>
      <c r="L40" s="654">
        <v>116.94071755432878</v>
      </c>
      <c r="M40" s="654">
        <v>410.37163744101366</v>
      </c>
      <c r="N40" s="654">
        <v>780.21811170695901</v>
      </c>
      <c r="O40" s="604">
        <v>0</v>
      </c>
      <c r="P40" s="657">
        <v>2588.6556925657619</v>
      </c>
    </row>
    <row r="41" spans="1:155" s="366" customFormat="1" ht="15" customHeight="1">
      <c r="A41" s="370" t="s">
        <v>272</v>
      </c>
      <c r="B41" s="661">
        <v>9220.6816392296987</v>
      </c>
      <c r="C41" s="661">
        <v>1162.7867487129315</v>
      </c>
      <c r="D41" s="662">
        <v>640.58430191780849</v>
      </c>
      <c r="E41" s="663">
        <v>2232.0713109225921</v>
      </c>
      <c r="F41" s="663">
        <v>12600.865125274418</v>
      </c>
      <c r="G41" s="663">
        <v>136.16110813887028</v>
      </c>
      <c r="H41" s="663">
        <v>1133.4074931612795</v>
      </c>
      <c r="I41" s="663">
        <v>1708.4037834892517</v>
      </c>
      <c r="J41" s="661">
        <v>1022.7629448638454</v>
      </c>
      <c r="K41" s="661">
        <v>7539.606121870218</v>
      </c>
      <c r="L41" s="661">
        <v>4224.6224615589308</v>
      </c>
      <c r="M41" s="661">
        <v>4333.3227423926028</v>
      </c>
      <c r="N41" s="661">
        <v>3056.5411967916548</v>
      </c>
      <c r="O41" s="662">
        <v>7724.5310512061251</v>
      </c>
      <c r="P41" s="661">
        <v>56736.348029530229</v>
      </c>
    </row>
    <row r="42" spans="1:155" s="366" customFormat="1" ht="7.8" customHeight="1">
      <c r="A42" s="368"/>
      <c r="B42" s="364"/>
      <c r="C42" s="364"/>
      <c r="D42" s="364"/>
      <c r="E42" s="364"/>
      <c r="F42" s="364"/>
      <c r="G42" s="364"/>
      <c r="H42" s="364"/>
      <c r="I42" s="364"/>
      <c r="J42" s="364"/>
      <c r="K42" s="364"/>
      <c r="L42" s="364"/>
      <c r="M42" s="364"/>
      <c r="N42" s="364"/>
      <c r="O42" s="364"/>
    </row>
    <row r="43" spans="1:155" s="538" customFormat="1" ht="10.199999999999999">
      <c r="A43" s="148" t="s">
        <v>437</v>
      </c>
      <c r="B43" s="372"/>
      <c r="C43" s="372"/>
      <c r="D43" s="372"/>
      <c r="E43" s="372"/>
      <c r="F43" s="372"/>
      <c r="G43" s="372"/>
      <c r="H43" s="372"/>
      <c r="I43" s="372"/>
      <c r="J43" s="372"/>
      <c r="K43" s="372"/>
      <c r="L43" s="372"/>
      <c r="M43" s="535"/>
      <c r="N43" s="535"/>
      <c r="O43" s="536"/>
      <c r="P43" s="537"/>
      <c r="Q43" s="537"/>
      <c r="R43" s="537"/>
      <c r="S43" s="537"/>
      <c r="T43" s="537"/>
      <c r="U43" s="537"/>
      <c r="V43" s="537"/>
      <c r="W43" s="537"/>
      <c r="X43" s="537"/>
      <c r="Y43" s="537"/>
      <c r="Z43" s="537"/>
      <c r="AA43" s="537"/>
      <c r="AB43" s="537"/>
      <c r="AC43" s="537"/>
      <c r="AD43" s="537"/>
      <c r="AE43" s="537"/>
      <c r="AF43" s="537"/>
      <c r="AG43" s="537"/>
      <c r="AH43" s="537"/>
      <c r="AI43" s="537"/>
      <c r="AJ43" s="537"/>
      <c r="AK43" s="537"/>
      <c r="AL43" s="537"/>
      <c r="AM43" s="537"/>
      <c r="AN43" s="537"/>
      <c r="AO43" s="537"/>
      <c r="AP43" s="537"/>
      <c r="AQ43" s="537"/>
      <c r="AR43" s="537"/>
      <c r="AS43" s="537"/>
      <c r="AT43" s="537"/>
      <c r="AU43" s="537"/>
      <c r="AV43" s="537"/>
      <c r="AW43" s="537"/>
      <c r="AX43" s="537"/>
      <c r="AY43" s="537"/>
      <c r="AZ43" s="537"/>
      <c r="BA43" s="537"/>
      <c r="BB43" s="537"/>
      <c r="BC43" s="537"/>
      <c r="BD43" s="537"/>
      <c r="BE43" s="537"/>
      <c r="BF43" s="537"/>
      <c r="BG43" s="537"/>
      <c r="BH43" s="537"/>
      <c r="BI43" s="537"/>
      <c r="BJ43" s="537"/>
      <c r="BK43" s="537"/>
      <c r="BL43" s="537"/>
      <c r="BM43" s="537"/>
      <c r="BN43" s="537"/>
      <c r="BO43" s="537"/>
      <c r="BP43" s="537"/>
      <c r="BQ43" s="537"/>
      <c r="BR43" s="537"/>
      <c r="BS43" s="537"/>
      <c r="BT43" s="537"/>
      <c r="BU43" s="537"/>
      <c r="BV43" s="537"/>
      <c r="BW43" s="537"/>
      <c r="BX43" s="537"/>
      <c r="BY43" s="537"/>
      <c r="BZ43" s="537"/>
      <c r="CA43" s="537"/>
      <c r="CB43" s="537"/>
      <c r="CC43" s="537"/>
      <c r="CD43" s="537"/>
      <c r="CE43" s="537"/>
      <c r="CF43" s="537"/>
      <c r="CG43" s="537"/>
      <c r="CH43" s="537"/>
      <c r="CI43" s="537"/>
      <c r="CJ43" s="537"/>
      <c r="CK43" s="537"/>
      <c r="CL43" s="537"/>
      <c r="CM43" s="537"/>
      <c r="CN43" s="537"/>
      <c r="CO43" s="537"/>
      <c r="CP43" s="537"/>
      <c r="CQ43" s="537"/>
      <c r="CR43" s="537"/>
      <c r="CS43" s="537"/>
      <c r="CT43" s="537"/>
      <c r="CU43" s="537"/>
      <c r="CV43" s="537"/>
      <c r="CW43" s="537"/>
      <c r="CX43" s="537"/>
      <c r="CY43" s="537"/>
      <c r="CZ43" s="537"/>
      <c r="DA43" s="537"/>
      <c r="DB43" s="537"/>
      <c r="DC43" s="537"/>
      <c r="DD43" s="537"/>
      <c r="DE43" s="537"/>
      <c r="DF43" s="537"/>
      <c r="DG43" s="537"/>
      <c r="DH43" s="537"/>
      <c r="DI43" s="537"/>
      <c r="DJ43" s="537"/>
      <c r="DK43" s="537"/>
      <c r="DL43" s="537"/>
      <c r="DM43" s="537"/>
      <c r="DN43" s="537"/>
      <c r="DO43" s="537"/>
      <c r="DP43" s="537"/>
      <c r="DQ43" s="537"/>
      <c r="DR43" s="537"/>
      <c r="DS43" s="537"/>
      <c r="DT43" s="537"/>
      <c r="DU43" s="537"/>
      <c r="DV43" s="537"/>
      <c r="DW43" s="537"/>
      <c r="DX43" s="537"/>
      <c r="DY43" s="537"/>
      <c r="DZ43" s="537"/>
      <c r="EA43" s="537"/>
      <c r="EB43" s="537"/>
      <c r="EC43" s="537"/>
      <c r="ED43" s="537"/>
      <c r="EE43" s="537"/>
      <c r="EF43" s="537"/>
      <c r="EG43" s="537"/>
      <c r="EH43" s="537"/>
      <c r="EI43" s="537"/>
      <c r="EJ43" s="537"/>
      <c r="EK43" s="537"/>
      <c r="EL43" s="537"/>
      <c r="EM43" s="537"/>
      <c r="EN43" s="537"/>
      <c r="EO43" s="537"/>
      <c r="EP43" s="537"/>
      <c r="EQ43" s="537"/>
      <c r="ER43" s="537"/>
      <c r="ES43" s="537"/>
      <c r="ET43" s="537"/>
      <c r="EU43" s="537"/>
      <c r="EV43" s="537"/>
      <c r="EW43" s="537"/>
      <c r="EX43" s="537"/>
      <c r="EY43" s="537"/>
    </row>
    <row r="44" spans="1:155" s="538" customFormat="1" ht="10.199999999999999">
      <c r="A44" s="148" t="s">
        <v>438</v>
      </c>
      <c r="B44" s="372"/>
      <c r="C44" s="372"/>
      <c r="D44" s="372"/>
      <c r="E44" s="372"/>
      <c r="F44" s="372"/>
      <c r="G44" s="372"/>
      <c r="H44" s="372"/>
      <c r="I44" s="372"/>
      <c r="J44" s="372"/>
      <c r="K44" s="372"/>
      <c r="L44" s="372"/>
      <c r="M44" s="535"/>
      <c r="N44" s="535"/>
      <c r="O44" s="536"/>
      <c r="P44" s="537"/>
      <c r="Q44" s="537"/>
      <c r="R44" s="537"/>
      <c r="S44" s="537"/>
      <c r="T44" s="537"/>
      <c r="U44" s="537"/>
      <c r="V44" s="537"/>
      <c r="W44" s="537"/>
      <c r="X44" s="537"/>
      <c r="Y44" s="537"/>
      <c r="Z44" s="537"/>
      <c r="AA44" s="537"/>
      <c r="AB44" s="537"/>
      <c r="AC44" s="537"/>
      <c r="AD44" s="537"/>
      <c r="AE44" s="537"/>
      <c r="AF44" s="537"/>
      <c r="AG44" s="537"/>
      <c r="AH44" s="537"/>
      <c r="AI44" s="537"/>
      <c r="AJ44" s="537"/>
      <c r="AK44" s="537"/>
      <c r="AL44" s="537"/>
      <c r="AM44" s="537"/>
      <c r="AN44" s="537"/>
      <c r="AO44" s="537"/>
      <c r="AP44" s="537"/>
      <c r="AQ44" s="537"/>
      <c r="AR44" s="537"/>
      <c r="AS44" s="537"/>
      <c r="AT44" s="537"/>
      <c r="AU44" s="537"/>
      <c r="AV44" s="537"/>
      <c r="AW44" s="537"/>
      <c r="AX44" s="537"/>
      <c r="AY44" s="537"/>
      <c r="AZ44" s="537"/>
      <c r="BA44" s="537"/>
      <c r="BB44" s="537"/>
      <c r="BC44" s="537"/>
      <c r="BD44" s="537"/>
      <c r="BE44" s="537"/>
      <c r="BF44" s="537"/>
      <c r="BG44" s="537"/>
      <c r="BH44" s="537"/>
      <c r="BI44" s="537"/>
      <c r="BJ44" s="537"/>
      <c r="BK44" s="537"/>
      <c r="BL44" s="537"/>
      <c r="BM44" s="537"/>
      <c r="BN44" s="537"/>
      <c r="BO44" s="537"/>
      <c r="BP44" s="537"/>
      <c r="BQ44" s="537"/>
      <c r="BR44" s="537"/>
      <c r="BS44" s="537"/>
      <c r="BT44" s="537"/>
      <c r="BU44" s="537"/>
      <c r="BV44" s="537"/>
      <c r="BW44" s="537"/>
      <c r="BX44" s="537"/>
      <c r="BY44" s="537"/>
      <c r="BZ44" s="537"/>
      <c r="CA44" s="537"/>
      <c r="CB44" s="537"/>
      <c r="CC44" s="537"/>
      <c r="CD44" s="537"/>
      <c r="CE44" s="537"/>
      <c r="CF44" s="537"/>
      <c r="CG44" s="537"/>
      <c r="CH44" s="537"/>
      <c r="CI44" s="537"/>
      <c r="CJ44" s="537"/>
      <c r="CK44" s="537"/>
      <c r="CL44" s="537"/>
      <c r="CM44" s="537"/>
      <c r="CN44" s="537"/>
      <c r="CO44" s="537"/>
      <c r="CP44" s="537"/>
      <c r="CQ44" s="537"/>
      <c r="CR44" s="537"/>
      <c r="CS44" s="537"/>
      <c r="CT44" s="537"/>
      <c r="CU44" s="537"/>
      <c r="CV44" s="537"/>
      <c r="CW44" s="537"/>
      <c r="CX44" s="537"/>
      <c r="CY44" s="537"/>
      <c r="CZ44" s="537"/>
      <c r="DA44" s="537"/>
      <c r="DB44" s="537"/>
      <c r="DC44" s="537"/>
      <c r="DD44" s="537"/>
      <c r="DE44" s="537"/>
      <c r="DF44" s="537"/>
      <c r="DG44" s="537"/>
      <c r="DH44" s="537"/>
      <c r="DI44" s="537"/>
      <c r="DJ44" s="537"/>
      <c r="DK44" s="537"/>
      <c r="DL44" s="537"/>
      <c r="DM44" s="537"/>
      <c r="DN44" s="537"/>
      <c r="DO44" s="537"/>
      <c r="DP44" s="537"/>
      <c r="DQ44" s="537"/>
      <c r="DR44" s="537"/>
      <c r="DS44" s="537"/>
      <c r="DT44" s="537"/>
      <c r="DU44" s="537"/>
      <c r="DV44" s="537"/>
      <c r="DW44" s="537"/>
      <c r="DX44" s="537"/>
      <c r="DY44" s="537"/>
      <c r="DZ44" s="537"/>
      <c r="EA44" s="537"/>
      <c r="EB44" s="537"/>
      <c r="EC44" s="537"/>
      <c r="ED44" s="537"/>
      <c r="EE44" s="537"/>
      <c r="EF44" s="537"/>
      <c r="EG44" s="537"/>
      <c r="EH44" s="537"/>
      <c r="EI44" s="537"/>
      <c r="EJ44" s="537"/>
      <c r="EK44" s="537"/>
      <c r="EL44" s="537"/>
      <c r="EM44" s="537"/>
      <c r="EN44" s="537"/>
      <c r="EO44" s="537"/>
      <c r="EP44" s="537"/>
      <c r="EQ44" s="537"/>
      <c r="ER44" s="537"/>
      <c r="ES44" s="537"/>
      <c r="ET44" s="537"/>
      <c r="EU44" s="537"/>
      <c r="EV44" s="537"/>
      <c r="EW44" s="537"/>
      <c r="EX44" s="537"/>
      <c r="EY44" s="537"/>
    </row>
    <row r="45" spans="1:155" s="4" customFormat="1" ht="10.199999999999999">
      <c r="A45" s="22"/>
      <c r="B45" s="22"/>
      <c r="C45" s="22"/>
      <c r="D45" s="22"/>
      <c r="E45" s="22"/>
      <c r="F45" s="22"/>
      <c r="G45" s="22"/>
      <c r="H45" s="22"/>
      <c r="I45" s="22"/>
      <c r="J45" s="22"/>
      <c r="K45" s="22"/>
      <c r="L45" s="22"/>
      <c r="M45" s="5"/>
      <c r="N45" s="5"/>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row>
    <row r="46" spans="1:155">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row>
    <row r="47" spans="1:155">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row>
    <row r="48" spans="1:155">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row>
    <row r="49" spans="16:40">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row>
    <row r="50" spans="16:40">
      <c r="P50" s="219"/>
      <c r="Q50" s="219"/>
      <c r="R50" s="219"/>
      <c r="S50" s="219"/>
      <c r="T50" s="219"/>
      <c r="U50" s="219"/>
      <c r="V50" s="219"/>
      <c r="W50" s="219"/>
      <c r="X50" s="219"/>
      <c r="Y50" s="219"/>
      <c r="Z50" s="219"/>
      <c r="AA50" s="219"/>
      <c r="AB50" s="219"/>
      <c r="AC50" s="219"/>
      <c r="AD50" s="219"/>
      <c r="AE50" s="219"/>
      <c r="AF50" s="219"/>
      <c r="AG50" s="219"/>
      <c r="AH50" s="219"/>
      <c r="AI50" s="219"/>
      <c r="AJ50" s="219"/>
      <c r="AK50" s="219"/>
      <c r="AL50" s="219"/>
      <c r="AM50" s="219"/>
      <c r="AN50" s="219"/>
    </row>
    <row r="51" spans="16:40">
      <c r="P51" s="219"/>
      <c r="Q51" s="219"/>
      <c r="R51" s="219"/>
      <c r="S51" s="219"/>
      <c r="T51" s="219"/>
      <c r="U51" s="219"/>
      <c r="V51" s="219"/>
      <c r="W51" s="219"/>
      <c r="X51" s="219"/>
      <c r="Y51" s="219"/>
      <c r="Z51" s="219"/>
      <c r="AA51" s="219"/>
      <c r="AB51" s="219"/>
      <c r="AC51" s="219"/>
      <c r="AD51" s="219"/>
      <c r="AE51" s="219"/>
      <c r="AF51" s="219"/>
      <c r="AG51" s="219"/>
      <c r="AH51" s="219"/>
      <c r="AI51" s="219"/>
      <c r="AJ51" s="219"/>
      <c r="AK51" s="219"/>
      <c r="AL51" s="219"/>
      <c r="AM51" s="219"/>
      <c r="AN51" s="219"/>
    </row>
    <row r="52" spans="16:40">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row>
  </sheetData>
  <phoneticPr fontId="3" type="noConversion"/>
  <conditionalFormatting sqref="P24:P40">
    <cfRule type="cellIs" dxfId="49" priority="177" stopIfTrue="1" operator="between">
      <formula>0.0000000001</formula>
      <formula>0.05</formula>
    </cfRule>
  </conditionalFormatting>
  <conditionalFormatting sqref="K16">
    <cfRule type="cellIs" dxfId="48" priority="19" stopIfTrue="1" operator="between">
      <formula>0.000000000001</formula>
      <formula>0.0499999999999999</formula>
    </cfRule>
  </conditionalFormatting>
  <conditionalFormatting sqref="L17">
    <cfRule type="cellIs" dxfId="47" priority="22" stopIfTrue="1" operator="between">
      <formula>0.000000000001</formula>
      <formula>0.0499999999999999</formula>
    </cfRule>
  </conditionalFormatting>
  <conditionalFormatting sqref="O20">
    <cfRule type="cellIs" dxfId="46" priority="18" stopIfTrue="1" operator="between">
      <formula>0.000000000001</formula>
      <formula>0.0499999999999999</formula>
    </cfRule>
  </conditionalFormatting>
  <conditionalFormatting sqref="B25">
    <cfRule type="cellIs" dxfId="45" priority="17" stopIfTrue="1" operator="between">
      <formula>0.000000000001</formula>
      <formula>0.0499999999999999</formula>
    </cfRule>
  </conditionalFormatting>
  <conditionalFormatting sqref="B5">
    <cfRule type="cellIs" dxfId="44" priority="31" stopIfTrue="1" operator="between">
      <formula>0.000000000001</formula>
      <formula>0.0499999999999999</formula>
    </cfRule>
  </conditionalFormatting>
  <conditionalFormatting sqref="H11">
    <cfRule type="cellIs" dxfId="43" priority="24" stopIfTrue="1" operator="between">
      <formula>0.000000000001</formula>
      <formula>0.0499999999999999</formula>
    </cfRule>
  </conditionalFormatting>
  <conditionalFormatting sqref="J15">
    <cfRule type="cellIs" dxfId="42" priority="23" stopIfTrue="1" operator="between">
      <formula>0.000000000001</formula>
      <formula>0.0499999999999999</formula>
    </cfRule>
  </conditionalFormatting>
  <conditionalFormatting sqref="N19">
    <cfRule type="cellIs" dxfId="41" priority="21" stopIfTrue="1" operator="between">
      <formula>0.000000000001</formula>
      <formula>0.0499999999999999</formula>
    </cfRule>
  </conditionalFormatting>
  <conditionalFormatting sqref="M18">
    <cfRule type="cellIs" dxfId="40" priority="20" stopIfTrue="1" operator="between">
      <formula>0.000000000001</formula>
      <formula>0.0499999999999999</formula>
    </cfRule>
  </conditionalFormatting>
  <conditionalFormatting sqref="D27">
    <cfRule type="cellIs" dxfId="39" priority="16" stopIfTrue="1" operator="between">
      <formula>0.000000000001</formula>
      <formula>0.0499999999999999</formula>
    </cfRule>
  </conditionalFormatting>
  <conditionalFormatting sqref="F29">
    <cfRule type="cellIs" dxfId="38" priority="15" stopIfTrue="1" operator="between">
      <formula>0.000000000001</formula>
      <formula>0.0499999999999999</formula>
    </cfRule>
  </conditionalFormatting>
  <conditionalFormatting sqref="C26">
    <cfRule type="cellIs" dxfId="37" priority="14" stopIfTrue="1" operator="between">
      <formula>0.000000000001</formula>
      <formula>0.0499999999999999</formula>
    </cfRule>
  </conditionalFormatting>
  <conditionalFormatting sqref="G30">
    <cfRule type="cellIs" dxfId="36" priority="13" stopIfTrue="1" operator="between">
      <formula>0.000000000001</formula>
      <formula>0.0499999999999999</formula>
    </cfRule>
  </conditionalFormatting>
  <conditionalFormatting sqref="B21:O21 P5:P21">
    <cfRule type="cellIs" dxfId="35" priority="36" stopIfTrue="1" operator="between">
      <formula>0.000000000001</formula>
      <formula>0.05</formula>
    </cfRule>
  </conditionalFormatting>
  <conditionalFormatting sqref="B24:O24">
    <cfRule type="cellIs" dxfId="34" priority="37" stopIfTrue="1" operator="between">
      <formula>0.0000000001</formula>
      <formula>0.05</formula>
    </cfRule>
  </conditionalFormatting>
  <conditionalFormatting sqref="B26 C25:O25 B28:D28 B27:C27 E27:I27 B31:G31 B29:E29 G29:O29 D26:O26 B30:F30 H30:O30 B32:H34 F28:O28 I31:O31 B36:J36 B35:I35 K35:O35 J32:O34 B39:M39 B38:L38 N38:O38 B40:N40 B37:K37 M37:O37 L36:O36 O39 K27:O27">
    <cfRule type="cellIs" dxfId="33" priority="39" stopIfTrue="1" operator="between">
      <formula>0.00000000000001</formula>
      <formula>0.499999999999999</formula>
    </cfRule>
  </conditionalFormatting>
  <conditionalFormatting sqref="C5:O5 B6 D6:F6 B7:C7 E7:F7 B8:D8 F8 B9:E9 G9:O9 B10:F10 H10:O10 B11:G11 I11:O11 K15:O15 B16:J16 L16:O16 M17:O17 N18:O18 B17:B19 O19 E17:F19 B20:F20 B12:H12 H6:O6 J12:O14 B13:F15 I15 H20:N20 H17:K17 H18:L18 H19:M19 H8:O8 H7:I7 K7:O7">
    <cfRule type="cellIs" dxfId="32" priority="38" stopIfTrue="1" operator="between">
      <formula>0</formula>
      <formula>0.0499999999999999</formula>
    </cfRule>
  </conditionalFormatting>
  <conditionalFormatting sqref="C17:D19">
    <cfRule type="cellIs" dxfId="31" priority="35" stopIfTrue="1" operator="between">
      <formula>0</formula>
      <formula>0.0499999999999999</formula>
    </cfRule>
  </conditionalFormatting>
  <conditionalFormatting sqref="G6:G8">
    <cfRule type="cellIs" dxfId="30" priority="34" stopIfTrue="1" operator="between">
      <formula>0</formula>
      <formula>0.0499999999999999</formula>
    </cfRule>
  </conditionalFormatting>
  <conditionalFormatting sqref="G13:H15">
    <cfRule type="cellIs" dxfId="29" priority="33" stopIfTrue="1" operator="between">
      <formula>0</formula>
      <formula>0.0499999999999999</formula>
    </cfRule>
  </conditionalFormatting>
  <conditionalFormatting sqref="G17:G20">
    <cfRule type="cellIs" dxfId="28" priority="32" stopIfTrue="1" operator="between">
      <formula>0</formula>
      <formula>0.0499999999999999</formula>
    </cfRule>
  </conditionalFormatting>
  <conditionalFormatting sqref="D7">
    <cfRule type="cellIs" dxfId="27" priority="30" stopIfTrue="1" operator="between">
      <formula>0.000000000001</formula>
      <formula>0.0499999999999999</formula>
    </cfRule>
  </conditionalFormatting>
  <conditionalFormatting sqref="C6">
    <cfRule type="cellIs" dxfId="26" priority="29" stopIfTrue="1" operator="between">
      <formula>0.000000000001</formula>
      <formula>0.0499999999999999</formula>
    </cfRule>
  </conditionalFormatting>
  <conditionalFormatting sqref="F9">
    <cfRule type="cellIs" dxfId="25" priority="28" stopIfTrue="1" operator="between">
      <formula>0.000000000001</formula>
      <formula>0.0499999999999999</formula>
    </cfRule>
  </conditionalFormatting>
  <conditionalFormatting sqref="E8">
    <cfRule type="cellIs" dxfId="24" priority="27" stopIfTrue="1" operator="between">
      <formula>0.000000000001</formula>
      <formula>0.0499999999999999</formula>
    </cfRule>
  </conditionalFormatting>
  <conditionalFormatting sqref="G10">
    <cfRule type="cellIs" dxfId="23" priority="26" stopIfTrue="1" operator="between">
      <formula>0.000000000001</formula>
      <formula>0.0499999999999999</formula>
    </cfRule>
  </conditionalFormatting>
  <conditionalFormatting sqref="I12:I14">
    <cfRule type="cellIs" dxfId="22" priority="25" stopIfTrue="1" operator="between">
      <formula>0.000000000001</formula>
      <formula>0.0499999999999999</formula>
    </cfRule>
  </conditionalFormatting>
  <conditionalFormatting sqref="I32">
    <cfRule type="cellIs" dxfId="21" priority="12" stopIfTrue="1" operator="between">
      <formula>0.000000000001</formula>
      <formula>0.0499999999999999</formula>
    </cfRule>
  </conditionalFormatting>
  <conditionalFormatting sqref="E28">
    <cfRule type="cellIs" dxfId="20" priority="11" stopIfTrue="1" operator="between">
      <formula>0.000000000001</formula>
      <formula>0.0499999999999999</formula>
    </cfRule>
  </conditionalFormatting>
  <conditionalFormatting sqref="H31">
    <cfRule type="cellIs" dxfId="19" priority="10" stopIfTrue="1" operator="between">
      <formula>0.000000000001</formula>
      <formula>0.0499999999999999</formula>
    </cfRule>
  </conditionalFormatting>
  <conditionalFormatting sqref="J35">
    <cfRule type="cellIs" dxfId="18" priority="9" stopIfTrue="1" operator="between">
      <formula>0.000000000001</formula>
      <formula>0.0499999999999999</formula>
    </cfRule>
  </conditionalFormatting>
  <conditionalFormatting sqref="I33:I34">
    <cfRule type="cellIs" dxfId="17" priority="8" stopIfTrue="1" operator="between">
      <formula>0.000000000001</formula>
      <formula>0.0499999999999999</formula>
    </cfRule>
  </conditionalFormatting>
  <conditionalFormatting sqref="M38">
    <cfRule type="cellIs" dxfId="16" priority="7" stopIfTrue="1" operator="between">
      <formula>0.000000000001</formula>
      <formula>0.0499999999999999</formula>
    </cfRule>
  </conditionalFormatting>
  <conditionalFormatting sqref="O40">
    <cfRule type="cellIs" dxfId="15" priority="6" stopIfTrue="1" operator="between">
      <formula>0.000000000001</formula>
      <formula>0.0499999999999999</formula>
    </cfRule>
  </conditionalFormatting>
  <conditionalFormatting sqref="L37">
    <cfRule type="cellIs" dxfId="14" priority="5" stopIfTrue="1" operator="between">
      <formula>0.000000000001</formula>
      <formula>0.0499999999999999</formula>
    </cfRule>
  </conditionalFormatting>
  <conditionalFormatting sqref="K36">
    <cfRule type="cellIs" dxfId="13" priority="4" stopIfTrue="1" operator="between">
      <formula>0.000000000001</formula>
      <formula>0.0499999999999999</formula>
    </cfRule>
  </conditionalFormatting>
  <conditionalFormatting sqref="N39">
    <cfRule type="cellIs" dxfId="12" priority="3" stopIfTrue="1" operator="between">
      <formula>0.000000000001</formula>
      <formula>0.0499999999999999</formula>
    </cfRule>
  </conditionalFormatting>
  <conditionalFormatting sqref="J7">
    <cfRule type="cellIs" dxfId="11" priority="2" stopIfTrue="1" operator="between">
      <formula>0.000000000001</formula>
      <formula>0.0499999999999999</formula>
    </cfRule>
  </conditionalFormatting>
  <conditionalFormatting sqref="J27">
    <cfRule type="cellIs" dxfId="10" priority="1" stopIfTrue="1" operator="between">
      <formula>0.000000000001</formula>
      <formula>0.0499999999999999</formula>
    </cfRule>
  </conditionalFormatting>
  <pageMargins left="0.23622047244094491" right="0" top="0.23622047244094491" bottom="0" header="0" footer="0"/>
  <pageSetup paperSize="8" scale="17"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13.28515625" defaultRowHeight="10.199999999999999"/>
  <cols>
    <col min="1" max="1" width="35.5703125" style="22" customWidth="1"/>
    <col min="2" max="2" width="18.5703125" style="22" customWidth="1"/>
    <col min="3" max="4" width="12.42578125" style="22" customWidth="1"/>
    <col min="5" max="5" width="13.28515625" style="22" customWidth="1"/>
    <col min="6" max="7" width="12.42578125" style="22" customWidth="1"/>
    <col min="8" max="16384" width="13.28515625" style="22"/>
  </cols>
  <sheetData>
    <row r="1" spans="1:9" ht="13.2">
      <c r="A1" s="670" t="s">
        <v>654</v>
      </c>
    </row>
    <row r="2" spans="1:9" s="269" customFormat="1">
      <c r="C2" s="671" t="s">
        <v>155</v>
      </c>
      <c r="G2" s="528" t="s">
        <v>150</v>
      </c>
    </row>
    <row r="3" spans="1:9" s="269" customFormat="1">
      <c r="B3" s="529" t="s">
        <v>233</v>
      </c>
      <c r="C3" s="529" t="s">
        <v>234</v>
      </c>
      <c r="D3" s="529" t="s">
        <v>233</v>
      </c>
      <c r="E3" s="529" t="s">
        <v>234</v>
      </c>
      <c r="F3" s="529" t="s">
        <v>233</v>
      </c>
      <c r="G3" s="529" t="s">
        <v>234</v>
      </c>
      <c r="H3" s="529" t="s">
        <v>233</v>
      </c>
      <c r="I3" s="529" t="s">
        <v>234</v>
      </c>
    </row>
    <row r="4" spans="1:9" s="269" customFormat="1">
      <c r="A4" s="672"/>
      <c r="B4" s="530" t="s">
        <v>219</v>
      </c>
      <c r="C4" s="530" t="s">
        <v>219</v>
      </c>
      <c r="D4" s="530" t="s">
        <v>222</v>
      </c>
      <c r="E4" s="530" t="s">
        <v>222</v>
      </c>
      <c r="F4" s="530" t="s">
        <v>219</v>
      </c>
      <c r="G4" s="530" t="s">
        <v>219</v>
      </c>
      <c r="H4" s="530" t="s">
        <v>222</v>
      </c>
      <c r="I4" s="530" t="s">
        <v>222</v>
      </c>
    </row>
    <row r="5" spans="1:9" s="372" customFormat="1" ht="13.95" customHeight="1">
      <c r="A5" s="372" t="s">
        <v>51</v>
      </c>
      <c r="B5" s="539">
        <v>365.37972351978169</v>
      </c>
      <c r="C5" s="539">
        <v>90.080658573897821</v>
      </c>
      <c r="D5" s="539">
        <v>16.859623714616831</v>
      </c>
      <c r="E5" s="599">
        <v>179.88516064787763</v>
      </c>
      <c r="F5" s="540">
        <v>7337.6256805479452</v>
      </c>
      <c r="G5" s="540">
        <v>1883.0559586817544</v>
      </c>
      <c r="H5" s="540">
        <v>338.57819678942843</v>
      </c>
      <c r="I5" s="540">
        <v>3760.3391116254966</v>
      </c>
    </row>
    <row r="6" spans="1:9" s="372" customFormat="1" ht="13.95" customHeight="1">
      <c r="A6" s="372" t="s">
        <v>71</v>
      </c>
      <c r="B6" s="539">
        <v>29.89535395364528</v>
      </c>
      <c r="C6" s="539">
        <v>26.904877955439051</v>
      </c>
      <c r="D6" s="539">
        <v>148.63343270307914</v>
      </c>
      <c r="E6" s="600">
        <v>26.305384797176643</v>
      </c>
      <c r="F6" s="540">
        <v>600.36423145265724</v>
      </c>
      <c r="G6" s="540">
        <v>562.42251726027393</v>
      </c>
      <c r="H6" s="540">
        <v>2984.8851005851234</v>
      </c>
      <c r="I6" s="540">
        <v>549.8906465820761</v>
      </c>
    </row>
    <row r="7" spans="1:9" s="372" customFormat="1" ht="13.95" customHeight="1">
      <c r="A7" s="372" t="s">
        <v>57</v>
      </c>
      <c r="B7" s="271" t="s">
        <v>407</v>
      </c>
      <c r="C7" s="539">
        <v>30.643941048492799</v>
      </c>
      <c r="D7" s="539">
        <v>56.505903010518736</v>
      </c>
      <c r="E7" s="600">
        <v>7.4274243272836866</v>
      </c>
      <c r="F7" s="534" t="s">
        <v>582</v>
      </c>
      <c r="G7" s="540">
        <v>640.58430191780838</v>
      </c>
      <c r="H7" s="540">
        <v>1134.7623810057598</v>
      </c>
      <c r="I7" s="540">
        <v>155.26369210184805</v>
      </c>
    </row>
    <row r="8" spans="1:9" s="372" customFormat="1" ht="13.95" customHeight="1">
      <c r="A8" s="372" t="s">
        <v>195</v>
      </c>
      <c r="B8" s="539">
        <v>22.176655647836743</v>
      </c>
      <c r="C8" s="539">
        <v>85.471971505649222</v>
      </c>
      <c r="D8" s="539">
        <v>164.02859119377493</v>
      </c>
      <c r="E8" s="600">
        <v>30.382036799668725</v>
      </c>
      <c r="F8" s="540">
        <v>445.35585177710504</v>
      </c>
      <c r="G8" s="540">
        <v>1786.7154591454891</v>
      </c>
      <c r="H8" s="540">
        <v>3294.0536258914253</v>
      </c>
      <c r="I8" s="540">
        <v>635.10942679855441</v>
      </c>
    </row>
    <row r="9" spans="1:9" s="372" customFormat="1" ht="13.95" customHeight="1">
      <c r="A9" s="373" t="s">
        <v>196</v>
      </c>
      <c r="B9" s="539">
        <v>446.87693715580002</v>
      </c>
      <c r="C9" s="539">
        <v>173.4872636137809</v>
      </c>
      <c r="D9" s="539">
        <v>11.560398104608504</v>
      </c>
      <c r="E9" s="600">
        <v>98.589671148174475</v>
      </c>
      <c r="F9" s="540">
        <v>8974.2683543890798</v>
      </c>
      <c r="G9" s="540">
        <v>3626.5967708853377</v>
      </c>
      <c r="H9" s="540">
        <v>232.15813179939818</v>
      </c>
      <c r="I9" s="540">
        <v>2060.9292900289624</v>
      </c>
    </row>
    <row r="10" spans="1:9" s="372" customFormat="1" ht="13.95" customHeight="1">
      <c r="A10" s="373" t="s">
        <v>230</v>
      </c>
      <c r="B10" s="539">
        <v>8.4175673999999992E-2</v>
      </c>
      <c r="C10" s="539">
        <v>6.4327387654348209</v>
      </c>
      <c r="D10" s="539">
        <v>294.82277630521742</v>
      </c>
      <c r="E10" s="600">
        <v>144.06685991458667</v>
      </c>
      <c r="F10" s="540">
        <v>1.6904320285479451</v>
      </c>
      <c r="G10" s="540">
        <v>134.47067611032242</v>
      </c>
      <c r="H10" s="540">
        <v>5920.6875351157369</v>
      </c>
      <c r="I10" s="540">
        <v>3011.5894278035516</v>
      </c>
    </row>
    <row r="11" spans="1:9" s="372" customFormat="1" ht="13.95" customHeight="1">
      <c r="A11" s="372" t="s">
        <v>198</v>
      </c>
      <c r="B11" s="539">
        <v>11.440489504000002</v>
      </c>
      <c r="C11" s="539">
        <v>43.228695535982531</v>
      </c>
      <c r="D11" s="539">
        <v>850.1380269277073</v>
      </c>
      <c r="E11" s="600">
        <v>128.59084520859852</v>
      </c>
      <c r="F11" s="540">
        <v>229.75010428580825</v>
      </c>
      <c r="G11" s="540">
        <v>903.65738887547036</v>
      </c>
      <c r="H11" s="540">
        <v>17072.634896931766</v>
      </c>
      <c r="I11" s="540">
        <v>2688.0771203879635</v>
      </c>
    </row>
    <row r="12" spans="1:9" s="372" customFormat="1" ht="13.95" customHeight="1">
      <c r="A12" s="372" t="s">
        <v>224</v>
      </c>
      <c r="B12" s="539">
        <v>9.6586352579999986</v>
      </c>
      <c r="C12" s="539">
        <v>24.909266784327173</v>
      </c>
      <c r="D12" s="539">
        <v>62.142850684765222</v>
      </c>
      <c r="E12" s="600">
        <v>24.598689476956551</v>
      </c>
      <c r="F12" s="540">
        <v>193.96656559216436</v>
      </c>
      <c r="G12" s="540">
        <v>520.70604264223653</v>
      </c>
      <c r="H12" s="540">
        <v>1247.9646452584359</v>
      </c>
      <c r="I12" s="540">
        <v>514.21370057309173</v>
      </c>
    </row>
    <row r="13" spans="1:9" s="372" customFormat="1" ht="13.95" customHeight="1">
      <c r="A13" s="372" t="s">
        <v>225</v>
      </c>
      <c r="B13" s="539">
        <v>0.21320392399999999</v>
      </c>
      <c r="C13" s="539">
        <v>18.644041205329938</v>
      </c>
      <c r="D13" s="539">
        <v>213.91080887444232</v>
      </c>
      <c r="E13" s="600">
        <v>6.4881557565894772</v>
      </c>
      <c r="F13" s="540">
        <v>4.2816020901917806</v>
      </c>
      <c r="G13" s="540">
        <v>389.73708053881489</v>
      </c>
      <c r="H13" s="540">
        <v>4295.7978878072936</v>
      </c>
      <c r="I13" s="540">
        <v>135.62911896651428</v>
      </c>
    </row>
    <row r="14" spans="1:9" s="372" customFormat="1" ht="13.95" customHeight="1">
      <c r="A14" s="372" t="s">
        <v>231</v>
      </c>
      <c r="B14" s="539">
        <v>10.996916460716234</v>
      </c>
      <c r="C14" s="539">
        <v>18.124202116826083</v>
      </c>
      <c r="D14" s="539">
        <v>9.2877217759999979</v>
      </c>
      <c r="E14" s="600">
        <v>0.73292344319277214</v>
      </c>
      <c r="F14" s="540">
        <v>220.84218536178082</v>
      </c>
      <c r="G14" s="540">
        <v>378.87030726406306</v>
      </c>
      <c r="H14" s="540">
        <v>186.5178099125479</v>
      </c>
      <c r="I14" s="540">
        <v>15.321111976879044</v>
      </c>
    </row>
    <row r="15" spans="1:9" s="372" customFormat="1" ht="13.95" customHeight="1">
      <c r="A15" s="372" t="s">
        <v>216</v>
      </c>
      <c r="B15" s="539">
        <v>26.41032913566066</v>
      </c>
      <c r="C15" s="539">
        <v>23.554490473251743</v>
      </c>
      <c r="D15" s="539">
        <v>12.000441087548156</v>
      </c>
      <c r="E15" s="600">
        <v>3.303499056136121</v>
      </c>
      <c r="F15" s="540">
        <v>530.37729469696615</v>
      </c>
      <c r="G15" s="540">
        <v>492.38565016687892</v>
      </c>
      <c r="H15" s="540">
        <v>240.99515937459719</v>
      </c>
      <c r="I15" s="540">
        <v>69.056706296763295</v>
      </c>
    </row>
    <row r="16" spans="1:9" s="372" customFormat="1" ht="13.95" customHeight="1">
      <c r="A16" s="372" t="s">
        <v>58</v>
      </c>
      <c r="B16" s="539">
        <v>309.17997635950212</v>
      </c>
      <c r="C16" s="539">
        <v>63.652294596000011</v>
      </c>
      <c r="D16" s="539">
        <v>0.41431656661046534</v>
      </c>
      <c r="E16" s="600">
        <v>25.78966838609762</v>
      </c>
      <c r="F16" s="540">
        <v>6209.0115800415088</v>
      </c>
      <c r="G16" s="540">
        <v>1330.5945418287126</v>
      </c>
      <c r="H16" s="540">
        <v>8.3203847486430433</v>
      </c>
      <c r="I16" s="540">
        <v>539.11005420801325</v>
      </c>
    </row>
    <row r="17" spans="1:9" s="372" customFormat="1" ht="13.95" customHeight="1">
      <c r="A17" s="372" t="s">
        <v>105</v>
      </c>
      <c r="B17" s="539">
        <v>189.69258698599316</v>
      </c>
      <c r="C17" s="539">
        <v>19.861144935999999</v>
      </c>
      <c r="D17" s="271" t="s">
        <v>407</v>
      </c>
      <c r="E17" s="600">
        <v>61.279627569263525</v>
      </c>
      <c r="F17" s="540">
        <v>3809.4429112529588</v>
      </c>
      <c r="G17" s="540">
        <v>415.17955030597255</v>
      </c>
      <c r="H17" s="540">
        <v>0.80507860073705217</v>
      </c>
      <c r="I17" s="540">
        <v>1280.9960502835088</v>
      </c>
    </row>
    <row r="18" spans="1:9" s="372" customFormat="1" ht="13.95" customHeight="1">
      <c r="A18" s="372" t="s">
        <v>181</v>
      </c>
      <c r="B18" s="539">
        <v>168.45703001000004</v>
      </c>
      <c r="C18" s="539">
        <v>45.4617</v>
      </c>
      <c r="D18" s="271" t="s">
        <v>407</v>
      </c>
      <c r="E18" s="600">
        <v>13.32270583498625</v>
      </c>
      <c r="F18" s="540">
        <v>3382.9863834884941</v>
      </c>
      <c r="G18" s="540">
        <v>950.3363589041096</v>
      </c>
      <c r="H18" s="534" t="s">
        <v>582</v>
      </c>
      <c r="I18" s="540">
        <v>278.49930279710981</v>
      </c>
    </row>
    <row r="19" spans="1:9" s="372" customFormat="1" ht="13.95" customHeight="1">
      <c r="A19" s="372" t="s">
        <v>185</v>
      </c>
      <c r="B19" s="539">
        <v>45.62665983777012</v>
      </c>
      <c r="C19" s="539">
        <v>102.3845504873</v>
      </c>
      <c r="D19" s="539">
        <v>0.28390019921570459</v>
      </c>
      <c r="E19" s="600">
        <v>71.250429330354947</v>
      </c>
      <c r="F19" s="540">
        <v>916.28333318042451</v>
      </c>
      <c r="G19" s="540">
        <v>2140.2578636112303</v>
      </c>
      <c r="H19" s="540">
        <v>5.7013382472633278</v>
      </c>
      <c r="I19" s="540">
        <v>1489.4267829879677</v>
      </c>
    </row>
    <row r="20" spans="1:9" s="372" customFormat="1" ht="13.95" customHeight="1">
      <c r="A20" s="372" t="s">
        <v>59</v>
      </c>
      <c r="B20" s="539">
        <v>240.29510147326303</v>
      </c>
      <c r="C20" s="539">
        <v>138.67506420592625</v>
      </c>
      <c r="D20" s="539">
        <v>35.736040978502267</v>
      </c>
      <c r="E20" s="600">
        <v>89.503820106694818</v>
      </c>
      <c r="F20" s="540">
        <v>4825.6523117781317</v>
      </c>
      <c r="G20" s="540">
        <v>2898.8787394279925</v>
      </c>
      <c r="H20" s="540">
        <v>717.65802841759353</v>
      </c>
      <c r="I20" s="540">
        <v>1870.9976641481683</v>
      </c>
    </row>
    <row r="21" spans="1:9" s="372" customFormat="1" ht="16.2" customHeight="1">
      <c r="A21" s="531" t="s">
        <v>398</v>
      </c>
      <c r="B21" s="917">
        <v>1876.383774899969</v>
      </c>
      <c r="C21" s="917">
        <v>911.51690180363812</v>
      </c>
      <c r="D21" s="917">
        <v>1876.3837748999695</v>
      </c>
      <c r="E21" s="917">
        <v>911.51690180363835</v>
      </c>
      <c r="F21" s="918">
        <v>37681.898821963754</v>
      </c>
      <c r="G21" s="918">
        <v>19054.449207566468</v>
      </c>
      <c r="H21" s="918">
        <v>37681.898821963776</v>
      </c>
      <c r="I21" s="918">
        <v>19054.449207566471</v>
      </c>
    </row>
    <row r="22" spans="1:9" s="269" customFormat="1"/>
    <row r="23" spans="1:9" s="269" customFormat="1">
      <c r="A23" s="13" t="s">
        <v>436</v>
      </c>
      <c r="B23" s="96"/>
      <c r="C23" s="96"/>
      <c r="D23" s="96"/>
      <c r="E23" s="95"/>
      <c r="F23" s="97"/>
      <c r="G23" s="97"/>
      <c r="H23" s="97"/>
      <c r="I23" s="98"/>
    </row>
    <row r="24" spans="1:9" s="269" customFormat="1">
      <c r="A24" s="148" t="s">
        <v>438</v>
      </c>
      <c r="B24" s="96"/>
      <c r="C24" s="96"/>
      <c r="D24" s="96"/>
      <c r="E24" s="95"/>
      <c r="F24" s="97"/>
      <c r="G24" s="97"/>
      <c r="H24" s="97"/>
      <c r="I24" s="98"/>
    </row>
    <row r="25" spans="1:9" s="269" customFormat="1">
      <c r="A25" s="269" t="s">
        <v>655</v>
      </c>
    </row>
    <row r="26" spans="1:9" s="269" customFormat="1">
      <c r="A26" s="269" t="s">
        <v>656</v>
      </c>
    </row>
  </sheetData>
  <phoneticPr fontId="3" type="noConversion"/>
  <conditionalFormatting sqref="H18">
    <cfRule type="cellIs" dxfId="9" priority="1" stopIfTrue="1" operator="between">
      <formula>0.00000000000001</formula>
      <formula>0.499999999999999</formula>
    </cfRule>
  </conditionalFormatting>
  <conditionalFormatting sqref="B7">
    <cfRule type="cellIs" dxfId="8" priority="4" stopIfTrue="1" operator="between">
      <formula>0.000000000001</formula>
      <formula>0.0499999999999999</formula>
    </cfRule>
  </conditionalFormatting>
  <conditionalFormatting sqref="F7">
    <cfRule type="cellIs" dxfId="7" priority="2" stopIfTrue="1" operator="between">
      <formula>0.00000000000001</formula>
      <formula>0.499999999999999</formula>
    </cfRule>
  </conditionalFormatting>
  <conditionalFormatting sqref="B5:I6 B8:I16 C7:E7 B19:I21 B17:C18 E17:I17 G7:I7 E18:G18 I18">
    <cfRule type="cellIs" dxfId="6" priority="9" stopIfTrue="1" operator="between">
      <formula>0.000000000001</formula>
      <formula>0.05</formula>
    </cfRule>
  </conditionalFormatting>
  <conditionalFormatting sqref="B5:E6 B8:E16 C7:E7 B19:E20 B17:C18 E17:E18">
    <cfRule type="cellIs" dxfId="5" priority="6" operator="between">
      <formula>0</formula>
      <formula>0.05</formula>
    </cfRule>
    <cfRule type="cellIs" dxfId="4" priority="7" operator="lessThan">
      <formula>0.05</formula>
    </cfRule>
    <cfRule type="expression" dxfId="3" priority="8">
      <formula>"&lt;0.05"</formula>
    </cfRule>
  </conditionalFormatting>
  <conditionalFormatting sqref="F5:I6 F8:I17 G7:I7 F19:I20 F18:G18 I18">
    <cfRule type="cellIs" dxfId="2" priority="5" operator="between">
      <formula>0</formula>
      <formula>0.5</formula>
    </cfRule>
  </conditionalFormatting>
  <conditionalFormatting sqref="D17:D18">
    <cfRule type="cellIs" dxfId="1" priority="3" stopIfTrue="1" operator="between">
      <formula>0.000000000001</formula>
      <formula>0.0499999999999999</formula>
    </cfRule>
  </conditionalFormatting>
  <pageMargins left="0.25" right="0" top="0.25" bottom="0" header="0" footer="0"/>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1"/>
  <sheetViews>
    <sheetView showGridLines="0" zoomScale="114" zoomScaleNormal="114" workbookViewId="0">
      <pane xSplit="1" ySplit="5" topLeftCell="B6" activePane="bottomRight" state="frozen"/>
      <selection pane="topRight" activeCell="B1" sqref="B1"/>
      <selection pane="bottomLeft" activeCell="A6" sqref="A6"/>
      <selection pane="bottomRight"/>
    </sheetView>
  </sheetViews>
  <sheetFormatPr defaultColWidth="9.28515625" defaultRowHeight="10.199999999999999"/>
  <cols>
    <col min="1" max="1" width="34.140625" style="49" customWidth="1"/>
    <col min="2" max="2" width="16" style="49" customWidth="1"/>
    <col min="3" max="4" width="14.7109375" style="49" bestFit="1" customWidth="1"/>
    <col min="5" max="5" width="14.7109375" style="27" bestFit="1" customWidth="1"/>
    <col min="6" max="6" width="14.7109375" style="27" customWidth="1"/>
    <col min="7" max="8" width="14.7109375" style="49" customWidth="1"/>
    <col min="9" max="16384" width="9.28515625" style="49"/>
  </cols>
  <sheetData>
    <row r="1" spans="1:8" s="541" customFormat="1" ht="13.2">
      <c r="A1" s="673" t="s">
        <v>657</v>
      </c>
    </row>
    <row r="2" spans="1:8" s="541" customFormat="1">
      <c r="B2" s="542" t="s">
        <v>640</v>
      </c>
      <c r="C2" s="542" t="s">
        <v>641</v>
      </c>
      <c r="D2" s="542" t="s">
        <v>573</v>
      </c>
      <c r="E2" s="543"/>
      <c r="F2" s="542" t="s">
        <v>642</v>
      </c>
    </row>
    <row r="3" spans="1:8" s="541" customFormat="1">
      <c r="B3" s="543" t="s">
        <v>235</v>
      </c>
      <c r="C3" s="543" t="s">
        <v>235</v>
      </c>
      <c r="D3" s="543" t="s">
        <v>235</v>
      </c>
      <c r="E3" s="543" t="s">
        <v>235</v>
      </c>
      <c r="F3" s="543" t="s">
        <v>235</v>
      </c>
    </row>
    <row r="4" spans="1:8" s="541" customFormat="1">
      <c r="A4" s="544"/>
      <c r="B4" s="545" t="s">
        <v>236</v>
      </c>
      <c r="C4" s="545" t="s">
        <v>236</v>
      </c>
      <c r="D4" s="545" t="s">
        <v>236</v>
      </c>
      <c r="E4" s="545" t="s">
        <v>236</v>
      </c>
      <c r="F4" s="545" t="s">
        <v>236</v>
      </c>
      <c r="G4" s="545" t="s">
        <v>382</v>
      </c>
      <c r="H4" s="545" t="s">
        <v>383</v>
      </c>
    </row>
    <row r="5" spans="1:8" s="544" customFormat="1">
      <c r="A5" s="674"/>
      <c r="B5" s="546" t="s">
        <v>237</v>
      </c>
      <c r="C5" s="546" t="s">
        <v>237</v>
      </c>
      <c r="D5" s="546" t="s">
        <v>237</v>
      </c>
      <c r="E5" s="546" t="s">
        <v>238</v>
      </c>
      <c r="F5" s="546" t="s">
        <v>237</v>
      </c>
      <c r="G5" s="546" t="s">
        <v>151</v>
      </c>
      <c r="H5" s="546" t="s">
        <v>384</v>
      </c>
    </row>
    <row r="6" spans="1:8" s="541" customFormat="1">
      <c r="E6" s="547"/>
    </row>
    <row r="7" spans="1:8" s="541" customFormat="1">
      <c r="A7" s="541" t="s">
        <v>51</v>
      </c>
      <c r="B7" s="46">
        <v>4.6393475532531703</v>
      </c>
      <c r="C7" s="46">
        <v>5.4513616561889604</v>
      </c>
      <c r="D7" s="46">
        <v>9.5785713195800799</v>
      </c>
      <c r="E7" s="634">
        <v>345</v>
      </c>
      <c r="F7" s="46">
        <v>9.7693128585815394</v>
      </c>
      <c r="G7" s="67">
        <v>5.2221707999710001E-2</v>
      </c>
      <c r="H7" s="71">
        <v>13.4144954681396</v>
      </c>
    </row>
    <row r="8" spans="1:8" s="541" customFormat="1">
      <c r="A8" s="541" t="s">
        <v>71</v>
      </c>
      <c r="B8" s="46">
        <v>1.89800000190735</v>
      </c>
      <c r="C8" s="46">
        <v>1.6000000238418599</v>
      </c>
      <c r="D8" s="46">
        <v>2.03011202812195</v>
      </c>
      <c r="E8" s="634">
        <v>71.692718505859304</v>
      </c>
      <c r="F8" s="46">
        <v>2.03011202812195</v>
      </c>
      <c r="G8" s="67">
        <v>1.0851931758219999E-2</v>
      </c>
      <c r="H8" s="71">
        <v>12.528586387634199</v>
      </c>
    </row>
    <row r="9" spans="1:8" s="541" customFormat="1">
      <c r="A9" s="541" t="s">
        <v>57</v>
      </c>
      <c r="B9" s="46">
        <v>1.93700003623962</v>
      </c>
      <c r="C9" s="46">
        <v>0.41899999976157998</v>
      </c>
      <c r="D9" s="46">
        <v>0.34752136468887002</v>
      </c>
      <c r="E9" s="634">
        <v>12.272600173950201</v>
      </c>
      <c r="F9" s="46">
        <v>0.34752136468887002</v>
      </c>
      <c r="G9" s="67">
        <v>1.8576700240400001E-3</v>
      </c>
      <c r="H9" s="71">
        <v>5.98226022720337</v>
      </c>
    </row>
    <row r="10" spans="1:8" s="541" customFormat="1">
      <c r="A10" s="436" t="s">
        <v>87</v>
      </c>
      <c r="B10" s="499">
        <v>8.47434759140015</v>
      </c>
      <c r="C10" s="499">
        <v>7.4703616797923997</v>
      </c>
      <c r="D10" s="499">
        <v>11.9562047123909</v>
      </c>
      <c r="E10" s="675">
        <v>428.96530151367102</v>
      </c>
      <c r="F10" s="499">
        <v>12.146946251392301</v>
      </c>
      <c r="G10" s="247">
        <v>6.4931310713290002E-2</v>
      </c>
      <c r="H10" s="246">
        <v>12.8078870773315</v>
      </c>
    </row>
    <row r="11" spans="1:8" s="541" customFormat="1">
      <c r="B11" s="46"/>
      <c r="C11" s="46"/>
      <c r="D11" s="46"/>
      <c r="E11" s="634"/>
      <c r="F11" s="46"/>
      <c r="G11" s="67"/>
      <c r="H11" s="71"/>
    </row>
    <row r="12" spans="1:8" s="541" customFormat="1">
      <c r="A12" s="541" t="s">
        <v>88</v>
      </c>
      <c r="B12" s="71">
        <v>0.53500002622604004</v>
      </c>
      <c r="C12" s="71">
        <v>0.54199999570847002</v>
      </c>
      <c r="D12" s="71">
        <v>0.32825970649719</v>
      </c>
      <c r="E12" s="343">
        <v>11.5923805236816</v>
      </c>
      <c r="F12" s="71">
        <v>0.32825970649719</v>
      </c>
      <c r="G12" s="67">
        <v>1.75470707472E-3</v>
      </c>
      <c r="H12" s="71">
        <v>9.2627344131469709</v>
      </c>
    </row>
    <row r="13" spans="1:8" s="541" customFormat="1">
      <c r="A13" s="541" t="s">
        <v>239</v>
      </c>
      <c r="B13" s="71">
        <v>0.10800000280142</v>
      </c>
      <c r="C13" s="71">
        <v>0.75700002908706998</v>
      </c>
      <c r="D13" s="71">
        <v>0.29732692241669001</v>
      </c>
      <c r="E13" s="343">
        <v>10.5</v>
      </c>
      <c r="F13" s="71">
        <v>0.29732692241669001</v>
      </c>
      <c r="G13" s="67">
        <v>1.5893564559500001E-3</v>
      </c>
      <c r="H13" s="71">
        <v>13.8736820220947</v>
      </c>
    </row>
    <row r="14" spans="1:8" customFormat="1">
      <c r="A14" t="s">
        <v>56</v>
      </c>
      <c r="B14" s="71">
        <v>0.14381000399589999</v>
      </c>
      <c r="C14" s="71">
        <v>0.32119274139404003</v>
      </c>
      <c r="D14" s="71">
        <v>0.45129027962684998</v>
      </c>
      <c r="E14" s="343">
        <v>16.389039993286101</v>
      </c>
      <c r="F14" s="71">
        <v>0.46408599615097001</v>
      </c>
      <c r="G14" s="67">
        <v>2.4807644076599998E-3</v>
      </c>
      <c r="H14" s="71">
        <v>23.148727416992099</v>
      </c>
    </row>
    <row r="15" spans="1:8" customFormat="1">
      <c r="A15" t="s">
        <v>8</v>
      </c>
      <c r="B15" s="71">
        <v>0.21400000154971999</v>
      </c>
      <c r="C15" s="71">
        <v>0.11900000274181</v>
      </c>
      <c r="D15" s="71">
        <v>0.16217060387134999</v>
      </c>
      <c r="E15" s="343">
        <v>5.7270002365112296</v>
      </c>
      <c r="F15" s="71">
        <v>0.16217060387134999</v>
      </c>
      <c r="G15" s="67">
        <v>8.6688040755999996E-4</v>
      </c>
      <c r="H15" s="71">
        <v>13.6993503570556</v>
      </c>
    </row>
    <row r="16" spans="1:8" customFormat="1">
      <c r="A16" t="s">
        <v>90</v>
      </c>
      <c r="B16" s="71">
        <v>0.34000000357628002</v>
      </c>
      <c r="C16" s="71">
        <v>0.32499998807906999</v>
      </c>
      <c r="D16" s="71">
        <v>0.42608365416527</v>
      </c>
      <c r="E16" s="343">
        <v>15.0470008850097</v>
      </c>
      <c r="F16" s="71">
        <v>0.42608365416527</v>
      </c>
      <c r="G16" s="67">
        <v>2.2776233963700001E-3</v>
      </c>
      <c r="H16" s="71">
        <v>32.968387603759702</v>
      </c>
    </row>
    <row r="17" spans="1:8" customFormat="1">
      <c r="A17" t="s">
        <v>48</v>
      </c>
      <c r="B17" s="71">
        <v>0.28600001335143999</v>
      </c>
      <c r="C17" s="71">
        <v>0.53200000524520996</v>
      </c>
      <c r="D17" s="71">
        <v>0.34659823775290999</v>
      </c>
      <c r="E17" s="343">
        <v>12.2399997711181</v>
      </c>
      <c r="F17" s="71">
        <v>0.34659823775290999</v>
      </c>
      <c r="G17" s="67">
        <v>1.85273541138E-3</v>
      </c>
      <c r="H17" s="71">
        <v>8.2413988113403303</v>
      </c>
    </row>
    <row r="18" spans="1:8" customFormat="1">
      <c r="A18" t="s">
        <v>9</v>
      </c>
      <c r="B18" s="71">
        <v>3.9650499820709202</v>
      </c>
      <c r="C18" s="71">
        <v>4.2894082069396999</v>
      </c>
      <c r="D18" s="71">
        <v>5.5809397697448704</v>
      </c>
      <c r="E18" s="343">
        <v>197.08900451660099</v>
      </c>
      <c r="F18" s="71">
        <v>5.5809397697448704</v>
      </c>
      <c r="G18" s="67">
        <v>2.983282506466E-2</v>
      </c>
      <c r="H18" s="77" t="s">
        <v>254</v>
      </c>
    </row>
    <row r="19" spans="1:8" customFormat="1">
      <c r="A19" t="s">
        <v>55</v>
      </c>
      <c r="B19" s="71">
        <v>0.15712621621788</v>
      </c>
      <c r="C19" s="71">
        <v>6.6300002858039997E-2</v>
      </c>
      <c r="D19" s="71">
        <v>5.8999999193470001E-2</v>
      </c>
      <c r="E19" s="343">
        <v>2.04825043678284</v>
      </c>
      <c r="F19" s="71">
        <v>5.7999999029559997E-2</v>
      </c>
      <c r="G19" s="78" t="s">
        <v>139</v>
      </c>
      <c r="H19" s="71">
        <v>21.818607330322202</v>
      </c>
    </row>
    <row r="20" spans="1:8" customFormat="1">
      <c r="A20" s="289" t="s">
        <v>93</v>
      </c>
      <c r="B20" s="246">
        <v>5.7489862497896</v>
      </c>
      <c r="C20" s="246">
        <v>6.9519009720534104</v>
      </c>
      <c r="D20" s="246">
        <v>7.6516691732686004</v>
      </c>
      <c r="E20" s="268">
        <v>270.63269042968699</v>
      </c>
      <c r="F20" s="246">
        <v>7.66346488962881</v>
      </c>
      <c r="G20" s="247">
        <v>4.0964931249620001E-2</v>
      </c>
      <c r="H20" s="246">
        <v>43.795463562011697</v>
      </c>
    </row>
    <row r="21" spans="1:8" customFormat="1">
      <c r="B21" s="71"/>
      <c r="C21" s="71"/>
      <c r="D21" s="71"/>
      <c r="E21" s="343"/>
      <c r="F21" s="71"/>
      <c r="G21" s="67"/>
      <c r="H21" s="71"/>
    </row>
    <row r="22" spans="1:8" customFormat="1">
      <c r="A22" t="s">
        <v>72</v>
      </c>
      <c r="B22" s="77" t="s">
        <v>12</v>
      </c>
      <c r="C22" s="71">
        <v>0.86224669218062999</v>
      </c>
      <c r="D22" s="71">
        <v>0.87788236141205001</v>
      </c>
      <c r="E22" s="343">
        <v>41.1827392578125</v>
      </c>
      <c r="F22" s="71">
        <v>1.16616547107697</v>
      </c>
      <c r="G22" s="67">
        <v>6.2337191775399996E-3</v>
      </c>
      <c r="H22" s="71">
        <v>68.811531066894503</v>
      </c>
    </row>
    <row r="23" spans="1:8" customFormat="1">
      <c r="A23" t="s">
        <v>94</v>
      </c>
      <c r="B23" s="71">
        <v>0.12399999797344</v>
      </c>
      <c r="C23" s="71">
        <v>0.13199999928473999</v>
      </c>
      <c r="D23" s="71">
        <v>3.7000000476840003E-2</v>
      </c>
      <c r="E23" s="343">
        <v>1.2360131740570099</v>
      </c>
      <c r="F23" s="71">
        <v>3.5000000149010002E-2</v>
      </c>
      <c r="G23" s="78" t="s">
        <v>139</v>
      </c>
      <c r="H23" s="71">
        <v>7.5893149375915501</v>
      </c>
    </row>
    <row r="24" spans="1:8" customFormat="1">
      <c r="A24" t="s">
        <v>163</v>
      </c>
      <c r="B24" s="71">
        <v>0.18648000061511999</v>
      </c>
      <c r="C24" s="71">
        <v>0.16900800168513999</v>
      </c>
      <c r="D24" s="71">
        <v>5.249999836087E-2</v>
      </c>
      <c r="E24" s="343">
        <v>1.5188130140304601</v>
      </c>
      <c r="F24" s="71">
        <v>4.3007999658580001E-2</v>
      </c>
      <c r="G24" s="78" t="s">
        <v>139</v>
      </c>
      <c r="H24" s="71">
        <v>5.5694551467895499</v>
      </c>
    </row>
    <row r="25" spans="1:8" customFormat="1">
      <c r="A25" t="s">
        <v>95</v>
      </c>
      <c r="B25" s="71">
        <v>0.27316665649414001</v>
      </c>
      <c r="C25" s="71">
        <v>0.11424691975117</v>
      </c>
      <c r="D25" s="71">
        <v>5.1519416272639999E-2</v>
      </c>
      <c r="E25" s="343">
        <v>1.73878502845764</v>
      </c>
      <c r="F25" s="71">
        <v>4.9236916005609997E-2</v>
      </c>
      <c r="G25" s="78" t="s">
        <v>139</v>
      </c>
      <c r="H25" s="71">
        <v>7.5132107734680202</v>
      </c>
    </row>
    <row r="26" spans="1:8" customFormat="1">
      <c r="A26" t="s">
        <v>73</v>
      </c>
      <c r="B26" s="77" t="s">
        <v>12</v>
      </c>
      <c r="C26" s="71">
        <v>1.284916639328</v>
      </c>
      <c r="D26" s="71">
        <v>1.50610864162445</v>
      </c>
      <c r="E26" s="343">
        <v>53.187717437744098</v>
      </c>
      <c r="F26" s="71">
        <v>1.50610864162445</v>
      </c>
      <c r="G26" s="67">
        <v>8.0508803948800001E-3</v>
      </c>
      <c r="H26" s="71">
        <v>78.235549926757798</v>
      </c>
    </row>
    <row r="27" spans="1:8" customFormat="1">
      <c r="A27" t="s">
        <v>169</v>
      </c>
      <c r="B27" s="71">
        <v>1.6863555908203101</v>
      </c>
      <c r="C27" s="71">
        <v>1.3274666070938099</v>
      </c>
      <c r="D27" s="71">
        <v>0.79968887567519997</v>
      </c>
      <c r="E27" s="343">
        <v>28.240743637084901</v>
      </c>
      <c r="F27" s="71">
        <v>0.79968887567519997</v>
      </c>
      <c r="G27" s="67">
        <v>4.2747245170200003E-3</v>
      </c>
      <c r="H27" s="71">
        <v>14.335507392883301</v>
      </c>
    </row>
    <row r="28" spans="1:8" customFormat="1">
      <c r="A28" t="s">
        <v>96</v>
      </c>
      <c r="B28" s="71">
        <v>1.3458000421523999</v>
      </c>
      <c r="C28" s="71">
        <v>2.3859999179840101</v>
      </c>
      <c r="D28" s="71">
        <v>2.04900002479553</v>
      </c>
      <c r="E28" s="343">
        <v>67.874786376953097</v>
      </c>
      <c r="F28" s="71">
        <v>1.9220000505447401</v>
      </c>
      <c r="G28" s="67">
        <v>1.0274020954970001E-2</v>
      </c>
      <c r="H28" s="71">
        <v>17.662195205688398</v>
      </c>
    </row>
    <row r="29" spans="1:8" customFormat="1">
      <c r="A29" t="s">
        <v>170</v>
      </c>
      <c r="B29" s="71">
        <v>0.14027149975299999</v>
      </c>
      <c r="C29" s="71">
        <v>9.8642528057099998E-2</v>
      </c>
      <c r="D29" s="71">
        <v>9.8270975053310006E-2</v>
      </c>
      <c r="E29" s="343">
        <v>3.4704062938690199</v>
      </c>
      <c r="F29" s="71">
        <v>9.8270975053310006E-2</v>
      </c>
      <c r="G29" s="67">
        <v>5.2530597894999995E-4</v>
      </c>
      <c r="H29" s="71">
        <v>23.613283157348601</v>
      </c>
    </row>
    <row r="30" spans="1:8" customFormat="1">
      <c r="A30" t="s">
        <v>97</v>
      </c>
      <c r="B30" s="71">
        <v>0.42500001192093001</v>
      </c>
      <c r="C30" s="71">
        <v>0.29499998688697998</v>
      </c>
      <c r="D30" s="71">
        <v>0.10199999809264999</v>
      </c>
      <c r="E30" s="343">
        <v>3.8846127986907999</v>
      </c>
      <c r="F30" s="71">
        <v>0.10999999940395</v>
      </c>
      <c r="G30" s="67">
        <v>5.8800325495999997E-4</v>
      </c>
      <c r="H30" s="71">
        <v>9.6162252426147496</v>
      </c>
    </row>
    <row r="31" spans="1:8" customFormat="1">
      <c r="A31" t="s">
        <v>74</v>
      </c>
      <c r="B31" s="77" t="s">
        <v>12</v>
      </c>
      <c r="C31" s="71">
        <v>31.0512390136718</v>
      </c>
      <c r="D31" s="71">
        <v>32.258659362792898</v>
      </c>
      <c r="E31" s="343">
        <v>1152.80322265625</v>
      </c>
      <c r="F31" s="71">
        <v>32.643756866455</v>
      </c>
      <c r="G31" s="67">
        <v>0.17449669539928001</v>
      </c>
      <c r="H31" s="71">
        <v>56.405551910400298</v>
      </c>
    </row>
    <row r="32" spans="1:8" customFormat="1">
      <c r="A32" t="s">
        <v>75</v>
      </c>
      <c r="B32" s="77" t="s">
        <v>12</v>
      </c>
      <c r="C32" s="71">
        <v>2.33278465270996</v>
      </c>
      <c r="D32" s="71">
        <v>17.479000091552699</v>
      </c>
      <c r="E32" s="343">
        <v>617.26501464843705</v>
      </c>
      <c r="F32" s="71">
        <v>17.479000091552699</v>
      </c>
      <c r="G32" s="67">
        <v>9.3433722853660001E-2</v>
      </c>
      <c r="H32" s="77" t="s">
        <v>254</v>
      </c>
    </row>
    <row r="33" spans="1:8" customFormat="1">
      <c r="A33" t="s">
        <v>177</v>
      </c>
      <c r="B33" s="77" t="s">
        <v>12</v>
      </c>
      <c r="C33" s="71">
        <v>0.70418560504912997</v>
      </c>
      <c r="D33" s="71">
        <v>0.64288002252579002</v>
      </c>
      <c r="E33" s="343">
        <v>22.5123081207275</v>
      </c>
      <c r="F33" s="71">
        <v>0.63747763633728005</v>
      </c>
      <c r="G33" s="67">
        <v>3.4076266456400002E-3</v>
      </c>
      <c r="H33" s="71">
        <v>34.344844818115199</v>
      </c>
    </row>
    <row r="34" spans="1:8" customFormat="1">
      <c r="A34" t="s">
        <v>98</v>
      </c>
      <c r="B34" s="71">
        <v>0.66000002622604004</v>
      </c>
      <c r="C34" s="71">
        <v>0.53100001811981001</v>
      </c>
      <c r="D34" s="71">
        <v>0.24099999666214</v>
      </c>
      <c r="E34" s="343">
        <v>8.5108337402343803</v>
      </c>
      <c r="F34" s="71">
        <v>0.24099999666214</v>
      </c>
      <c r="G34" s="67">
        <v>1.2882617302200001E-3</v>
      </c>
      <c r="H34" s="71">
        <v>6.5874938964843803</v>
      </c>
    </row>
    <row r="35" spans="1:8" customFormat="1">
      <c r="A35" t="s">
        <v>76</v>
      </c>
      <c r="B35" s="77" t="s">
        <v>12</v>
      </c>
      <c r="C35" s="71">
        <v>1.17998671531677</v>
      </c>
      <c r="D35" s="71">
        <v>1.0858728885650599</v>
      </c>
      <c r="E35" s="343">
        <v>38.347236633300703</v>
      </c>
      <c r="F35" s="71">
        <v>1.0858728885650599</v>
      </c>
      <c r="G35" s="67">
        <v>5.8045163750599996E-3</v>
      </c>
      <c r="H35" s="71">
        <v>18.953767776489201</v>
      </c>
    </row>
    <row r="36" spans="1:8" customFormat="1">
      <c r="A36" t="s">
        <v>146</v>
      </c>
      <c r="B36" s="71">
        <v>3.9423315273597801</v>
      </c>
      <c r="C36" s="71">
        <v>0.22137605643366001</v>
      </c>
      <c r="D36" s="71">
        <v>0.2212410614593</v>
      </c>
      <c r="E36" s="343">
        <v>7.6837053298950204</v>
      </c>
      <c r="F36" s="71">
        <v>0.21757833205629001</v>
      </c>
      <c r="G36" s="67">
        <v>1.1630615918E-3</v>
      </c>
      <c r="H36" s="71">
        <v>32.703983306884702</v>
      </c>
    </row>
    <row r="37" spans="1:8" customFormat="1">
      <c r="A37" s="289" t="s">
        <v>147</v>
      </c>
      <c r="B37" s="246">
        <v>40.640880634076801</v>
      </c>
      <c r="C37" s="246">
        <v>42.690099353552803</v>
      </c>
      <c r="D37" s="246">
        <v>57.502623715321498</v>
      </c>
      <c r="E37" s="268">
        <v>2049.45703125</v>
      </c>
      <c r="F37" s="246">
        <v>58.034164740820401</v>
      </c>
      <c r="G37" s="247">
        <v>0.31022071838379001</v>
      </c>
      <c r="H37" s="246">
        <v>57.896205902099602</v>
      </c>
    </row>
    <row r="38" spans="1:8" customFormat="1">
      <c r="B38" s="71"/>
      <c r="C38" s="71"/>
      <c r="D38" s="71"/>
      <c r="E38" s="343"/>
      <c r="F38" s="71"/>
      <c r="G38" s="67"/>
      <c r="H38" s="71"/>
    </row>
    <row r="39" spans="1:8" customFormat="1">
      <c r="A39" t="s">
        <v>240</v>
      </c>
      <c r="B39" s="71">
        <v>0.15299999713897999</v>
      </c>
      <c r="C39" s="71">
        <v>9.0000003576280005E-2</v>
      </c>
      <c r="D39" s="71">
        <v>0.19051463901997001</v>
      </c>
      <c r="E39" s="343">
        <v>6.4012784957885698</v>
      </c>
      <c r="F39" s="71">
        <v>0.18126404285431</v>
      </c>
      <c r="G39" s="67">
        <v>9.6894410672000004E-4</v>
      </c>
      <c r="H39" s="71">
        <v>10.716872215271</v>
      </c>
    </row>
    <row r="40" spans="1:8" customFormat="1">
      <c r="A40" t="s">
        <v>77</v>
      </c>
      <c r="B40" s="71">
        <v>20.763999938964801</v>
      </c>
      <c r="C40" s="71">
        <v>27.5</v>
      </c>
      <c r="D40" s="71">
        <v>34.020000457763601</v>
      </c>
      <c r="E40" s="343">
        <v>1201.40478515625</v>
      </c>
      <c r="F40" s="71">
        <v>34.020000457763601</v>
      </c>
      <c r="G40" s="67">
        <v>0.18185338377953</v>
      </c>
      <c r="H40" s="77" t="s">
        <v>254</v>
      </c>
    </row>
    <row r="41" spans="1:8" customFormat="1">
      <c r="A41" t="s">
        <v>78</v>
      </c>
      <c r="B41" s="71">
        <v>3.1150000095367401</v>
      </c>
      <c r="C41" s="71">
        <v>3.1700000762939502</v>
      </c>
      <c r="D41" s="71">
        <v>3.5877449512481698</v>
      </c>
      <c r="E41" s="343">
        <v>126.70000457763599</v>
      </c>
      <c r="F41" s="71">
        <v>3.5877449512481698</v>
      </c>
      <c r="G41" s="67">
        <v>1.9178234040740001E-2</v>
      </c>
      <c r="H41" s="77" t="s">
        <v>254</v>
      </c>
    </row>
    <row r="42" spans="1:8" customFormat="1">
      <c r="A42" s="13" t="s">
        <v>446</v>
      </c>
      <c r="B42" s="77" t="s">
        <v>128</v>
      </c>
      <c r="C42" s="71">
        <v>4.6999998390669998E-2</v>
      </c>
      <c r="D42" s="71">
        <v>0.19499298930167999</v>
      </c>
      <c r="E42" s="343">
        <v>6.7111115455627397</v>
      </c>
      <c r="F42" s="71">
        <v>0.19003753364086001</v>
      </c>
      <c r="G42" s="67">
        <v>1.0158426594E-3</v>
      </c>
      <c r="H42" s="71">
        <v>25.304597854614201</v>
      </c>
    </row>
    <row r="43" spans="1:8" customFormat="1">
      <c r="A43" t="s">
        <v>79</v>
      </c>
      <c r="B43" s="71">
        <v>1.49928319454193</v>
      </c>
      <c r="C43" s="71">
        <v>1.57200002670288</v>
      </c>
      <c r="D43" s="71">
        <v>1.7840000391006501</v>
      </c>
      <c r="E43" s="343">
        <v>63.001358032226499</v>
      </c>
      <c r="F43" s="71">
        <v>1.7840000391006501</v>
      </c>
      <c r="G43" s="67">
        <v>9.5363445580000008E-3</v>
      </c>
      <c r="H43" s="77" t="s">
        <v>254</v>
      </c>
    </row>
    <row r="44" spans="1:8" customFormat="1">
      <c r="A44" t="s">
        <v>124</v>
      </c>
      <c r="B44" s="71">
        <v>0.25600001215934998</v>
      </c>
      <c r="C44" s="71">
        <v>0.99500000476837003</v>
      </c>
      <c r="D44" s="71">
        <v>0.70537275075911998</v>
      </c>
      <c r="E44" s="343">
        <v>24.909999847412099</v>
      </c>
      <c r="F44" s="71">
        <v>0.70537275075911998</v>
      </c>
      <c r="G44" s="67">
        <v>3.7705588620199999E-3</v>
      </c>
      <c r="H44" s="71">
        <v>24.320737838745099</v>
      </c>
    </row>
    <row r="45" spans="1:8" customFormat="1">
      <c r="A45" t="s">
        <v>125</v>
      </c>
      <c r="B45" s="71">
        <v>7.0700001716613796</v>
      </c>
      <c r="C45" s="71">
        <v>25.361000061035099</v>
      </c>
      <c r="D45" s="71">
        <v>24.678134918212798</v>
      </c>
      <c r="E45" s="343">
        <v>866.20001220703102</v>
      </c>
      <c r="F45" s="71">
        <v>24.52805519104</v>
      </c>
      <c r="G45" s="67">
        <v>0.13111433386803001</v>
      </c>
      <c r="H45" s="77" t="s">
        <v>254</v>
      </c>
    </row>
    <row r="46" spans="1:8" customFormat="1">
      <c r="A46" t="s">
        <v>80</v>
      </c>
      <c r="B46" s="71">
        <v>5.2600002288818404</v>
      </c>
      <c r="C46" s="71">
        <v>6.7569999694824201</v>
      </c>
      <c r="D46" s="71">
        <v>8.1665792465209996</v>
      </c>
      <c r="E46" s="343">
        <v>288.39999389648398</v>
      </c>
      <c r="F46" s="71">
        <v>8.1665792465209996</v>
      </c>
      <c r="G46" s="67">
        <v>4.3654322624209999E-2</v>
      </c>
      <c r="H46" s="71">
        <v>75.447868347167898</v>
      </c>
    </row>
    <row r="47" spans="1:8" customFormat="1">
      <c r="A47" t="s">
        <v>81</v>
      </c>
      <c r="B47" s="71">
        <v>0.23499999940395</v>
      </c>
      <c r="C47" s="71">
        <v>0.28999999165535001</v>
      </c>
      <c r="D47" s="71">
        <v>0.28499999642371998</v>
      </c>
      <c r="E47" s="343">
        <v>10.064679145812899</v>
      </c>
      <c r="F47" s="71">
        <v>0.28499999642371998</v>
      </c>
      <c r="G47" s="67">
        <v>1.52346305549E-3</v>
      </c>
      <c r="H47" s="71">
        <v>65.458999633789006</v>
      </c>
    </row>
    <row r="48" spans="1:8" customFormat="1">
      <c r="A48" t="s">
        <v>126</v>
      </c>
      <c r="B48" s="71">
        <v>6.77699995040894</v>
      </c>
      <c r="C48" s="71">
        <v>6.0830001831054696</v>
      </c>
      <c r="D48" s="71">
        <v>6.0910000801086399</v>
      </c>
      <c r="E48" s="343">
        <v>215.10160827636699</v>
      </c>
      <c r="F48" s="71">
        <v>6.0910000801086399</v>
      </c>
      <c r="G48" s="67">
        <v>3.255934640765E-2</v>
      </c>
      <c r="H48" s="77" t="s">
        <v>254</v>
      </c>
    </row>
    <row r="49" spans="1:8" customFormat="1">
      <c r="A49" t="s">
        <v>82</v>
      </c>
      <c r="B49" s="71">
        <v>0.32387399673461997</v>
      </c>
      <c r="C49" s="71">
        <v>0.32387399673461997</v>
      </c>
      <c r="D49" s="71">
        <v>0.28095462918281999</v>
      </c>
      <c r="E49" s="343">
        <v>9.4945449829101598</v>
      </c>
      <c r="F49" s="71">
        <v>0.26885560154915</v>
      </c>
      <c r="G49" s="67">
        <v>1.4371634461E-3</v>
      </c>
      <c r="H49" s="71">
        <v>27.952613830566399</v>
      </c>
    </row>
    <row r="50" spans="1:8" customFormat="1">
      <c r="A50" t="s">
        <v>83</v>
      </c>
      <c r="B50" s="77" t="s">
        <v>128</v>
      </c>
      <c r="C50" s="71">
        <v>6.0000000521499997E-3</v>
      </c>
      <c r="D50" s="71">
        <v>6.0000000521499997E-3</v>
      </c>
      <c r="E50" s="343">
        <v>0.21188797056674999</v>
      </c>
      <c r="F50" s="71">
        <v>6.0000000521499997E-3</v>
      </c>
      <c r="G50" s="78" t="s">
        <v>139</v>
      </c>
      <c r="H50" s="71">
        <v>40.431266784667898</v>
      </c>
    </row>
    <row r="51" spans="1:8" customFormat="1">
      <c r="A51" s="289" t="s">
        <v>84</v>
      </c>
      <c r="B51" s="246">
        <v>45.459157499368303</v>
      </c>
      <c r="C51" s="246">
        <v>72.194874311797307</v>
      </c>
      <c r="D51" s="246">
        <v>79.990294697694395</v>
      </c>
      <c r="E51" s="268">
        <v>2818.60131835937</v>
      </c>
      <c r="F51" s="246">
        <v>79.8139098910614</v>
      </c>
      <c r="G51" s="247">
        <v>0.4266439974308</v>
      </c>
      <c r="H51" s="287" t="s">
        <v>254</v>
      </c>
    </row>
    <row r="52" spans="1:8" customFormat="1">
      <c r="A52" s="49"/>
      <c r="B52" s="49"/>
      <c r="C52" s="49"/>
      <c r="D52" s="676"/>
      <c r="E52" s="27"/>
      <c r="F52" s="27"/>
      <c r="G52" s="49"/>
      <c r="H52" s="49"/>
    </row>
    <row r="53" spans="1:8" customFormat="1">
      <c r="A53" t="s">
        <v>108</v>
      </c>
      <c r="B53" s="71">
        <v>2.9630000591278098</v>
      </c>
      <c r="C53" s="71">
        <v>4.5450000762939498</v>
      </c>
      <c r="D53" s="71">
        <v>4.5039081573486301</v>
      </c>
      <c r="E53" s="343">
        <v>159.05725097656199</v>
      </c>
      <c r="F53" s="71">
        <v>4.5040001869201696</v>
      </c>
      <c r="G53" s="67">
        <v>2.4076063185929999E-2</v>
      </c>
      <c r="H53" s="71">
        <v>54.069629669189403</v>
      </c>
    </row>
    <row r="54" spans="1:8" customFormat="1">
      <c r="A54" t="s">
        <v>86</v>
      </c>
      <c r="B54" s="71">
        <v>0.63099998235703003</v>
      </c>
      <c r="C54" s="71">
        <v>1.87000000476837</v>
      </c>
      <c r="D54" s="71">
        <v>1.84625864028931</v>
      </c>
      <c r="E54" s="343">
        <v>65.200004577636705</v>
      </c>
      <c r="F54" s="71">
        <v>1.84625864028931</v>
      </c>
      <c r="G54" s="67">
        <v>9.8691461607799992E-3</v>
      </c>
      <c r="H54" s="71">
        <v>37.906978607177699</v>
      </c>
    </row>
    <row r="55" spans="1:8" customFormat="1">
      <c r="A55" t="s">
        <v>100</v>
      </c>
      <c r="B55" s="71">
        <v>1.3099999427795399</v>
      </c>
      <c r="C55" s="71">
        <v>1.49100005626678</v>
      </c>
      <c r="D55" s="71">
        <v>1.5060000419616699</v>
      </c>
      <c r="E55" s="343">
        <v>53.183883666992102</v>
      </c>
      <c r="F55" s="71">
        <v>1.5060000419616699</v>
      </c>
      <c r="G55" s="67">
        <v>8.0502992495900001E-3</v>
      </c>
      <c r="H55" s="77" t="s">
        <v>254</v>
      </c>
    </row>
    <row r="56" spans="1:8" customFormat="1">
      <c r="A56" t="s">
        <v>123</v>
      </c>
      <c r="B56" s="71">
        <v>3.4500000476837198</v>
      </c>
      <c r="C56" s="71">
        <v>5.2290000915527299</v>
      </c>
      <c r="D56" s="71">
        <v>5.1110000610351598</v>
      </c>
      <c r="E56" s="343">
        <v>180.10478210449199</v>
      </c>
      <c r="F56" s="71">
        <v>5.0999999046325701</v>
      </c>
      <c r="G56" s="67">
        <v>2.7261968702079999E-2</v>
      </c>
      <c r="H56" s="77" t="s">
        <v>254</v>
      </c>
    </row>
    <row r="57" spans="1:8" customFormat="1">
      <c r="A57" t="s">
        <v>102</v>
      </c>
      <c r="B57" s="71">
        <v>0.77700000652112</v>
      </c>
      <c r="C57" s="71">
        <v>1.06100001768209</v>
      </c>
      <c r="D57" s="71">
        <v>1.22533143893816</v>
      </c>
      <c r="E57" s="343">
        <v>42.221343994140597</v>
      </c>
      <c r="F57" s="71">
        <v>1.19557550619356</v>
      </c>
      <c r="G57" s="67">
        <v>6.39093015343E-3</v>
      </c>
      <c r="H57" s="71">
        <v>60.310802459716797</v>
      </c>
    </row>
    <row r="58" spans="1:8" customFormat="1">
      <c r="A58" s="289" t="s">
        <v>103</v>
      </c>
      <c r="B58" s="246">
        <v>9.1310000384692103</v>
      </c>
      <c r="C58" s="246">
        <v>14.1960002465639</v>
      </c>
      <c r="D58" s="246">
        <v>14.1924983395729</v>
      </c>
      <c r="E58" s="268">
        <v>499.76724243164</v>
      </c>
      <c r="F58" s="246">
        <v>14.1518342799972</v>
      </c>
      <c r="G58" s="247">
        <v>7.5648404657839993E-2</v>
      </c>
      <c r="H58" s="246">
        <v>69.837791442870994</v>
      </c>
    </row>
    <row r="59" spans="1:8" customFormat="1">
      <c r="B59" s="49"/>
      <c r="C59" s="49"/>
      <c r="D59" s="676"/>
      <c r="E59" s="27"/>
      <c r="F59" s="27"/>
      <c r="G59" s="49"/>
      <c r="H59" s="49"/>
    </row>
    <row r="60" spans="1:8" customFormat="1">
      <c r="A60" t="s">
        <v>109</v>
      </c>
      <c r="B60" s="71">
        <v>1.2920000553131099</v>
      </c>
      <c r="C60" s="71">
        <v>2.32262110710144</v>
      </c>
      <c r="D60" s="71">
        <v>3.7378242015838601</v>
      </c>
      <c r="E60" s="343">
        <v>132</v>
      </c>
      <c r="F60" s="71">
        <v>3.7378242015838601</v>
      </c>
      <c r="G60" s="67">
        <v>1.9980480894449999E-2</v>
      </c>
      <c r="H60" s="71">
        <v>67.597450256347599</v>
      </c>
    </row>
    <row r="61" spans="1:8" customFormat="1">
      <c r="A61" t="s">
        <v>179</v>
      </c>
      <c r="B61" s="71">
        <v>0.30099999904633001</v>
      </c>
      <c r="C61" s="71">
        <v>0.42199999094009</v>
      </c>
      <c r="D61" s="71">
        <v>0.25321069359779003</v>
      </c>
      <c r="E61" s="343">
        <v>8.9420499801635707</v>
      </c>
      <c r="F61" s="71">
        <v>0.25321069359779003</v>
      </c>
      <c r="G61" s="67">
        <v>1.3535338221099999E-3</v>
      </c>
      <c r="H61" s="71">
        <v>10.729686737060501</v>
      </c>
    </row>
    <row r="62" spans="1:8" customFormat="1">
      <c r="A62" t="s">
        <v>104</v>
      </c>
      <c r="B62" s="71">
        <v>0.40000000596045998</v>
      </c>
      <c r="C62" s="71">
        <v>0.34299999475478998</v>
      </c>
      <c r="D62" s="71">
        <v>0.27599999308585998</v>
      </c>
      <c r="E62" s="343">
        <v>9.7468461990356392</v>
      </c>
      <c r="F62" s="71">
        <v>0.27599999308585998</v>
      </c>
      <c r="G62" s="67">
        <v>1.4753536088399999E-3</v>
      </c>
      <c r="H62" s="71">
        <v>23.2865276336669</v>
      </c>
    </row>
    <row r="63" spans="1:8" customFormat="1">
      <c r="A63" t="s">
        <v>58</v>
      </c>
      <c r="B63" s="71">
        <v>1.72508013248444</v>
      </c>
      <c r="C63" s="71">
        <v>1.49618923664093</v>
      </c>
      <c r="D63" s="71">
        <v>3.4592306613922101</v>
      </c>
      <c r="E63" s="343">
        <v>122.161567687988</v>
      </c>
      <c r="F63" s="71">
        <v>3.4592306613922101</v>
      </c>
      <c r="G63" s="67">
        <v>1.8491262570020001E-2</v>
      </c>
      <c r="H63" s="71">
        <v>25.723566055297798</v>
      </c>
    </row>
    <row r="64" spans="1:8" customFormat="1">
      <c r="A64" t="s">
        <v>105</v>
      </c>
      <c r="B64" s="71">
        <v>0.70200002193451005</v>
      </c>
      <c r="C64" s="71">
        <v>0.92299997806548995</v>
      </c>
      <c r="D64" s="71">
        <v>1.3547600507736199</v>
      </c>
      <c r="E64" s="343">
        <v>50.399288177490199</v>
      </c>
      <c r="F64" s="71">
        <v>1.4271490573883101</v>
      </c>
      <c r="G64" s="67">
        <v>7.6288026757499999E-3</v>
      </c>
      <c r="H64" s="71">
        <v>45.046382904052699</v>
      </c>
    </row>
    <row r="65" spans="1:8" customFormat="1">
      <c r="A65" t="s">
        <v>110</v>
      </c>
      <c r="B65" s="71">
        <v>1.8200000524520901</v>
      </c>
      <c r="C65" s="71">
        <v>2.7690000534057599</v>
      </c>
      <c r="D65" s="71">
        <v>2.8752930164337198</v>
      </c>
      <c r="E65" s="343">
        <v>101.540000915527</v>
      </c>
      <c r="F65" s="71">
        <v>2.8752930164337198</v>
      </c>
      <c r="G65" s="67">
        <v>1.536983344704E-2</v>
      </c>
      <c r="H65" s="71">
        <v>39.177108764648402</v>
      </c>
    </row>
    <row r="66" spans="1:8" customFormat="1">
      <c r="A66" t="s">
        <v>111</v>
      </c>
      <c r="B66" s="71">
        <v>1.9259999990463299</v>
      </c>
      <c r="C66" s="71">
        <v>2.46399998664856</v>
      </c>
      <c r="D66" s="71">
        <v>1.0783178806304901</v>
      </c>
      <c r="E66" s="343">
        <v>38.080432891845703</v>
      </c>
      <c r="F66" s="71">
        <v>1.0783178806304901</v>
      </c>
      <c r="G66" s="67">
        <v>5.76413143426E-3</v>
      </c>
      <c r="H66" s="71">
        <v>16.232667922973601</v>
      </c>
    </row>
    <row r="67" spans="1:8" customFormat="1">
      <c r="A67" t="s">
        <v>247</v>
      </c>
      <c r="B67" s="71">
        <v>0.26800000667571999</v>
      </c>
      <c r="C67" s="71">
        <v>0.48500001430511003</v>
      </c>
      <c r="D67" s="71">
        <v>0.28316849470138999</v>
      </c>
      <c r="E67" s="343">
        <v>10</v>
      </c>
      <c r="F67" s="71">
        <v>0.28316849470138999</v>
      </c>
      <c r="G67" s="67">
        <v>1.5136727597599999E-3</v>
      </c>
      <c r="H67" s="71">
        <v>16.817375183105401</v>
      </c>
    </row>
    <row r="68" spans="1:8" customFormat="1">
      <c r="A68" t="s">
        <v>183</v>
      </c>
      <c r="B68" s="71">
        <v>0.59200000762938998</v>
      </c>
      <c r="C68" s="71">
        <v>0.79799997806548995</v>
      </c>
      <c r="D68" s="71">
        <v>0.57874375581741</v>
      </c>
      <c r="E68" s="343">
        <v>20.4381408691406</v>
      </c>
      <c r="F68" s="71">
        <v>0.57874375581741</v>
      </c>
      <c r="G68" s="67">
        <v>3.0936656985399999E-3</v>
      </c>
      <c r="H68" s="71">
        <v>13.774533271789499</v>
      </c>
    </row>
    <row r="69" spans="1:8" customFormat="1">
      <c r="A69" t="s">
        <v>106</v>
      </c>
      <c r="B69" s="77" t="s">
        <v>128</v>
      </c>
      <c r="C69" s="77" t="s">
        <v>128</v>
      </c>
      <c r="D69" s="71">
        <v>0.15480108559132</v>
      </c>
      <c r="E69" s="343">
        <v>5.34252882003784</v>
      </c>
      <c r="F69" s="71">
        <v>0.15128359198569999</v>
      </c>
      <c r="G69" s="67">
        <v>8.0868403893000001E-4</v>
      </c>
      <c r="H69" s="71">
        <v>31.034286499023398</v>
      </c>
    </row>
    <row r="70" spans="1:8" customFormat="1">
      <c r="A70" t="s">
        <v>107</v>
      </c>
      <c r="B70" s="71">
        <v>0.17499999701977001</v>
      </c>
      <c r="C70" s="71">
        <v>0.35400000214576999</v>
      </c>
      <c r="D70" s="71">
        <v>0.23827977478504</v>
      </c>
      <c r="E70" s="343">
        <v>8.4147701263427699</v>
      </c>
      <c r="F70" s="71">
        <v>0.23827977478504</v>
      </c>
      <c r="G70" s="67">
        <v>1.27372075804E-3</v>
      </c>
      <c r="H70" s="71">
        <v>5.6574635505676296</v>
      </c>
    </row>
    <row r="71" spans="1:8" customFormat="1">
      <c r="A71" t="s">
        <v>11</v>
      </c>
      <c r="B71" s="71">
        <v>0.13400000333786</v>
      </c>
      <c r="C71" s="71">
        <v>0.21999999880790999</v>
      </c>
      <c r="D71" s="71">
        <v>0.61710959672928001</v>
      </c>
      <c r="E71" s="343">
        <v>21.793016433715799</v>
      </c>
      <c r="F71" s="71">
        <v>0.61710959672928001</v>
      </c>
      <c r="G71" s="67">
        <v>3.29874968156E-3</v>
      </c>
      <c r="H71" s="71">
        <v>60.441684722900298</v>
      </c>
    </row>
    <row r="72" spans="1:8" customFormat="1">
      <c r="A72" t="s">
        <v>59</v>
      </c>
      <c r="B72" s="71">
        <v>0.34800000488757998</v>
      </c>
      <c r="C72" s="71">
        <v>0.42550217127426998</v>
      </c>
      <c r="D72" s="71">
        <v>0.29246609576512</v>
      </c>
      <c r="E72" s="343">
        <v>10.165589332580501</v>
      </c>
      <c r="F72" s="71">
        <v>0.28785747976508003</v>
      </c>
      <c r="G72" s="67">
        <v>1.5387376770399999E-3</v>
      </c>
      <c r="H72" s="71">
        <v>15.6360416412353</v>
      </c>
    </row>
    <row r="73" spans="1:8" customFormat="1">
      <c r="A73" s="289" t="s">
        <v>91</v>
      </c>
      <c r="B73" s="246">
        <v>9.68610930186696</v>
      </c>
      <c r="C73" s="246">
        <v>13.0248893455136</v>
      </c>
      <c r="D73" s="246">
        <v>15.199205300887099</v>
      </c>
      <c r="E73" s="268">
        <v>539.02423095703102</v>
      </c>
      <c r="F73" s="246">
        <v>15.263468197896101</v>
      </c>
      <c r="G73" s="247">
        <v>8.1590630114080007E-2</v>
      </c>
      <c r="H73" s="246">
        <v>28.734350204467699</v>
      </c>
    </row>
    <row r="74" spans="1:8" customFormat="1">
      <c r="B74" s="49"/>
      <c r="C74" s="49"/>
      <c r="D74" s="676"/>
      <c r="E74" s="27"/>
      <c r="F74" s="27"/>
      <c r="G74" s="49"/>
      <c r="H74" s="49"/>
    </row>
    <row r="75" spans="1:8" customFormat="1">
      <c r="A75" s="907" t="s">
        <v>398</v>
      </c>
      <c r="B75" s="908">
        <v>119.140481314971</v>
      </c>
      <c r="C75" s="908">
        <v>156.528125909273</v>
      </c>
      <c r="D75" s="908">
        <v>186.49249593913501</v>
      </c>
      <c r="E75" s="908">
        <v>6606.44775390625</v>
      </c>
      <c r="F75" s="908">
        <v>187.07378825079601</v>
      </c>
      <c r="G75" s="909">
        <v>1</v>
      </c>
      <c r="H75" s="908">
        <v>54.058189392089801</v>
      </c>
    </row>
    <row r="76" spans="1:8" customFormat="1">
      <c r="A76" t="s">
        <v>478</v>
      </c>
      <c r="B76" s="71">
        <v>14.5322564610978</v>
      </c>
      <c r="C76" s="71">
        <v>14.846443781512701</v>
      </c>
      <c r="D76" s="71">
        <v>19.443956206552599</v>
      </c>
      <c r="E76" s="343">
        <v>688.19775390625</v>
      </c>
      <c r="F76" s="71">
        <v>19.487592570134399</v>
      </c>
      <c r="G76" s="67">
        <v>0.10417062044144</v>
      </c>
      <c r="H76" s="71">
        <v>15.6119527816772</v>
      </c>
    </row>
    <row r="77" spans="1:8" customFormat="1">
      <c r="A77" t="s">
        <v>479</v>
      </c>
      <c r="B77" s="71">
        <v>104.608224853873</v>
      </c>
      <c r="C77" s="71">
        <v>141.68168212776001</v>
      </c>
      <c r="D77" s="71">
        <v>167.04853973258199</v>
      </c>
      <c r="E77" s="343">
        <v>5918.25</v>
      </c>
      <c r="F77" s="71">
        <v>167.586195680662</v>
      </c>
      <c r="G77" s="67">
        <v>0.89582937955856001</v>
      </c>
      <c r="H77" s="71">
        <v>75.750236511230398</v>
      </c>
    </row>
    <row r="78" spans="1:8" customFormat="1">
      <c r="A78" t="s">
        <v>439</v>
      </c>
      <c r="B78" s="71">
        <v>3.6371087813749901</v>
      </c>
      <c r="C78" s="71">
        <v>2.7904610623372701</v>
      </c>
      <c r="D78" s="71">
        <v>1.4987670766422501</v>
      </c>
      <c r="E78" s="343">
        <v>52.722866058349602</v>
      </c>
      <c r="F78" s="71">
        <v>1.4929454682860499</v>
      </c>
      <c r="G78" s="67">
        <v>7.9805161804000005E-3</v>
      </c>
      <c r="H78" s="71">
        <v>11.284266471862701</v>
      </c>
    </row>
    <row r="79" spans="1:8" customFormat="1">
      <c r="A79" s="10" t="s">
        <v>245</v>
      </c>
      <c r="B79" s="76">
        <v>35.536971807479802</v>
      </c>
      <c r="C79" s="76">
        <v>37.462638373486698</v>
      </c>
      <c r="D79" s="76">
        <v>53.8958566128276</v>
      </c>
      <c r="E79" s="346">
        <v>1926.87683105468</v>
      </c>
      <c r="F79" s="76">
        <v>54.563080577296198</v>
      </c>
      <c r="G79" s="68">
        <v>0.29166609048843001</v>
      </c>
      <c r="H79" s="76">
        <v>71.7655029296875</v>
      </c>
    </row>
    <row r="80" spans="1:8" customFormat="1">
      <c r="A80" s="64"/>
      <c r="B80" s="112"/>
      <c r="C80" s="112"/>
      <c r="D80" s="112"/>
      <c r="E80" s="112"/>
      <c r="F80" s="112"/>
      <c r="G80" s="114"/>
      <c r="H80" s="112"/>
    </row>
    <row r="81" spans="1:15" s="58" customFormat="1">
      <c r="A81" s="94" t="s">
        <v>324</v>
      </c>
      <c r="G81" s="93"/>
      <c r="H81" s="59"/>
      <c r="I81" s="92"/>
      <c r="J81" s="92"/>
      <c r="K81" s="92"/>
      <c r="L81" s="92"/>
      <c r="M81" s="92"/>
      <c r="N81" s="92"/>
      <c r="O81" s="92"/>
    </row>
    <row r="82" spans="1:15" s="58" customFormat="1">
      <c r="A82" s="270" t="s">
        <v>312</v>
      </c>
      <c r="G82" s="93"/>
      <c r="H82" s="59"/>
      <c r="I82" s="92"/>
      <c r="J82" s="92"/>
      <c r="K82" s="92"/>
      <c r="L82" s="92"/>
      <c r="M82" s="92"/>
      <c r="N82" s="92"/>
      <c r="O82" s="92"/>
    </row>
    <row r="83" spans="1:15" s="58" customFormat="1">
      <c r="A83" s="86" t="s">
        <v>314</v>
      </c>
      <c r="G83" s="93"/>
      <c r="H83" s="59"/>
      <c r="I83" s="92"/>
      <c r="J83" s="92"/>
      <c r="K83" s="92"/>
      <c r="L83" s="92"/>
      <c r="M83" s="92"/>
      <c r="N83" s="92"/>
      <c r="O83" s="92"/>
    </row>
    <row r="84" spans="1:15" s="58" customFormat="1">
      <c r="A84" s="94" t="s">
        <v>323</v>
      </c>
      <c r="G84" s="93"/>
      <c r="H84" s="59"/>
      <c r="I84" s="92"/>
      <c r="J84" s="92"/>
      <c r="K84" s="92"/>
      <c r="L84" s="92"/>
      <c r="M84" s="92"/>
      <c r="N84" s="92"/>
      <c r="O84" s="92"/>
    </row>
    <row r="85" spans="1:15" s="58" customFormat="1">
      <c r="A85" s="146" t="s">
        <v>690</v>
      </c>
      <c r="G85" s="93"/>
      <c r="H85" s="59"/>
      <c r="I85" s="92"/>
      <c r="J85" s="92"/>
      <c r="K85" s="92"/>
      <c r="L85" s="92"/>
      <c r="M85" s="92"/>
      <c r="N85" s="92"/>
      <c r="O85" s="92"/>
    </row>
    <row r="86" spans="1:15" s="58" customFormat="1">
      <c r="A86" s="13" t="s">
        <v>647</v>
      </c>
      <c r="G86" s="93"/>
      <c r="H86" s="59"/>
      <c r="I86" s="92"/>
      <c r="J86" s="92"/>
      <c r="K86" s="92"/>
      <c r="L86" s="92"/>
      <c r="M86" s="92"/>
      <c r="N86" s="92"/>
      <c r="O86" s="92"/>
    </row>
    <row r="87" spans="1:15" s="58" customFormat="1">
      <c r="A87" s="13" t="s">
        <v>648</v>
      </c>
      <c r="G87" s="93"/>
      <c r="H87" s="59"/>
      <c r="I87" s="92"/>
      <c r="J87" s="92"/>
      <c r="K87" s="92"/>
      <c r="L87" s="92"/>
      <c r="M87" s="92"/>
      <c r="N87" s="92"/>
      <c r="O87" s="92"/>
    </row>
    <row r="88" spans="1:15" s="58" customFormat="1">
      <c r="A88" s="13" t="s">
        <v>645</v>
      </c>
      <c r="G88" s="93"/>
      <c r="H88" s="59"/>
      <c r="I88" s="92"/>
      <c r="J88" s="92"/>
      <c r="K88" s="92"/>
      <c r="L88" s="92"/>
      <c r="M88" s="92"/>
      <c r="N88" s="92"/>
      <c r="O88" s="92"/>
    </row>
    <row r="89" spans="1:15" s="43" customFormat="1">
      <c r="A89" s="1" t="s">
        <v>432</v>
      </c>
      <c r="G89" s="24"/>
      <c r="H89" s="42"/>
      <c r="I89" s="47"/>
      <c r="J89" s="47"/>
      <c r="K89" s="47"/>
      <c r="L89" s="47"/>
      <c r="M89" s="47"/>
      <c r="N89" s="47"/>
      <c r="O89" s="47"/>
    </row>
    <row r="90" spans="1:15" s="58" customFormat="1">
      <c r="A90" t="s">
        <v>430</v>
      </c>
      <c r="G90" s="93"/>
      <c r="H90" s="59"/>
      <c r="I90" s="92"/>
      <c r="J90" s="92"/>
      <c r="K90" s="92"/>
      <c r="L90" s="92"/>
      <c r="M90" s="92"/>
      <c r="N90" s="92"/>
      <c r="O90" s="92"/>
    </row>
    <row r="91" spans="1:15" s="58" customFormat="1">
      <c r="G91" s="93"/>
      <c r="H91" s="59"/>
      <c r="I91" s="92"/>
      <c r="J91" s="92"/>
      <c r="K91" s="92"/>
      <c r="L91" s="92"/>
      <c r="M91" s="92"/>
      <c r="N91" s="92"/>
      <c r="O91" s="92"/>
    </row>
  </sheetData>
  <phoneticPr fontId="3" type="noConversion"/>
  <pageMargins left="0.25" right="0" top="0.25" bottom="0" header="0" footer="0"/>
  <pageSetup paperSize="9" scale="86"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8"/>
  <sheetViews>
    <sheetView showGridLines="0" zoomScale="110" zoomScaleNormal="11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0.199999999999999"/>
  <cols>
    <col min="1" max="1" width="27" style="36" customWidth="1"/>
    <col min="2" max="3" width="9.140625" style="36" customWidth="1"/>
    <col min="4" max="7" width="9.42578125" style="36" bestFit="1" customWidth="1"/>
    <col min="8" max="14" width="9.7109375" style="36" bestFit="1" customWidth="1"/>
    <col min="15" max="25" width="9.7109375" style="13" bestFit="1" customWidth="1"/>
    <col min="26" max="26" width="9.7109375" style="3" bestFit="1" customWidth="1"/>
    <col min="27" max="29" width="9.7109375" style="1" bestFit="1" customWidth="1"/>
    <col min="30" max="30" width="9.7109375" style="13" bestFit="1" customWidth="1"/>
    <col min="31" max="16384" width="9.28515625" style="13"/>
  </cols>
  <sheetData>
    <row r="1" spans="1:38" s="267" customFormat="1" ht="13.2">
      <c r="A1" s="677" t="s">
        <v>657</v>
      </c>
      <c r="B1" s="26"/>
      <c r="C1" s="26"/>
      <c r="D1" s="26"/>
      <c r="E1" s="26"/>
      <c r="AK1" s="548" t="s">
        <v>188</v>
      </c>
      <c r="AL1" s="548">
        <v>2014</v>
      </c>
    </row>
    <row r="2" spans="1:38" s="267" customFormat="1">
      <c r="A2" s="26"/>
      <c r="B2" s="26"/>
      <c r="C2" s="26"/>
      <c r="D2" s="26"/>
      <c r="E2" s="26"/>
      <c r="AK2" s="678" t="s">
        <v>649</v>
      </c>
      <c r="AL2" s="548" t="s">
        <v>154</v>
      </c>
    </row>
    <row r="3" spans="1:38" s="267" customFormat="1">
      <c r="A3" s="26" t="s">
        <v>265</v>
      </c>
      <c r="B3" s="26">
        <v>1980</v>
      </c>
      <c r="C3" s="26">
        <v>1981</v>
      </c>
      <c r="D3" s="26">
        <v>1982</v>
      </c>
      <c r="E3" s="26">
        <v>1983</v>
      </c>
      <c r="F3" s="267">
        <v>1984</v>
      </c>
      <c r="G3" s="267">
        <v>1985</v>
      </c>
      <c r="H3" s="267">
        <v>1986</v>
      </c>
      <c r="I3" s="267">
        <v>1987</v>
      </c>
      <c r="J3" s="267">
        <v>1988</v>
      </c>
      <c r="K3" s="267">
        <v>1989</v>
      </c>
      <c r="L3" s="267">
        <v>1990</v>
      </c>
      <c r="M3" s="267">
        <v>1991</v>
      </c>
      <c r="N3" s="267">
        <v>1992</v>
      </c>
      <c r="O3" s="267">
        <v>1993</v>
      </c>
      <c r="P3" s="267">
        <v>1994</v>
      </c>
      <c r="Q3" s="267">
        <v>1995</v>
      </c>
      <c r="R3" s="267">
        <v>1996</v>
      </c>
      <c r="S3" s="267">
        <v>1997</v>
      </c>
      <c r="T3" s="267">
        <v>1998</v>
      </c>
      <c r="U3" s="267">
        <v>1999</v>
      </c>
      <c r="V3" s="267">
        <v>2000</v>
      </c>
      <c r="W3" s="267">
        <v>2001</v>
      </c>
      <c r="X3" s="267">
        <v>2002</v>
      </c>
      <c r="Y3" s="267">
        <v>2003</v>
      </c>
      <c r="Z3" s="267">
        <v>2004</v>
      </c>
      <c r="AA3" s="267">
        <v>2005</v>
      </c>
      <c r="AB3" s="267">
        <v>2006</v>
      </c>
      <c r="AC3" s="267">
        <v>2007</v>
      </c>
      <c r="AD3" s="267">
        <v>2008</v>
      </c>
      <c r="AE3" s="267">
        <v>2009</v>
      </c>
      <c r="AF3" s="267">
        <v>2010</v>
      </c>
      <c r="AG3" s="267">
        <v>2011</v>
      </c>
      <c r="AH3" s="266">
        <v>2012</v>
      </c>
      <c r="AI3" s="266">
        <v>2013</v>
      </c>
      <c r="AJ3" s="549">
        <v>2014</v>
      </c>
      <c r="AK3" s="548">
        <v>2013</v>
      </c>
      <c r="AL3" s="548" t="s">
        <v>151</v>
      </c>
    </row>
    <row r="4" spans="1:38" s="267" customFormat="1">
      <c r="A4" s="26"/>
      <c r="B4" s="26"/>
      <c r="C4" s="26"/>
      <c r="D4" s="26"/>
      <c r="E4" s="26"/>
      <c r="F4"/>
      <c r="G4"/>
      <c r="H4"/>
      <c r="I4"/>
      <c r="J4"/>
      <c r="K4"/>
      <c r="L4"/>
      <c r="M4"/>
      <c r="N4"/>
      <c r="O4"/>
      <c r="P4"/>
      <c r="Q4"/>
      <c r="R4"/>
      <c r="S4"/>
      <c r="T4"/>
      <c r="U4"/>
      <c r="V4"/>
      <c r="W4"/>
      <c r="X4"/>
      <c r="Y4"/>
      <c r="Z4"/>
      <c r="AA4"/>
      <c r="AB4"/>
      <c r="AC4"/>
      <c r="AD4"/>
      <c r="AE4"/>
      <c r="AF4"/>
      <c r="AG4"/>
      <c r="AH4"/>
      <c r="AI4"/>
      <c r="AJ4" s="146"/>
      <c r="AK4"/>
      <c r="AL4"/>
    </row>
    <row r="5" spans="1:38" s="267" customFormat="1">
      <c r="A5" t="s">
        <v>51</v>
      </c>
      <c r="B5" s="149">
        <v>5.6356477737426802</v>
      </c>
      <c r="C5" s="149">
        <v>5.7123579978942898</v>
      </c>
      <c r="D5" s="149">
        <v>5.7061848640441903</v>
      </c>
      <c r="E5" s="149">
        <v>5.6703643798828098</v>
      </c>
      <c r="F5" s="149">
        <v>5.59153032302856</v>
      </c>
      <c r="G5" s="149">
        <v>5.4756011962890598</v>
      </c>
      <c r="H5" s="149">
        <v>5.4251122474670401</v>
      </c>
      <c r="I5" s="149">
        <v>5.3012256622314498</v>
      </c>
      <c r="J5" s="149">
        <v>4.7579102516174299</v>
      </c>
      <c r="K5" s="149">
        <v>4.73219871520996</v>
      </c>
      <c r="L5" s="149">
        <v>4.7953453063964799</v>
      </c>
      <c r="M5" s="149">
        <v>4.7306694984436</v>
      </c>
      <c r="N5" s="149">
        <v>4.6727051734924299</v>
      </c>
      <c r="O5" s="149">
        <v>4.59908103942871</v>
      </c>
      <c r="P5" s="149">
        <v>4.6393475532531703</v>
      </c>
      <c r="Q5" s="149">
        <v>4.6764144897460902</v>
      </c>
      <c r="R5" s="149">
        <v>4.7140192985534703</v>
      </c>
      <c r="S5" s="149">
        <v>4.73522853851318</v>
      </c>
      <c r="T5" s="149">
        <v>4.6451244354248002</v>
      </c>
      <c r="U5" s="149">
        <v>4.7404108047485396</v>
      </c>
      <c r="V5" s="149">
        <v>5.0241737365722701</v>
      </c>
      <c r="W5" s="149">
        <v>5.1950092315673801</v>
      </c>
      <c r="X5" s="149">
        <v>5.2937216758728001</v>
      </c>
      <c r="Y5" s="149">
        <v>5.3531308174133301</v>
      </c>
      <c r="Z5" s="149">
        <v>5.4513616561889604</v>
      </c>
      <c r="AA5" s="149">
        <v>5.7875394821167001</v>
      </c>
      <c r="AB5" s="149">
        <v>5.9772624969482404</v>
      </c>
      <c r="AC5" s="149">
        <v>6.7316513061523402</v>
      </c>
      <c r="AD5" s="149">
        <v>6.9278874397277797</v>
      </c>
      <c r="AE5" s="149">
        <v>7.7165966033935502</v>
      </c>
      <c r="AF5" s="149">
        <v>8.6260204315185494</v>
      </c>
      <c r="AG5" s="149">
        <v>9.4597253799438494</v>
      </c>
      <c r="AH5" s="149">
        <v>8.7226095199584996</v>
      </c>
      <c r="AI5" s="149">
        <v>9.5785713195800799</v>
      </c>
      <c r="AJ5" s="236">
        <v>9.7693128585815394</v>
      </c>
      <c r="AK5" s="150">
        <v>1.9913360476490002E-2</v>
      </c>
      <c r="AL5" s="151">
        <v>5.2221707999710001E-2</v>
      </c>
    </row>
    <row r="6" spans="1:38" s="267" customFormat="1">
      <c r="A6" t="s">
        <v>71</v>
      </c>
      <c r="B6" s="149">
        <v>2.4920001029968302</v>
      </c>
      <c r="C6" s="149">
        <v>2.56299996376038</v>
      </c>
      <c r="D6" s="149">
        <v>2.5910000801086399</v>
      </c>
      <c r="E6" s="149">
        <v>2.6129999160766602</v>
      </c>
      <c r="F6" s="149">
        <v>2.80900001525879</v>
      </c>
      <c r="G6" s="149">
        <v>2.7839999198913601</v>
      </c>
      <c r="H6" s="149">
        <v>2.74600005149841</v>
      </c>
      <c r="I6" s="149">
        <v>2.6930000782012899</v>
      </c>
      <c r="J6" s="149">
        <v>2.6710000038146999</v>
      </c>
      <c r="K6" s="149">
        <v>2.7320001125335698</v>
      </c>
      <c r="L6" s="149">
        <v>2.7249999046325701</v>
      </c>
      <c r="M6" s="149">
        <v>2.7109999656677202</v>
      </c>
      <c r="N6" s="149">
        <v>2.6719999313354501</v>
      </c>
      <c r="O6" s="149">
        <v>2.2320001125335698</v>
      </c>
      <c r="P6" s="149">
        <v>1.89800000190735</v>
      </c>
      <c r="Q6" s="149">
        <v>1.92900002002716</v>
      </c>
      <c r="R6" s="149">
        <v>1.94200003147125</v>
      </c>
      <c r="S6" s="149">
        <v>1.80900001525879</v>
      </c>
      <c r="T6" s="149">
        <v>1.7480000257492101</v>
      </c>
      <c r="U6" s="149">
        <v>1.71899998188019</v>
      </c>
      <c r="V6" s="149">
        <v>1.68299996852875</v>
      </c>
      <c r="W6" s="149">
        <v>1.6940000057220499</v>
      </c>
      <c r="X6" s="149">
        <v>1.6640000343322801</v>
      </c>
      <c r="Y6" s="149">
        <v>1.60300004482269</v>
      </c>
      <c r="Z6" s="149">
        <v>1.6000000238418599</v>
      </c>
      <c r="AA6" s="149">
        <v>1.6325600147247299</v>
      </c>
      <c r="AB6" s="149">
        <v>1.6397119760513299</v>
      </c>
      <c r="AC6" s="149">
        <v>1.6338239908218399</v>
      </c>
      <c r="AD6" s="149">
        <v>1.75423395633698</v>
      </c>
      <c r="AE6" s="149">
        <v>1.72745001316071</v>
      </c>
      <c r="AF6" s="149">
        <v>1.98249995708466</v>
      </c>
      <c r="AG6" s="149">
        <v>1.9205180406570399</v>
      </c>
      <c r="AH6" s="149">
        <v>2.0037779808044398</v>
      </c>
      <c r="AI6" s="149">
        <v>2.03011202812195</v>
      </c>
      <c r="AJ6" s="236">
        <v>2.03011202812195</v>
      </c>
      <c r="AK6" s="172" t="s">
        <v>152</v>
      </c>
      <c r="AL6" s="151">
        <v>1.0851931758219999E-2</v>
      </c>
    </row>
    <row r="7" spans="1:38" s="267" customFormat="1">
      <c r="A7" t="s">
        <v>57</v>
      </c>
      <c r="B7" s="149">
        <v>1.8270000219345099</v>
      </c>
      <c r="C7" s="149">
        <v>2.1340000629425</v>
      </c>
      <c r="D7" s="149">
        <v>2.1340000629425</v>
      </c>
      <c r="E7" s="149">
        <v>2.1809999942779501</v>
      </c>
      <c r="F7" s="149">
        <v>2.1719999313354501</v>
      </c>
      <c r="G7" s="149">
        <v>2.1670000553131099</v>
      </c>
      <c r="H7" s="149">
        <v>2.1459999084472701</v>
      </c>
      <c r="I7" s="149">
        <v>2.1189999580383301</v>
      </c>
      <c r="J7" s="149">
        <v>2.0780000686645499</v>
      </c>
      <c r="K7" s="149">
        <v>2.0599999427795401</v>
      </c>
      <c r="L7" s="149">
        <v>2.0250000953674299</v>
      </c>
      <c r="M7" s="149">
        <v>2.0090000629425</v>
      </c>
      <c r="N7" s="149">
        <v>1.98300004005432</v>
      </c>
      <c r="O7" s="149">
        <v>1.97300004959106</v>
      </c>
      <c r="P7" s="149">
        <v>1.93700003623962</v>
      </c>
      <c r="Q7" s="149">
        <v>1.91600000858307</v>
      </c>
      <c r="R7" s="149">
        <v>1.8099999427795399</v>
      </c>
      <c r="S7" s="149">
        <v>1.7970000505447401</v>
      </c>
      <c r="T7" s="149">
        <v>0.85100001096724998</v>
      </c>
      <c r="U7" s="149">
        <v>0.86100000143051003</v>
      </c>
      <c r="V7" s="149">
        <v>0.83499997854232999</v>
      </c>
      <c r="W7" s="149">
        <v>0.79699999094009</v>
      </c>
      <c r="X7" s="149">
        <v>0.42399999499321001</v>
      </c>
      <c r="Y7" s="149">
        <v>0.42100000381469999</v>
      </c>
      <c r="Z7" s="149">
        <v>0.41899999976157998</v>
      </c>
      <c r="AA7" s="149">
        <v>0.40799999237061002</v>
      </c>
      <c r="AB7" s="149">
        <v>0.38796240091324002</v>
      </c>
      <c r="AC7" s="149">
        <v>0.37299999594687999</v>
      </c>
      <c r="AD7" s="149">
        <v>0.35899999737740002</v>
      </c>
      <c r="AE7" s="149">
        <v>0.33884227275848</v>
      </c>
      <c r="AF7" s="149">
        <v>0.35379639267920998</v>
      </c>
      <c r="AG7" s="149">
        <v>0.36057260632514998</v>
      </c>
      <c r="AH7" s="149">
        <v>0.35999494791031</v>
      </c>
      <c r="AI7" s="149">
        <v>0.34752136468887002</v>
      </c>
      <c r="AJ7" s="236">
        <v>0.34752136468887002</v>
      </c>
      <c r="AK7" s="172" t="s">
        <v>152</v>
      </c>
      <c r="AL7" s="151">
        <v>1.8576700240400001E-3</v>
      </c>
    </row>
    <row r="8" spans="1:38" s="267" customFormat="1">
      <c r="A8" s="289" t="s">
        <v>87</v>
      </c>
      <c r="B8" s="237">
        <v>9.9546478986740095</v>
      </c>
      <c r="C8" s="237">
        <v>10.4093580245971</v>
      </c>
      <c r="D8" s="237">
        <v>10.4311850070953</v>
      </c>
      <c r="E8" s="237">
        <v>10.4643642902374</v>
      </c>
      <c r="F8" s="237">
        <v>10.572530269622799</v>
      </c>
      <c r="G8" s="237">
        <v>10.4266011714935</v>
      </c>
      <c r="H8" s="237">
        <v>10.3171122074127</v>
      </c>
      <c r="I8" s="237">
        <v>10.113225698471</v>
      </c>
      <c r="J8" s="237">
        <v>9.5069103240966797</v>
      </c>
      <c r="K8" s="237">
        <v>9.5241987705230695</v>
      </c>
      <c r="L8" s="237">
        <v>9.5453453063964808</v>
      </c>
      <c r="M8" s="237">
        <v>9.4506695270538295</v>
      </c>
      <c r="N8" s="237">
        <v>9.3277051448822004</v>
      </c>
      <c r="O8" s="237">
        <v>8.8040812015533394</v>
      </c>
      <c r="P8" s="237">
        <v>8.47434759140015</v>
      </c>
      <c r="Q8" s="237">
        <v>8.5214145183563197</v>
      </c>
      <c r="R8" s="237">
        <v>8.4660192728042603</v>
      </c>
      <c r="S8" s="237">
        <v>8.3412286043167096</v>
      </c>
      <c r="T8" s="237">
        <v>7.2441244721412703</v>
      </c>
      <c r="U8" s="237">
        <v>7.3204107880592302</v>
      </c>
      <c r="V8" s="237">
        <v>7.5421736836433402</v>
      </c>
      <c r="W8" s="237">
        <v>7.68600922822952</v>
      </c>
      <c r="X8" s="237">
        <v>7.3817217051982897</v>
      </c>
      <c r="Y8" s="237">
        <v>7.3771308660507202</v>
      </c>
      <c r="Z8" s="237">
        <v>7.4703616797923997</v>
      </c>
      <c r="AA8" s="237">
        <v>7.8280994892120397</v>
      </c>
      <c r="AB8" s="237">
        <v>8.0049368739128095</v>
      </c>
      <c r="AC8" s="237">
        <v>8.7384752929210698</v>
      </c>
      <c r="AD8" s="237">
        <v>9.0411213934421504</v>
      </c>
      <c r="AE8" s="237">
        <v>9.7828888893127406</v>
      </c>
      <c r="AF8" s="237">
        <v>10.9623167812824</v>
      </c>
      <c r="AG8" s="237">
        <v>11.740816026926</v>
      </c>
      <c r="AH8" s="237">
        <v>11.0863824486732</v>
      </c>
      <c r="AI8" s="237">
        <v>11.9562047123909</v>
      </c>
      <c r="AJ8" s="237">
        <v>12.146946251392301</v>
      </c>
      <c r="AK8" s="238">
        <v>1.59533508122E-2</v>
      </c>
      <c r="AL8" s="239">
        <v>6.4931310713290002E-2</v>
      </c>
    </row>
    <row r="9" spans="1:38" s="267" customFormat="1">
      <c r="A9"/>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236"/>
      <c r="AK9" s="150"/>
      <c r="AL9" s="151"/>
    </row>
    <row r="10" spans="1:38" customFormat="1">
      <c r="A10" t="s">
        <v>88</v>
      </c>
      <c r="B10" s="149">
        <v>0.64099997282027998</v>
      </c>
      <c r="C10" s="149">
        <v>0.64800000190734997</v>
      </c>
      <c r="D10" s="149">
        <v>0.69199997186661</v>
      </c>
      <c r="E10" s="149">
        <v>0.67900002002715998</v>
      </c>
      <c r="F10" s="149">
        <v>0.66799998283385997</v>
      </c>
      <c r="G10" s="149">
        <v>0.68099999427794999</v>
      </c>
      <c r="H10" s="149">
        <v>0.67100000381470004</v>
      </c>
      <c r="I10" s="149">
        <v>0.69300001859664995</v>
      </c>
      <c r="J10" s="149">
        <v>0.77300000190734997</v>
      </c>
      <c r="K10" s="149">
        <v>0.67100000381470004</v>
      </c>
      <c r="L10" s="149">
        <v>0.66000002622604004</v>
      </c>
      <c r="M10" s="149">
        <v>0.64300000667571999</v>
      </c>
      <c r="N10" s="149">
        <v>0.54100000858306996</v>
      </c>
      <c r="O10" s="149">
        <v>0.51700001955032004</v>
      </c>
      <c r="P10" s="149">
        <v>0.53500002622604004</v>
      </c>
      <c r="Q10" s="149">
        <v>0.61900001764296997</v>
      </c>
      <c r="R10" s="149">
        <v>0.64200001955032004</v>
      </c>
      <c r="S10" s="149">
        <v>0.68400001525878995</v>
      </c>
      <c r="T10" s="149">
        <v>0.68699997663498003</v>
      </c>
      <c r="U10" s="149">
        <v>0.72899997234344005</v>
      </c>
      <c r="V10" s="149">
        <v>0.77799999713898005</v>
      </c>
      <c r="W10" s="149">
        <v>0.76399999856948997</v>
      </c>
      <c r="X10" s="149">
        <v>0.66399997472762995</v>
      </c>
      <c r="Y10" s="149">
        <v>0.61199998855590998</v>
      </c>
      <c r="Z10" s="149">
        <v>0.54199999570847002</v>
      </c>
      <c r="AA10" s="149">
        <v>0.43900001049041998</v>
      </c>
      <c r="AB10" s="149">
        <v>0.44600000977516002</v>
      </c>
      <c r="AC10" s="149">
        <v>0.44197401404380998</v>
      </c>
      <c r="AD10" s="149">
        <v>0.39852899312973</v>
      </c>
      <c r="AE10" s="149">
        <v>0.37867900729178999</v>
      </c>
      <c r="AF10" s="149">
        <v>0.35871189832687</v>
      </c>
      <c r="AG10" s="149">
        <v>0.33251023292541998</v>
      </c>
      <c r="AH10" s="149">
        <v>0.31550770998000999</v>
      </c>
      <c r="AI10" s="149">
        <v>0.32825970649719</v>
      </c>
      <c r="AJ10" s="236">
        <v>0.32825970649719</v>
      </c>
      <c r="AK10" s="172" t="s">
        <v>152</v>
      </c>
      <c r="AL10" s="151">
        <v>1.75470707472E-3</v>
      </c>
    </row>
    <row r="11" spans="1:38" customFormat="1">
      <c r="A11" t="s">
        <v>239</v>
      </c>
      <c r="B11" s="149">
        <v>0.12200000137090999</v>
      </c>
      <c r="C11" s="149">
        <v>0.15399999916553</v>
      </c>
      <c r="D11" s="149">
        <v>0.14599999785423001</v>
      </c>
      <c r="E11" s="149">
        <v>0.13400000333786</v>
      </c>
      <c r="F11" s="149">
        <v>0.125</v>
      </c>
      <c r="G11" s="149">
        <v>0.12899999320507</v>
      </c>
      <c r="H11" s="149">
        <v>0.13699999451636999</v>
      </c>
      <c r="I11" s="149">
        <v>0.14200000464915999</v>
      </c>
      <c r="J11" s="149">
        <v>0.14699999988078999</v>
      </c>
      <c r="K11" s="149">
        <v>0.11599999666214</v>
      </c>
      <c r="L11" s="149">
        <v>0.11299999803305</v>
      </c>
      <c r="M11" s="149">
        <v>0.11599999666214</v>
      </c>
      <c r="N11" s="149">
        <v>0.11999999731779</v>
      </c>
      <c r="O11" s="149">
        <v>0.11800000071526</v>
      </c>
      <c r="P11" s="149">
        <v>0.10800000280142</v>
      </c>
      <c r="Q11" s="149">
        <v>0.12700000405312001</v>
      </c>
      <c r="R11" s="149">
        <v>0.10800000280142</v>
      </c>
      <c r="S11" s="149">
        <v>0.11800000071526</v>
      </c>
      <c r="T11" s="149">
        <v>0.15000000596046001</v>
      </c>
      <c r="U11" s="149">
        <v>0.51800000667571999</v>
      </c>
      <c r="V11" s="149">
        <v>0.67500001192092995</v>
      </c>
      <c r="W11" s="149">
        <v>0.77499997615813998</v>
      </c>
      <c r="X11" s="149">
        <v>0.81300002336501997</v>
      </c>
      <c r="Y11" s="149">
        <v>0.78200000524520996</v>
      </c>
      <c r="Z11" s="149">
        <v>0.75700002908706998</v>
      </c>
      <c r="AA11" s="149">
        <v>0.75605988502501997</v>
      </c>
      <c r="AB11" s="149">
        <v>0.74000000953674006</v>
      </c>
      <c r="AC11" s="149">
        <v>0.70999997854232999</v>
      </c>
      <c r="AD11" s="149">
        <v>0.70999997854232999</v>
      </c>
      <c r="AE11" s="149">
        <v>0.28146949410438998</v>
      </c>
      <c r="AF11" s="149">
        <v>0.28099998831749001</v>
      </c>
      <c r="AG11" s="149">
        <v>0.28099998831749001</v>
      </c>
      <c r="AH11" s="149">
        <v>0.31714871525763999</v>
      </c>
      <c r="AI11" s="149">
        <v>0.29732692241669001</v>
      </c>
      <c r="AJ11" s="236">
        <v>0.29732692241669001</v>
      </c>
      <c r="AK11" s="172" t="s">
        <v>152</v>
      </c>
      <c r="AL11" s="151">
        <v>1.5893564559500001E-3</v>
      </c>
    </row>
    <row r="12" spans="1:38" customFormat="1">
      <c r="A12" t="s">
        <v>56</v>
      </c>
      <c r="B12" s="149">
        <v>5.2205000072719998E-2</v>
      </c>
      <c r="C12" s="149">
        <v>5.9099998325110002E-2</v>
      </c>
      <c r="D12" s="149">
        <v>7.0919997990130004E-2</v>
      </c>
      <c r="E12" s="149">
        <v>8.077000081539E-2</v>
      </c>
      <c r="F12" s="149">
        <v>8.2740001380440006E-2</v>
      </c>
      <c r="G12" s="149">
        <v>9.1605000197890002E-2</v>
      </c>
      <c r="H12" s="149">
        <v>9.455999732018E-2</v>
      </c>
      <c r="I12" s="149">
        <v>0.1034250035882</v>
      </c>
      <c r="J12" s="149">
        <v>0.10736499726772</v>
      </c>
      <c r="K12" s="149">
        <v>0.11426000297070001</v>
      </c>
      <c r="L12" s="149">
        <v>0.11327499896288</v>
      </c>
      <c r="M12" s="149">
        <v>0.12213999778032</v>
      </c>
      <c r="N12" s="149">
        <v>0.13100500404835</v>
      </c>
      <c r="O12" s="149">
        <v>0.13494500517845001</v>
      </c>
      <c r="P12" s="149">
        <v>0.14381000399589999</v>
      </c>
      <c r="Q12" s="149">
        <v>0.15169000625609999</v>
      </c>
      <c r="R12" s="149">
        <v>0.15563000738621</v>
      </c>
      <c r="S12" s="149">
        <v>0.22458000481129001</v>
      </c>
      <c r="T12" s="149">
        <v>0.22260999679564999</v>
      </c>
      <c r="U12" s="149">
        <v>0.22753499448299</v>
      </c>
      <c r="V12" s="149">
        <v>0.21768499910830999</v>
      </c>
      <c r="W12" s="149">
        <v>0.21654239296913</v>
      </c>
      <c r="X12" s="149">
        <v>0.24087879061699</v>
      </c>
      <c r="Y12" s="149">
        <v>0.24165989458560999</v>
      </c>
      <c r="Z12" s="149">
        <v>0.32119274139404003</v>
      </c>
      <c r="AA12" s="149">
        <v>0.30179908871651001</v>
      </c>
      <c r="AB12" s="149">
        <v>0.34268444776535001</v>
      </c>
      <c r="AC12" s="149">
        <v>0.35951516032219</v>
      </c>
      <c r="AD12" s="149">
        <v>0.35877218842505998</v>
      </c>
      <c r="AE12" s="149">
        <v>0.36158829927443997</v>
      </c>
      <c r="AF12" s="149">
        <v>0.41665795445442</v>
      </c>
      <c r="AG12" s="149">
        <v>0.45251226425170998</v>
      </c>
      <c r="AH12" s="149">
        <v>0.45229962468147</v>
      </c>
      <c r="AI12" s="149">
        <v>0.45129027962684998</v>
      </c>
      <c r="AJ12" s="236">
        <v>0.46408599615097001</v>
      </c>
      <c r="AK12" s="150">
        <v>2.8353627771139998E-2</v>
      </c>
      <c r="AL12" s="151">
        <v>2.4807644076599998E-3</v>
      </c>
    </row>
    <row r="13" spans="1:38" customFormat="1">
      <c r="A13" t="s">
        <v>8</v>
      </c>
      <c r="B13" s="149">
        <v>0.12200000137090999</v>
      </c>
      <c r="C13" s="149">
        <v>0.12200000137090999</v>
      </c>
      <c r="D13" s="149">
        <v>0.11999999731779</v>
      </c>
      <c r="E13" s="149">
        <v>0.11299999803305</v>
      </c>
      <c r="F13" s="149">
        <v>0.1089999973774</v>
      </c>
      <c r="G13" s="149">
        <v>0.10700000077485999</v>
      </c>
      <c r="H13" s="149">
        <v>0.11299999803305</v>
      </c>
      <c r="I13" s="149">
        <v>9.7000002861019993E-2</v>
      </c>
      <c r="J13" s="149">
        <v>0.12700000405312001</v>
      </c>
      <c r="K13" s="149">
        <v>0.1089999973774</v>
      </c>
      <c r="L13" s="149">
        <v>0.10100000351667</v>
      </c>
      <c r="M13" s="149">
        <v>9.8999999463560001E-2</v>
      </c>
      <c r="N13" s="149">
        <v>0.18500000238419001</v>
      </c>
      <c r="O13" s="149">
        <v>0.21099999547004999</v>
      </c>
      <c r="P13" s="149">
        <v>0.21400000154971999</v>
      </c>
      <c r="Q13" s="149">
        <v>0.21699999272823001</v>
      </c>
      <c r="R13" s="149">
        <v>0.21699999272823001</v>
      </c>
      <c r="S13" s="149">
        <v>0.19599999487399999</v>
      </c>
      <c r="T13" s="149">
        <v>0.19599999487399999</v>
      </c>
      <c r="U13" s="149">
        <v>0.1879999935627</v>
      </c>
      <c r="V13" s="149">
        <v>0.12899999320507</v>
      </c>
      <c r="W13" s="149">
        <v>0.12800000607966999</v>
      </c>
      <c r="X13" s="149">
        <v>0.11999999731779</v>
      </c>
      <c r="Y13" s="149">
        <v>0.1140000000596</v>
      </c>
      <c r="Z13" s="149">
        <v>0.11900000274181</v>
      </c>
      <c r="AA13" s="149">
        <v>0.11299999803305</v>
      </c>
      <c r="AB13" s="149">
        <v>0.12300000339746001</v>
      </c>
      <c r="AC13" s="149">
        <v>0.12495673447847</v>
      </c>
      <c r="AD13" s="149">
        <v>0.12414106726646</v>
      </c>
      <c r="AE13" s="149">
        <v>0.13413691520691001</v>
      </c>
      <c r="AF13" s="149">
        <v>0.15305256843567</v>
      </c>
      <c r="AG13" s="149">
        <v>0.15469494462013</v>
      </c>
      <c r="AH13" s="149">
        <v>0.16217060387134999</v>
      </c>
      <c r="AI13" s="149">
        <v>0.16217060387134999</v>
      </c>
      <c r="AJ13" s="236">
        <v>0.16217060387134999</v>
      </c>
      <c r="AK13" s="172" t="s">
        <v>152</v>
      </c>
      <c r="AL13" s="151">
        <v>8.6688040755999996E-4</v>
      </c>
    </row>
    <row r="14" spans="1:38" customFormat="1">
      <c r="A14" t="s">
        <v>90</v>
      </c>
      <c r="B14" s="149">
        <v>3.2000001519920003E-2</v>
      </c>
      <c r="C14" s="149">
        <v>3.2000001519920003E-2</v>
      </c>
      <c r="D14" s="149">
        <v>2.700000070035E-2</v>
      </c>
      <c r="E14" s="149">
        <v>2.6000000536439999E-2</v>
      </c>
      <c r="F14" s="149">
        <v>2.5000000372530001E-2</v>
      </c>
      <c r="G14" s="149">
        <v>2.700000070035E-2</v>
      </c>
      <c r="H14" s="149">
        <v>5.4999999701980003E-2</v>
      </c>
      <c r="I14" s="149">
        <v>0.34000000357628002</v>
      </c>
      <c r="J14" s="149">
        <v>0.34000000357628002</v>
      </c>
      <c r="K14" s="149">
        <v>0.34000000357628002</v>
      </c>
      <c r="L14" s="149">
        <v>0.33899998664856001</v>
      </c>
      <c r="M14" s="149">
        <v>0.34299999475478998</v>
      </c>
      <c r="N14" s="149">
        <v>0.32600000500678999</v>
      </c>
      <c r="O14" s="149">
        <v>0.33199998736382003</v>
      </c>
      <c r="P14" s="149">
        <v>0.34000000357628002</v>
      </c>
      <c r="Q14" s="149">
        <v>0.20100000500678999</v>
      </c>
      <c r="R14" s="149">
        <v>0.20100000500678999</v>
      </c>
      <c r="S14" s="149">
        <v>0.19799999892712</v>
      </c>
      <c r="T14" s="149">
        <v>0.24699999392033001</v>
      </c>
      <c r="U14" s="149">
        <v>0.24699999392033001</v>
      </c>
      <c r="V14" s="149">
        <v>0.24699999392033001</v>
      </c>
      <c r="W14" s="149">
        <v>0.24699999392033001</v>
      </c>
      <c r="X14" s="149">
        <v>0.24699999392033001</v>
      </c>
      <c r="Y14" s="149">
        <v>0.24699999392033001</v>
      </c>
      <c r="Z14" s="149">
        <v>0.32499998807906999</v>
      </c>
      <c r="AA14" s="149">
        <v>0.33399999141692999</v>
      </c>
      <c r="AB14" s="149">
        <v>0.33158004283905002</v>
      </c>
      <c r="AC14" s="149">
        <v>0.33470517396927002</v>
      </c>
      <c r="AD14" s="149">
        <v>0.33985882997513001</v>
      </c>
      <c r="AE14" s="149">
        <v>0.33985882997513001</v>
      </c>
      <c r="AF14" s="149">
        <v>0.35288459062576</v>
      </c>
      <c r="AG14" s="149">
        <v>0.35962399840355003</v>
      </c>
      <c r="AH14" s="149">
        <v>0.43539988994598</v>
      </c>
      <c r="AI14" s="149">
        <v>0.42608365416527</v>
      </c>
      <c r="AJ14" s="236">
        <v>0.42608365416527</v>
      </c>
      <c r="AK14" s="172" t="s">
        <v>152</v>
      </c>
      <c r="AL14" s="151">
        <v>2.2776233963700001E-3</v>
      </c>
    </row>
    <row r="15" spans="1:38" customFormat="1">
      <c r="A15" t="s">
        <v>48</v>
      </c>
      <c r="B15" s="149">
        <v>0.29699999094009</v>
      </c>
      <c r="C15" s="149">
        <v>0.34000000357628002</v>
      </c>
      <c r="D15" s="149">
        <v>0.33399999141692999</v>
      </c>
      <c r="E15" s="149">
        <v>0.31700000166893</v>
      </c>
      <c r="F15" s="149">
        <v>0.31099998950958002</v>
      </c>
      <c r="G15" s="149">
        <v>0.31700000166893</v>
      </c>
      <c r="H15" s="149">
        <v>0.30899998545647001</v>
      </c>
      <c r="I15" s="149">
        <v>0.30300000309943997</v>
      </c>
      <c r="J15" s="149">
        <v>0.29399999976157998</v>
      </c>
      <c r="K15" s="149">
        <v>0.28600001335143999</v>
      </c>
      <c r="L15" s="149">
        <v>0.25200000405312001</v>
      </c>
      <c r="M15" s="149">
        <v>0.23800000548363001</v>
      </c>
      <c r="N15" s="149">
        <v>0.23299999535084001</v>
      </c>
      <c r="O15" s="149">
        <v>0.23000000417232999</v>
      </c>
      <c r="P15" s="149">
        <v>0.28600001335143999</v>
      </c>
      <c r="Q15" s="149">
        <v>0.34900000691414002</v>
      </c>
      <c r="R15" s="149">
        <v>0.45600000023842002</v>
      </c>
      <c r="S15" s="149">
        <v>0.51700001955032004</v>
      </c>
      <c r="T15" s="149">
        <v>0.56000000238419001</v>
      </c>
      <c r="U15" s="149">
        <v>0.60500001907348999</v>
      </c>
      <c r="V15" s="149">
        <v>0.55699998140335005</v>
      </c>
      <c r="W15" s="149">
        <v>0.57599997520446999</v>
      </c>
      <c r="X15" s="149">
        <v>0.58899998664856001</v>
      </c>
      <c r="Y15" s="149">
        <v>0.53200000524520996</v>
      </c>
      <c r="Z15" s="149">
        <v>0.53200000524520996</v>
      </c>
      <c r="AA15" s="149">
        <v>0.52999997138976995</v>
      </c>
      <c r="AB15" s="149">
        <v>0.47999998927116</v>
      </c>
      <c r="AC15" s="149">
        <v>0.48130148649215998</v>
      </c>
      <c r="AD15" s="149">
        <v>0.43522998690605003</v>
      </c>
      <c r="AE15" s="149">
        <v>0.40821570158004999</v>
      </c>
      <c r="AF15" s="149">
        <v>0.38114479184151001</v>
      </c>
      <c r="AG15" s="149">
        <v>0.37539649009705001</v>
      </c>
      <c r="AH15" s="149">
        <v>0.37112063169478998</v>
      </c>
      <c r="AI15" s="149">
        <v>0.34659823775290999</v>
      </c>
      <c r="AJ15" s="236">
        <v>0.34659823775290999</v>
      </c>
      <c r="AK15" s="172" t="s">
        <v>152</v>
      </c>
      <c r="AL15" s="151">
        <v>1.85273541138E-3</v>
      </c>
    </row>
    <row r="16" spans="1:38" customFormat="1">
      <c r="A16" t="s">
        <v>9</v>
      </c>
      <c r="B16" s="149">
        <v>1.2624100446701101</v>
      </c>
      <c r="C16" s="149">
        <v>1.36510002613068</v>
      </c>
      <c r="D16" s="149">
        <v>1.47122001647949</v>
      </c>
      <c r="E16" s="149">
        <v>1.5623300075530999</v>
      </c>
      <c r="F16" s="149">
        <v>1.6663000583648699</v>
      </c>
      <c r="G16" s="149">
        <v>1.7347999811172501</v>
      </c>
      <c r="H16" s="149">
        <v>2.6219999790191699</v>
      </c>
      <c r="I16" s="149">
        <v>2.8380000591278098</v>
      </c>
      <c r="J16" s="149">
        <v>2.8559999465942401</v>
      </c>
      <c r="K16" s="149">
        <v>2.9927000999450701</v>
      </c>
      <c r="L16" s="149">
        <v>3.4289999008178702</v>
      </c>
      <c r="M16" s="149">
        <v>3.5817999839782702</v>
      </c>
      <c r="N16" s="149">
        <v>3.6930000782012899</v>
      </c>
      <c r="O16" s="149">
        <v>3.6930000782012899</v>
      </c>
      <c r="P16" s="149">
        <v>3.9650499820709202</v>
      </c>
      <c r="Q16" s="149">
        <v>4.0647001266479501</v>
      </c>
      <c r="R16" s="149">
        <v>4.0514998435974103</v>
      </c>
      <c r="S16" s="149">
        <v>4.1208000183105504</v>
      </c>
      <c r="T16" s="149">
        <v>4.1474637985229501</v>
      </c>
      <c r="U16" s="149">
        <v>4.1524181365966797</v>
      </c>
      <c r="V16" s="149">
        <v>4.1524181365966797</v>
      </c>
      <c r="W16" s="149">
        <v>4.1799998283386204</v>
      </c>
      <c r="X16" s="149">
        <v>4.1810002326965297</v>
      </c>
      <c r="Y16" s="149">
        <v>4.2189998626709002</v>
      </c>
      <c r="Z16" s="149">
        <v>4.2894082069396999</v>
      </c>
      <c r="AA16" s="149">
        <v>4.3116369247436497</v>
      </c>
      <c r="AB16" s="149">
        <v>4.7076478004455602</v>
      </c>
      <c r="AC16" s="149">
        <v>4.8399162292480504</v>
      </c>
      <c r="AD16" s="149">
        <v>4.9832277297973597</v>
      </c>
      <c r="AE16" s="149">
        <v>5.0652332305908203</v>
      </c>
      <c r="AF16" s="149">
        <v>5.5245041847229004</v>
      </c>
      <c r="AG16" s="149">
        <v>5.5284118652343803</v>
      </c>
      <c r="AH16" s="149">
        <v>5.5615711212158203</v>
      </c>
      <c r="AI16" s="149">
        <v>5.5809397697448704</v>
      </c>
      <c r="AJ16" s="236">
        <v>5.5809397697448704</v>
      </c>
      <c r="AK16" s="172" t="s">
        <v>152</v>
      </c>
      <c r="AL16" s="151">
        <v>2.983282506466E-2</v>
      </c>
    </row>
    <row r="17" spans="1:38" customFormat="1">
      <c r="A17" t="s">
        <v>55</v>
      </c>
      <c r="B17" s="149">
        <v>0.16478640586137999</v>
      </c>
      <c r="C17" s="149">
        <v>0.15878640860318999</v>
      </c>
      <c r="D17" s="149">
        <v>0.15466019511223</v>
      </c>
      <c r="E17" s="149">
        <v>0.16366019099951001</v>
      </c>
      <c r="F17" s="149">
        <v>0.15837864205241001</v>
      </c>
      <c r="G17" s="149">
        <v>0.15337863937019999</v>
      </c>
      <c r="H17" s="149">
        <v>0.15209708362818</v>
      </c>
      <c r="I17" s="149">
        <v>0.15109708905220001</v>
      </c>
      <c r="J17" s="149">
        <v>0.14981553331017</v>
      </c>
      <c r="K17" s="149">
        <v>0.16653398051858001</v>
      </c>
      <c r="L17" s="149">
        <v>0.16325243189930999</v>
      </c>
      <c r="M17" s="149">
        <v>0.16097087226807999</v>
      </c>
      <c r="N17" s="149">
        <v>0.16168932057916999</v>
      </c>
      <c r="O17" s="149">
        <v>0.15940776467323001</v>
      </c>
      <c r="P17" s="149">
        <v>0.15712621621788</v>
      </c>
      <c r="Q17" s="149">
        <v>0.15184465982020001</v>
      </c>
      <c r="R17" s="149">
        <v>0.14656310342251999</v>
      </c>
      <c r="S17" s="149">
        <v>0.14599999599159</v>
      </c>
      <c r="T17" s="149">
        <v>0.14271844737232001</v>
      </c>
      <c r="U17" s="149">
        <v>0.14199999719858</v>
      </c>
      <c r="V17" s="149">
        <v>0.12199999578296999</v>
      </c>
      <c r="W17" s="149">
        <v>0.12100000120699</v>
      </c>
      <c r="X17" s="149">
        <v>0.11999999918044001</v>
      </c>
      <c r="Y17" s="149">
        <v>7.2000000625850005E-2</v>
      </c>
      <c r="Z17" s="149">
        <v>6.6300002858039997E-2</v>
      </c>
      <c r="AA17" s="149">
        <v>6.6300002625210006E-2</v>
      </c>
      <c r="AB17" s="149">
        <v>6.4760000444950006E-2</v>
      </c>
      <c r="AC17" s="149">
        <v>6.7560000577939996E-2</v>
      </c>
      <c r="AD17" s="149">
        <v>6.7050000885500005E-2</v>
      </c>
      <c r="AE17" s="149">
        <v>6.6680001327769994E-2</v>
      </c>
      <c r="AF17" s="149">
        <v>6.2014730880040003E-2</v>
      </c>
      <c r="AG17" s="149">
        <v>6.1100001214069999E-2</v>
      </c>
      <c r="AH17" s="149">
        <v>6.0000001220029998E-2</v>
      </c>
      <c r="AI17" s="149">
        <v>5.8999999193470001E-2</v>
      </c>
      <c r="AJ17" s="236">
        <v>5.7999999029559997E-2</v>
      </c>
      <c r="AK17" s="150">
        <v>-1.6949156299229998E-2</v>
      </c>
      <c r="AL17" s="151">
        <v>3.1003807088999998E-4</v>
      </c>
    </row>
    <row r="18" spans="1:38" customFormat="1">
      <c r="A18" s="289" t="s">
        <v>93</v>
      </c>
      <c r="B18" s="237">
        <v>2.6934014186263102</v>
      </c>
      <c r="C18" s="237">
        <v>2.8789864405989598</v>
      </c>
      <c r="D18" s="237">
        <v>3.01580016873777</v>
      </c>
      <c r="E18" s="237">
        <v>3.0757602229714398</v>
      </c>
      <c r="F18" s="237">
        <v>3.1454186718910901</v>
      </c>
      <c r="G18" s="237">
        <v>3.2407836113125099</v>
      </c>
      <c r="H18" s="237">
        <v>4.1536570414900797</v>
      </c>
      <c r="I18" s="237">
        <v>4.6675221845507604</v>
      </c>
      <c r="J18" s="237">
        <v>4.7941804863512498</v>
      </c>
      <c r="K18" s="237">
        <v>4.7954940982162997</v>
      </c>
      <c r="L18" s="237">
        <v>5.1705273501575002</v>
      </c>
      <c r="M18" s="237">
        <v>5.3039108570665103</v>
      </c>
      <c r="N18" s="237">
        <v>5.3906944114714896</v>
      </c>
      <c r="O18" s="237">
        <v>5.3953528553247496</v>
      </c>
      <c r="P18" s="237">
        <v>5.7489862497896</v>
      </c>
      <c r="Q18" s="237">
        <v>5.8812348190695003</v>
      </c>
      <c r="R18" s="237">
        <v>5.9776929747313297</v>
      </c>
      <c r="S18" s="237">
        <v>6.2043800484389102</v>
      </c>
      <c r="T18" s="237">
        <v>6.3527922164648798</v>
      </c>
      <c r="U18" s="237">
        <v>6.8089531138539297</v>
      </c>
      <c r="V18" s="237">
        <v>6.87810310907662</v>
      </c>
      <c r="W18" s="237">
        <v>7.0075421724468496</v>
      </c>
      <c r="X18" s="237">
        <v>6.9748789984732902</v>
      </c>
      <c r="Y18" s="237">
        <v>6.8196597509086097</v>
      </c>
      <c r="Z18" s="237">
        <v>6.9519009720534104</v>
      </c>
      <c r="AA18" s="237">
        <v>6.8517958724405599</v>
      </c>
      <c r="AB18" s="237">
        <v>7.2356723034754404</v>
      </c>
      <c r="AC18" s="237">
        <v>7.3599287776742104</v>
      </c>
      <c r="AD18" s="237">
        <v>7.4168087749276301</v>
      </c>
      <c r="AE18" s="237">
        <v>7.0358614793512997</v>
      </c>
      <c r="AF18" s="237">
        <v>7.5299707076046598</v>
      </c>
      <c r="AG18" s="237">
        <v>7.5452497850637901</v>
      </c>
      <c r="AH18" s="237">
        <v>7.6752182978671</v>
      </c>
      <c r="AI18" s="237">
        <v>7.6516691732686004</v>
      </c>
      <c r="AJ18" s="237">
        <v>7.66346488962881</v>
      </c>
      <c r="AK18" s="238">
        <v>1.54158729129E-3</v>
      </c>
      <c r="AL18" s="239">
        <v>4.0964931249620001E-2</v>
      </c>
    </row>
    <row r="19" spans="1:38" customFormat="1">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236"/>
      <c r="AK19" s="150"/>
      <c r="AL19" s="151"/>
    </row>
    <row r="20" spans="1:38" customFormat="1">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56" t="s">
        <v>12</v>
      </c>
      <c r="R20" s="156" t="s">
        <v>12</v>
      </c>
      <c r="S20" s="149">
        <v>0.57096129655838002</v>
      </c>
      <c r="T20" s="149">
        <v>0.57096129655838002</v>
      </c>
      <c r="U20" s="149">
        <v>0.86224669218062999</v>
      </c>
      <c r="V20" s="149">
        <v>0.86224669218062999</v>
      </c>
      <c r="W20" s="149">
        <v>0.86224669218062999</v>
      </c>
      <c r="X20" s="149">
        <v>0.86224669218062999</v>
      </c>
      <c r="Y20" s="149">
        <v>0.86224669218062999</v>
      </c>
      <c r="Z20" s="149">
        <v>0.86224669218062999</v>
      </c>
      <c r="AA20" s="149">
        <v>0.86224669218062999</v>
      </c>
      <c r="AB20" s="149">
        <v>0.86224669218062999</v>
      </c>
      <c r="AC20" s="149">
        <v>0.86900937557220004</v>
      </c>
      <c r="AD20" s="149">
        <v>0.91905355453491</v>
      </c>
      <c r="AE20" s="149">
        <v>0.88591623306274003</v>
      </c>
      <c r="AF20" s="149">
        <v>0.88899999856948997</v>
      </c>
      <c r="AG20" s="149">
        <v>0.88899999856948997</v>
      </c>
      <c r="AH20" s="149">
        <v>0.88899999856948997</v>
      </c>
      <c r="AI20" s="149">
        <v>0.87788236141205001</v>
      </c>
      <c r="AJ20" s="236">
        <v>1.16616547107697</v>
      </c>
      <c r="AK20" s="150">
        <v>0.32838466763495999</v>
      </c>
      <c r="AL20" s="151">
        <v>6.2337191775399996E-3</v>
      </c>
    </row>
    <row r="21" spans="1:38" customFormat="1">
      <c r="A21" t="s">
        <v>94</v>
      </c>
      <c r="B21" s="149">
        <v>8.2000002264979999E-2</v>
      </c>
      <c r="C21" s="149">
        <v>8.2000002264979999E-2</v>
      </c>
      <c r="D21" s="149">
        <v>8.2000002264979999E-2</v>
      </c>
      <c r="E21" s="149">
        <v>9.7999997436999997E-2</v>
      </c>
      <c r="F21" s="149">
        <v>0.10300000011921</v>
      </c>
      <c r="G21" s="149">
        <v>9.0999998152259995E-2</v>
      </c>
      <c r="H21" s="149">
        <v>7.1000002324579994E-2</v>
      </c>
      <c r="I21" s="149">
        <v>7.0000000298020004E-2</v>
      </c>
      <c r="J21" s="149">
        <v>7.9000003635880001E-2</v>
      </c>
      <c r="K21" s="149">
        <v>0.10800000280142</v>
      </c>
      <c r="L21" s="149">
        <v>9.8999999463560001E-2</v>
      </c>
      <c r="M21" s="149">
        <v>0.10100000351667</v>
      </c>
      <c r="N21" s="149">
        <v>0.12899999320507</v>
      </c>
      <c r="O21" s="149">
        <v>0.12600000202656</v>
      </c>
      <c r="P21" s="149">
        <v>0.12399999797344</v>
      </c>
      <c r="Q21" s="149">
        <v>0.11999999731779</v>
      </c>
      <c r="R21" s="149">
        <v>0.1140000000596</v>
      </c>
      <c r="S21" s="149">
        <v>0.11100000143051</v>
      </c>
      <c r="T21" s="149">
        <v>0.10400000214577</v>
      </c>
      <c r="U21" s="149">
        <v>0.14200000464915999</v>
      </c>
      <c r="V21" s="149">
        <v>0.14399999380112</v>
      </c>
      <c r="W21" s="149">
        <v>0.14100000262260001</v>
      </c>
      <c r="X21" s="149">
        <v>0.12899999320507</v>
      </c>
      <c r="Y21" s="149">
        <v>0.13600000739098</v>
      </c>
      <c r="Z21" s="149">
        <v>0.13199999928473999</v>
      </c>
      <c r="AA21" s="149">
        <v>0.12200000137090999</v>
      </c>
      <c r="AB21" s="149">
        <v>0.11999999731779</v>
      </c>
      <c r="AC21" s="149">
        <v>6.8999998271470006E-2</v>
      </c>
      <c r="AD21" s="149">
        <v>5.4999999701980003E-2</v>
      </c>
      <c r="AE21" s="149">
        <v>6.4000003039840006E-2</v>
      </c>
      <c r="AF21" s="149">
        <v>5.2000001072879998E-2</v>
      </c>
      <c r="AG21" s="149">
        <v>4.3000001460310001E-2</v>
      </c>
      <c r="AH21" s="149">
        <v>3.7999998778100001E-2</v>
      </c>
      <c r="AI21" s="149">
        <v>3.7000000476840003E-2</v>
      </c>
      <c r="AJ21" s="236">
        <v>3.5000000149010002E-2</v>
      </c>
      <c r="AK21" s="150">
        <v>-5.4054062813520001E-2</v>
      </c>
      <c r="AL21" s="151">
        <v>1.8709195136999999E-4</v>
      </c>
    </row>
    <row r="22" spans="1:38" customFormat="1">
      <c r="A22" t="s">
        <v>163</v>
      </c>
      <c r="B22" s="149">
        <v>0.22259999811649001</v>
      </c>
      <c r="C22" s="149">
        <v>0.20832000672817</v>
      </c>
      <c r="D22" s="149">
        <v>0.20243999361991999</v>
      </c>
      <c r="E22" s="149">
        <v>0.26879999041557001</v>
      </c>
      <c r="F22" s="149">
        <v>0.25703999400138999</v>
      </c>
      <c r="G22" s="149">
        <v>0.24864000082016</v>
      </c>
      <c r="H22" s="149">
        <v>0.32087999582290999</v>
      </c>
      <c r="I22" s="149">
        <v>0.31584000587463001</v>
      </c>
      <c r="J22" s="149">
        <v>0.30491998791695002</v>
      </c>
      <c r="K22" s="149">
        <v>0.2948400080204</v>
      </c>
      <c r="L22" s="149">
        <v>0.18228000402451</v>
      </c>
      <c r="M22" s="149">
        <v>0.16380000114441001</v>
      </c>
      <c r="N22" s="149">
        <v>0.16631999611855</v>
      </c>
      <c r="O22" s="149">
        <v>0.16631999611855</v>
      </c>
      <c r="P22" s="149">
        <v>0.18648000061511999</v>
      </c>
      <c r="Q22" s="149">
        <v>0.20174531638622001</v>
      </c>
      <c r="R22" s="149">
        <v>0.20581512153149001</v>
      </c>
      <c r="S22" s="149">
        <v>0.19231547415257</v>
      </c>
      <c r="T22" s="149">
        <v>0.19165271520614999</v>
      </c>
      <c r="U22" s="149">
        <v>0.22682352364062999</v>
      </c>
      <c r="V22" s="149">
        <v>0.22169952094555001</v>
      </c>
      <c r="W22" s="149">
        <v>0.21378000080585</v>
      </c>
      <c r="X22" s="149">
        <v>0.20193600654602001</v>
      </c>
      <c r="Y22" s="149">
        <v>0.18219600617886</v>
      </c>
      <c r="Z22" s="149">
        <v>0.16900800168513999</v>
      </c>
      <c r="AA22" s="149">
        <v>0.15699599683285001</v>
      </c>
      <c r="AB22" s="149">
        <v>0.13683600723743</v>
      </c>
      <c r="AC22" s="149">
        <v>0.12457200139761</v>
      </c>
      <c r="AD22" s="149">
        <v>0.10600800067186</v>
      </c>
      <c r="AE22" s="149">
        <v>8.2571998238559999E-2</v>
      </c>
      <c r="AF22" s="149">
        <v>7.324799895287E-2</v>
      </c>
      <c r="AG22" s="149">
        <v>6.6780000925060007E-2</v>
      </c>
      <c r="AH22" s="149">
        <v>5.9640001505610003E-2</v>
      </c>
      <c r="AI22" s="149">
        <v>5.249999836087E-2</v>
      </c>
      <c r="AJ22" s="236">
        <v>4.3007999658580001E-2</v>
      </c>
      <c r="AK22" s="150">
        <v>-0.18079997599125</v>
      </c>
      <c r="AL22" s="151">
        <v>2.2989859281000001E-4</v>
      </c>
    </row>
    <row r="23" spans="1:38" customFormat="1">
      <c r="A23" t="s">
        <v>95</v>
      </c>
      <c r="B23" s="149">
        <v>0.14666666090488001</v>
      </c>
      <c r="C23" s="149">
        <v>0.16408333182335</v>
      </c>
      <c r="D23" s="149">
        <v>0.16500000655651001</v>
      </c>
      <c r="E23" s="149">
        <v>0.21633332967758001</v>
      </c>
      <c r="F23" s="149">
        <v>0.22916667163372001</v>
      </c>
      <c r="G23" s="149">
        <v>0.23833332955837</v>
      </c>
      <c r="H23" s="149">
        <v>0.24291667342185999</v>
      </c>
      <c r="I23" s="149">
        <v>0.27500000596045998</v>
      </c>
      <c r="J23" s="149">
        <v>0.29975000023842002</v>
      </c>
      <c r="K23" s="149">
        <v>0.30158331990241999</v>
      </c>
      <c r="L23" s="149">
        <v>0.29516667127608998</v>
      </c>
      <c r="M23" s="149">
        <v>0.33733332157134999</v>
      </c>
      <c r="N23" s="149">
        <v>0.27591666579246998</v>
      </c>
      <c r="O23" s="149">
        <v>0.26766666769981001</v>
      </c>
      <c r="P23" s="149">
        <v>0.27316665649414001</v>
      </c>
      <c r="Q23" s="149">
        <v>0.27224999666214</v>
      </c>
      <c r="R23" s="149">
        <v>0.25483334064483998</v>
      </c>
      <c r="S23" s="149">
        <v>0.25116667151451</v>
      </c>
      <c r="T23" s="149">
        <v>0.24291667342185999</v>
      </c>
      <c r="U23" s="149">
        <v>0.19066666066647001</v>
      </c>
      <c r="V23" s="149">
        <v>0.18241666257381001</v>
      </c>
      <c r="W23" s="149">
        <v>0.16775000095366999</v>
      </c>
      <c r="X23" s="149">
        <v>0.15766666829586001</v>
      </c>
      <c r="Y23" s="149">
        <v>0.12375000119209</v>
      </c>
      <c r="Z23" s="149">
        <v>0.11424691975117</v>
      </c>
      <c r="AA23" s="149">
        <v>0.10691724717617</v>
      </c>
      <c r="AB23" s="149">
        <v>8.6301416158680005E-2</v>
      </c>
      <c r="AC23" s="149">
        <v>7.6817587018010003E-2</v>
      </c>
      <c r="AD23" s="149">
        <v>6.4027331769469994E-2</v>
      </c>
      <c r="AE23" s="149">
        <v>5.8276165276770001E-2</v>
      </c>
      <c r="AF23" s="149">
        <v>6.0515582561489999E-2</v>
      </c>
      <c r="AG23" s="149">
        <v>5.7145915925500002E-2</v>
      </c>
      <c r="AH23" s="149">
        <v>5.4472915828230002E-2</v>
      </c>
      <c r="AI23" s="149">
        <v>5.1519416272639999E-2</v>
      </c>
      <c r="AJ23" s="236">
        <v>4.9236916005609997E-2</v>
      </c>
      <c r="AK23" s="150">
        <v>-4.4303689152000003E-2</v>
      </c>
      <c r="AL23" s="151">
        <v>2.6319516473000002E-4</v>
      </c>
    </row>
    <row r="24" spans="1:38" customFormat="1">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56" t="s">
        <v>12</v>
      </c>
      <c r="R24" s="156" t="s">
        <v>12</v>
      </c>
      <c r="S24" s="149">
        <v>1.2688028812408401</v>
      </c>
      <c r="T24" s="149">
        <v>1.2688028812408401</v>
      </c>
      <c r="U24" s="149">
        <v>1.24434041976929</v>
      </c>
      <c r="V24" s="149">
        <v>1.24434041976929</v>
      </c>
      <c r="W24" s="149">
        <v>1.24434041976929</v>
      </c>
      <c r="X24" s="149">
        <v>1.284916639328</v>
      </c>
      <c r="Y24" s="149">
        <v>1.284916639328</v>
      </c>
      <c r="Z24" s="149">
        <v>1.284916639328</v>
      </c>
      <c r="AA24" s="149">
        <v>1.284916639328</v>
      </c>
      <c r="AB24" s="149">
        <v>1.2916793823242201</v>
      </c>
      <c r="AC24" s="149">
        <v>1.31873023509979</v>
      </c>
      <c r="AD24" s="149">
        <v>1.31873023509979</v>
      </c>
      <c r="AE24" s="149">
        <v>1.31873023509979</v>
      </c>
      <c r="AF24" s="149">
        <v>1.31700003147125</v>
      </c>
      <c r="AG24" s="149">
        <v>1.31700003147125</v>
      </c>
      <c r="AH24" s="149">
        <v>1.52542984485626</v>
      </c>
      <c r="AI24" s="149">
        <v>1.50610864162445</v>
      </c>
      <c r="AJ24" s="236">
        <v>1.50610864162445</v>
      </c>
      <c r="AK24" s="172" t="s">
        <v>152</v>
      </c>
      <c r="AL24" s="151">
        <v>8.0508803948800001E-3</v>
      </c>
    </row>
    <row r="25" spans="1:38" customFormat="1">
      <c r="A25" t="s">
        <v>169</v>
      </c>
      <c r="B25" s="149">
        <v>1.90084445476532</v>
      </c>
      <c r="C25" s="149">
        <v>1.835822224617</v>
      </c>
      <c r="D25" s="149">
        <v>1.7876888513565099</v>
      </c>
      <c r="E25" s="149">
        <v>1.7564444541931199</v>
      </c>
      <c r="F25" s="149">
        <v>1.71844446659088</v>
      </c>
      <c r="G25" s="149">
        <v>1.68382227420807</v>
      </c>
      <c r="H25" s="149">
        <v>1.65088891983032</v>
      </c>
      <c r="I25" s="149">
        <v>1.6128889322280899</v>
      </c>
      <c r="J25" s="149">
        <v>1.58502221107483</v>
      </c>
      <c r="K25" s="149">
        <v>1.5748889446258501</v>
      </c>
      <c r="L25" s="149">
        <v>1.7843110561370901</v>
      </c>
      <c r="M25" s="149">
        <v>1.7615110874176001</v>
      </c>
      <c r="N25" s="149">
        <v>1.74039995670319</v>
      </c>
      <c r="O25" s="149">
        <v>1.69733333587646</v>
      </c>
      <c r="P25" s="149">
        <v>1.6863555908203101</v>
      </c>
      <c r="Q25" s="149">
        <v>1.6483556032180799</v>
      </c>
      <c r="R25" s="149">
        <v>1.62977778911591</v>
      </c>
      <c r="S25" s="149">
        <v>1.6441333293914799</v>
      </c>
      <c r="T25" s="149">
        <v>1.59853339195251</v>
      </c>
      <c r="U25" s="149">
        <v>1.5504000186920199</v>
      </c>
      <c r="V25" s="149">
        <v>1.50057780742645</v>
      </c>
      <c r="W25" s="149">
        <v>1.4676444530487101</v>
      </c>
      <c r="X25" s="149">
        <v>1.4262666702270499</v>
      </c>
      <c r="Y25" s="149">
        <v>1.3637777566909799</v>
      </c>
      <c r="Z25" s="149">
        <v>1.3274666070938099</v>
      </c>
      <c r="AA25" s="149">
        <v>1.2751110792160001</v>
      </c>
      <c r="AB25" s="149">
        <v>1.21515560150146</v>
      </c>
      <c r="AC25" s="149">
        <v>1.17040002346039</v>
      </c>
      <c r="AD25" s="149">
        <v>1.15182220935822</v>
      </c>
      <c r="AE25" s="149">
        <v>1.17377781867981</v>
      </c>
      <c r="AF25" s="149">
        <v>1.1011555194854701</v>
      </c>
      <c r="AG25" s="149">
        <v>1.0386667251586901</v>
      </c>
      <c r="AH25" s="149">
        <v>0.85119998455047996</v>
      </c>
      <c r="AI25" s="149">
        <v>0.79968887567519997</v>
      </c>
      <c r="AJ25" s="236">
        <v>0.79968887567519997</v>
      </c>
      <c r="AK25" s="172" t="s">
        <v>152</v>
      </c>
      <c r="AL25" s="151">
        <v>4.2747245170200003E-3</v>
      </c>
    </row>
    <row r="26" spans="1:38" customFormat="1">
      <c r="A26" t="s">
        <v>96</v>
      </c>
      <c r="B26" s="149">
        <v>0.38800001144409002</v>
      </c>
      <c r="C26" s="149">
        <v>0.37200000882148998</v>
      </c>
      <c r="D26" s="149">
        <v>0.34499999880790999</v>
      </c>
      <c r="E26" s="149">
        <v>0.40700000524521002</v>
      </c>
      <c r="F26" s="149">
        <v>0.37999999523162997</v>
      </c>
      <c r="G26" s="149">
        <v>0.54540002346038996</v>
      </c>
      <c r="H26" s="149">
        <v>0.45280000567436002</v>
      </c>
      <c r="I26" s="149">
        <v>1.2468999624252299</v>
      </c>
      <c r="J26" s="149">
        <v>1.73199999332428</v>
      </c>
      <c r="K26" s="149">
        <v>1.7300000190734901</v>
      </c>
      <c r="L26" s="149">
        <v>1.6800999641418499</v>
      </c>
      <c r="M26" s="149">
        <v>1.2736999988555899</v>
      </c>
      <c r="N26" s="149">
        <v>1.3808000087737999</v>
      </c>
      <c r="O26" s="149">
        <v>1.3547999858856199</v>
      </c>
      <c r="P26" s="149">
        <v>1.3458000421523999</v>
      </c>
      <c r="Q26" s="149">
        <v>1.35220003128052</v>
      </c>
      <c r="R26" s="149">
        <v>1.4800000190734901</v>
      </c>
      <c r="S26" s="149">
        <v>1.1729999780654901</v>
      </c>
      <c r="T26" s="149">
        <v>1.1720000505447401</v>
      </c>
      <c r="U26" s="149">
        <v>1.2469999790191699</v>
      </c>
      <c r="V26" s="149">
        <v>1.25899994373322</v>
      </c>
      <c r="W26" s="149">
        <v>2.1889998912811302</v>
      </c>
      <c r="X26" s="149">
        <v>2.1170001029968302</v>
      </c>
      <c r="Y26" s="149">
        <v>2.4609999656677202</v>
      </c>
      <c r="Z26" s="149">
        <v>2.3859999179840101</v>
      </c>
      <c r="AA26" s="149">
        <v>2.35800004005432</v>
      </c>
      <c r="AB26" s="149">
        <v>2.3020000457763699</v>
      </c>
      <c r="AC26" s="149">
        <v>2.31299996376038</v>
      </c>
      <c r="AD26" s="149">
        <v>2.2149999141693102</v>
      </c>
      <c r="AE26" s="149">
        <v>2.0460000038146999</v>
      </c>
      <c r="AF26" s="149">
        <v>2.0420000553131099</v>
      </c>
      <c r="AG26" s="149">
        <v>2.0699999332428001</v>
      </c>
      <c r="AH26" s="149">
        <v>2.0899999141693102</v>
      </c>
      <c r="AI26" s="149">
        <v>2.04900002479553</v>
      </c>
      <c r="AJ26" s="236">
        <v>1.9220000505447401</v>
      </c>
      <c r="AK26" s="150">
        <v>-6.1981439590450001E-2</v>
      </c>
      <c r="AL26" s="151">
        <v>1.0274020954970001E-2</v>
      </c>
    </row>
    <row r="27" spans="1:38" customFormat="1">
      <c r="A27" t="s">
        <v>170</v>
      </c>
      <c r="B27" s="149">
        <v>9.4117648899559994E-2</v>
      </c>
      <c r="C27" s="149">
        <v>9.0497739613059999E-2</v>
      </c>
      <c r="D27" s="149">
        <v>8.778280764818E-2</v>
      </c>
      <c r="E27" s="149">
        <v>8.5067868232730007E-2</v>
      </c>
      <c r="F27" s="149">
        <v>8.2352936267849994E-2</v>
      </c>
      <c r="G27" s="149">
        <v>8.6877830326560004E-2</v>
      </c>
      <c r="H27" s="149">
        <v>0.14932127296924999</v>
      </c>
      <c r="I27" s="149">
        <v>0.14751131832600001</v>
      </c>
      <c r="J27" s="149">
        <v>0.15475113689899</v>
      </c>
      <c r="K27" s="149">
        <v>0.14841629564761999</v>
      </c>
      <c r="L27" s="149">
        <v>0.14389139413834001</v>
      </c>
      <c r="M27" s="149">
        <v>0.13846153020859001</v>
      </c>
      <c r="N27" s="149">
        <v>0.14298643171787001</v>
      </c>
      <c r="O27" s="149">
        <v>0.14027149975299999</v>
      </c>
      <c r="P27" s="149">
        <v>0.14027149975299999</v>
      </c>
      <c r="Q27" s="149">
        <v>0.13846153020859001</v>
      </c>
      <c r="R27" s="149">
        <v>0.13484163582325001</v>
      </c>
      <c r="S27" s="149">
        <v>0.14027149975299999</v>
      </c>
      <c r="T27" s="149">
        <v>0.12760181725024999</v>
      </c>
      <c r="U27" s="149">
        <v>0.13212668895721</v>
      </c>
      <c r="V27" s="149">
        <v>0.10769230872393</v>
      </c>
      <c r="W27" s="149">
        <v>0.10407239943743</v>
      </c>
      <c r="X27" s="149">
        <v>0.10497736930847</v>
      </c>
      <c r="Y27" s="149">
        <v>9.9547512829299994E-2</v>
      </c>
      <c r="Z27" s="149">
        <v>9.8642528057099998E-2</v>
      </c>
      <c r="AA27" s="149">
        <v>9.59276035428E-2</v>
      </c>
      <c r="AB27" s="149">
        <v>0.10226244479417999</v>
      </c>
      <c r="AC27" s="149">
        <v>0.10446245968341999</v>
      </c>
      <c r="AD27" s="149">
        <v>0.10530598461628</v>
      </c>
      <c r="AE27" s="149">
        <v>0.11044134199619</v>
      </c>
      <c r="AF27" s="149">
        <v>0.10915746539831001</v>
      </c>
      <c r="AG27" s="149">
        <v>0.1068589836359</v>
      </c>
      <c r="AH27" s="149">
        <v>0.10292015969753</v>
      </c>
      <c r="AI27" s="149">
        <v>9.8270975053310006E-2</v>
      </c>
      <c r="AJ27" s="236">
        <v>9.8270975053310006E-2</v>
      </c>
      <c r="AK27" s="172" t="s">
        <v>152</v>
      </c>
      <c r="AL27" s="151">
        <v>5.2530597894999995E-4</v>
      </c>
    </row>
    <row r="28" spans="1:38" customFormat="1">
      <c r="A28" t="s">
        <v>97</v>
      </c>
      <c r="B28" s="149">
        <v>0.30000001192093001</v>
      </c>
      <c r="C28" s="149">
        <v>0.28000000119209001</v>
      </c>
      <c r="D28" s="149">
        <v>0.25499999523162997</v>
      </c>
      <c r="E28" s="149">
        <v>0.23000000417232999</v>
      </c>
      <c r="F28" s="149">
        <v>0.20999999344348999</v>
      </c>
      <c r="G28" s="149">
        <v>0.27000001072884</v>
      </c>
      <c r="H28" s="149">
        <v>0.23499999940395</v>
      </c>
      <c r="I28" s="149">
        <v>0.19799999892712</v>
      </c>
      <c r="J28" s="149">
        <v>0.16500000655651001</v>
      </c>
      <c r="K28" s="149">
        <v>0.13300000131129999</v>
      </c>
      <c r="L28" s="149">
        <v>0.10499999672174</v>
      </c>
      <c r="M28" s="149">
        <v>0.48100000619888</v>
      </c>
      <c r="N28" s="149">
        <v>0.46599999070168002</v>
      </c>
      <c r="O28" s="149">
        <v>0.44499999284744002</v>
      </c>
      <c r="P28" s="149">
        <v>0.42500001192093001</v>
      </c>
      <c r="Q28" s="149">
        <v>0.40700000524521002</v>
      </c>
      <c r="R28" s="149">
        <v>0.38899999856949002</v>
      </c>
      <c r="S28" s="149">
        <v>0.3740000128746</v>
      </c>
      <c r="T28" s="149">
        <v>0.36000001430511003</v>
      </c>
      <c r="U28" s="149">
        <v>0.34799998998642001</v>
      </c>
      <c r="V28" s="149">
        <v>0.33500000834464999</v>
      </c>
      <c r="W28" s="149">
        <v>0.32199999690056003</v>
      </c>
      <c r="X28" s="149">
        <v>0.31099998950958002</v>
      </c>
      <c r="Y28" s="149">
        <v>0.30500000715255998</v>
      </c>
      <c r="Z28" s="149">
        <v>0.29499998688697998</v>
      </c>
      <c r="AA28" s="149">
        <v>0.62800002098082996</v>
      </c>
      <c r="AB28" s="149">
        <v>0.62800002098082996</v>
      </c>
      <c r="AC28" s="149">
        <v>0.62800002098082996</v>
      </c>
      <c r="AD28" s="149">
        <v>0.61699998378753995</v>
      </c>
      <c r="AE28" s="149">
        <v>0.60600000619887995</v>
      </c>
      <c r="AF28" s="149">
        <v>0.59509199857712003</v>
      </c>
      <c r="AG28" s="149">
        <v>0.1089999973774</v>
      </c>
      <c r="AH28" s="149">
        <v>0.10199999809264999</v>
      </c>
      <c r="AI28" s="149">
        <v>0.10199999809264999</v>
      </c>
      <c r="AJ28" s="236">
        <v>0.10999999940395</v>
      </c>
      <c r="AK28" s="150">
        <v>7.8431390225890005E-2</v>
      </c>
      <c r="AL28" s="151">
        <v>5.8800325495999997E-4</v>
      </c>
    </row>
    <row r="29" spans="1:38" customFormat="1">
      <c r="A29" t="s">
        <v>74</v>
      </c>
      <c r="B29" s="156" t="s">
        <v>12</v>
      </c>
      <c r="C29" s="156" t="s">
        <v>12</v>
      </c>
      <c r="D29" s="156" t="s">
        <v>12</v>
      </c>
      <c r="E29" s="156" t="s">
        <v>12</v>
      </c>
      <c r="F29" s="156" t="s">
        <v>12</v>
      </c>
      <c r="G29" s="156" t="s">
        <v>12</v>
      </c>
      <c r="H29" s="156" t="s">
        <v>12</v>
      </c>
      <c r="I29" s="156" t="s">
        <v>12</v>
      </c>
      <c r="J29" s="156" t="s">
        <v>12</v>
      </c>
      <c r="K29" s="156" t="s">
        <v>12</v>
      </c>
      <c r="L29" s="156" t="s">
        <v>12</v>
      </c>
      <c r="M29" s="149">
        <v>31.3046340942382</v>
      </c>
      <c r="N29" s="149">
        <v>32.061012268066399</v>
      </c>
      <c r="O29" s="149">
        <v>32.064815521240199</v>
      </c>
      <c r="P29" s="149">
        <v>31.857475280761701</v>
      </c>
      <c r="Q29" s="149">
        <v>31.114587783813398</v>
      </c>
      <c r="R29" s="149">
        <v>30.856697082519499</v>
      </c>
      <c r="S29" s="149">
        <v>30.987892150878899</v>
      </c>
      <c r="T29" s="149">
        <v>30.800127029418899</v>
      </c>
      <c r="U29" s="149">
        <v>30.4177551269531</v>
      </c>
      <c r="V29" s="149">
        <v>30.607801437377901</v>
      </c>
      <c r="W29" s="149">
        <v>30.797845840454102</v>
      </c>
      <c r="X29" s="149">
        <v>31.3046340942382</v>
      </c>
      <c r="Y29" s="149">
        <v>31.177936553955</v>
      </c>
      <c r="Z29" s="149">
        <v>31.0512390136718</v>
      </c>
      <c r="AA29" s="149">
        <v>31.177936553955</v>
      </c>
      <c r="AB29" s="149">
        <v>31.177936553955</v>
      </c>
      <c r="AC29" s="149">
        <v>31.3046340942382</v>
      </c>
      <c r="AD29" s="149">
        <v>31.367982864379801</v>
      </c>
      <c r="AE29" s="149">
        <v>31.431329727172798</v>
      </c>
      <c r="AF29" s="149">
        <v>31.4946784973144</v>
      </c>
      <c r="AG29" s="149">
        <v>31.8114204406738</v>
      </c>
      <c r="AH29" s="149">
        <v>31.978090286254801</v>
      </c>
      <c r="AI29" s="149">
        <v>32.258659362792898</v>
      </c>
      <c r="AJ29" s="236">
        <v>32.643756866455</v>
      </c>
      <c r="AK29" s="150">
        <v>1.1937802657490001E-2</v>
      </c>
      <c r="AL29" s="151">
        <v>0.17449669539928001</v>
      </c>
    </row>
    <row r="30" spans="1:38" customFormat="1">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56" t="s">
        <v>12</v>
      </c>
      <c r="R30" s="156" t="s">
        <v>12</v>
      </c>
      <c r="S30" s="149">
        <v>2.3654110431671098</v>
      </c>
      <c r="T30" s="149">
        <v>2.2593753337860099</v>
      </c>
      <c r="U30" s="149">
        <v>2.33278465270996</v>
      </c>
      <c r="V30" s="149">
        <v>2.33278465270996</v>
      </c>
      <c r="W30" s="149">
        <v>2.33278465270996</v>
      </c>
      <c r="X30" s="149">
        <v>2.33278465270996</v>
      </c>
      <c r="Y30" s="149">
        <v>2.33278465270996</v>
      </c>
      <c r="Z30" s="149">
        <v>2.33278465270996</v>
      </c>
      <c r="AA30" s="149">
        <v>2.33278465270996</v>
      </c>
      <c r="AB30" s="149">
        <v>2.33278465270996</v>
      </c>
      <c r="AC30" s="149">
        <v>2.33278465270996</v>
      </c>
      <c r="AD30" s="149">
        <v>7.3409309387206996</v>
      </c>
      <c r="AE30" s="149">
        <v>7.3409309387206996</v>
      </c>
      <c r="AF30" s="149">
        <v>10.164999961853001</v>
      </c>
      <c r="AG30" s="149">
        <v>17.479000091552699</v>
      </c>
      <c r="AH30" s="149">
        <v>17.479000091552699</v>
      </c>
      <c r="AI30" s="149">
        <v>17.479000091552699</v>
      </c>
      <c r="AJ30" s="236">
        <v>17.479000091552699</v>
      </c>
      <c r="AK30" s="172" t="s">
        <v>152</v>
      </c>
      <c r="AL30" s="151">
        <v>9.3433722853660001E-2</v>
      </c>
    </row>
    <row r="31" spans="1:38" customFormat="1">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56" t="s">
        <v>12</v>
      </c>
      <c r="R31" s="156" t="s">
        <v>12</v>
      </c>
      <c r="S31" s="149">
        <v>0.66612148284911998</v>
      </c>
      <c r="T31" s="149">
        <v>0.71370160579680997</v>
      </c>
      <c r="U31" s="149">
        <v>0.70735758543015004</v>
      </c>
      <c r="V31" s="149">
        <v>0.70418560504912997</v>
      </c>
      <c r="W31" s="149">
        <v>0.70418560504912997</v>
      </c>
      <c r="X31" s="149">
        <v>0.70418560504912997</v>
      </c>
      <c r="Y31" s="149">
        <v>0.70101356506348</v>
      </c>
      <c r="Z31" s="149">
        <v>0.70418560504912997</v>
      </c>
      <c r="AA31" s="149">
        <v>0.69784158468246005</v>
      </c>
      <c r="AB31" s="149">
        <v>0.69656008481979004</v>
      </c>
      <c r="AC31" s="149">
        <v>0.69656008481979004</v>
      </c>
      <c r="AD31" s="149">
        <v>0.68303465843200994</v>
      </c>
      <c r="AE31" s="149">
        <v>0.66950917243957997</v>
      </c>
      <c r="AF31" s="149">
        <v>0.65500003099441995</v>
      </c>
      <c r="AG31" s="149">
        <v>0.65399998426437</v>
      </c>
      <c r="AH31" s="149">
        <v>0.64200001955032004</v>
      </c>
      <c r="AI31" s="149">
        <v>0.64288002252579002</v>
      </c>
      <c r="AJ31" s="236">
        <v>0.63747763633728005</v>
      </c>
      <c r="AK31" s="150">
        <v>-8.4034129977199994E-3</v>
      </c>
      <c r="AL31" s="151">
        <v>3.4076266456400002E-3</v>
      </c>
    </row>
    <row r="32" spans="1:38" customFormat="1">
      <c r="A32" t="s">
        <v>98</v>
      </c>
      <c r="B32" s="149">
        <v>0.73900002241134999</v>
      </c>
      <c r="C32" s="149">
        <v>0.66399997472762995</v>
      </c>
      <c r="D32" s="149">
        <v>0.63300001621246005</v>
      </c>
      <c r="E32" s="149">
        <v>0.71200001239777</v>
      </c>
      <c r="F32" s="149">
        <v>0.72500002384186002</v>
      </c>
      <c r="G32" s="149">
        <v>0.64800000190734997</v>
      </c>
      <c r="H32" s="149">
        <v>0.63400000333786</v>
      </c>
      <c r="I32" s="149">
        <v>0.64399999380112005</v>
      </c>
      <c r="J32" s="149">
        <v>0.58999997377395996</v>
      </c>
      <c r="K32" s="149">
        <v>0.56000000238419001</v>
      </c>
      <c r="L32" s="149">
        <v>0.54500001668929998</v>
      </c>
      <c r="M32" s="149">
        <v>0.54000002145767001</v>
      </c>
      <c r="N32" s="149">
        <v>0.61000001430510997</v>
      </c>
      <c r="O32" s="149">
        <v>0.62999999523162997</v>
      </c>
      <c r="P32" s="149">
        <v>0.66000002622604004</v>
      </c>
      <c r="Q32" s="149">
        <v>0.69999998807907005</v>
      </c>
      <c r="R32" s="149">
        <v>0.75999999046325994</v>
      </c>
      <c r="S32" s="149">
        <v>0.76499998569489003</v>
      </c>
      <c r="T32" s="149">
        <v>0.75499999523162997</v>
      </c>
      <c r="U32" s="149">
        <v>0.75999999046325994</v>
      </c>
      <c r="V32" s="149">
        <v>0.73500001430510997</v>
      </c>
      <c r="W32" s="149">
        <v>0.65499997138976995</v>
      </c>
      <c r="X32" s="149">
        <v>0.62999999523162997</v>
      </c>
      <c r="Y32" s="149">
        <v>0.58999997377395996</v>
      </c>
      <c r="Z32" s="149">
        <v>0.53100001811981001</v>
      </c>
      <c r="AA32" s="149">
        <v>0.48100000619888</v>
      </c>
      <c r="AB32" s="149">
        <v>0.41200000047683999</v>
      </c>
      <c r="AC32" s="149">
        <v>0.34299999475478998</v>
      </c>
      <c r="AD32" s="149">
        <v>0.29199999570847002</v>
      </c>
      <c r="AE32" s="149">
        <v>0.25600001215934998</v>
      </c>
      <c r="AF32" s="149">
        <v>0.25259000062942999</v>
      </c>
      <c r="AG32" s="149">
        <v>0.24603000283241</v>
      </c>
      <c r="AH32" s="149">
        <v>0.24400000274181</v>
      </c>
      <c r="AI32" s="149">
        <v>0.24099999666214</v>
      </c>
      <c r="AJ32" s="236">
        <v>0.24099999666214</v>
      </c>
      <c r="AK32" s="172" t="s">
        <v>152</v>
      </c>
      <c r="AL32" s="151">
        <v>1.2882617302200001E-3</v>
      </c>
    </row>
    <row r="33" spans="1:38" customFormat="1">
      <c r="A33"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56" t="s">
        <v>12</v>
      </c>
      <c r="R33" s="156" t="s">
        <v>12</v>
      </c>
      <c r="S33" s="149">
        <v>1.11020255088806</v>
      </c>
      <c r="T33" s="149">
        <v>1.11020255088806</v>
      </c>
      <c r="U33" s="149">
        <v>1.11020255088806</v>
      </c>
      <c r="V33" s="149">
        <v>1.1736426353454601</v>
      </c>
      <c r="W33" s="149">
        <v>1.1736426353454601</v>
      </c>
      <c r="X33" s="149">
        <v>1.1736426353454601</v>
      </c>
      <c r="Y33" s="149">
        <v>1.17998671531677</v>
      </c>
      <c r="Z33" s="149">
        <v>1.17998671531677</v>
      </c>
      <c r="AA33" s="149">
        <v>1.1736426353454601</v>
      </c>
      <c r="AB33" s="149">
        <v>1.18685722351074</v>
      </c>
      <c r="AC33" s="149">
        <v>1.18685722351074</v>
      </c>
      <c r="AD33" s="149">
        <v>1.1800944805145299</v>
      </c>
      <c r="AE33" s="149">
        <v>1.13748931884766</v>
      </c>
      <c r="AF33" s="149">
        <v>1.1219999790191699</v>
      </c>
      <c r="AG33" s="149">
        <v>1.1219999790191699</v>
      </c>
      <c r="AH33" s="149">
        <v>1.1219999790191699</v>
      </c>
      <c r="AI33" s="149">
        <v>1.0858728885650599</v>
      </c>
      <c r="AJ33" s="236">
        <v>1.0858728885650599</v>
      </c>
      <c r="AK33" s="172" t="s">
        <v>152</v>
      </c>
      <c r="AL33" s="151">
        <v>5.8045163750599996E-3</v>
      </c>
    </row>
    <row r="34" spans="1:38" customFormat="1">
      <c r="A34" t="s">
        <v>146</v>
      </c>
      <c r="B34" s="149">
        <v>19.882028370979199</v>
      </c>
      <c r="C34" s="149">
        <v>21.118282164330498</v>
      </c>
      <c r="D34" s="149">
        <v>21.7384062050841</v>
      </c>
      <c r="E34" s="149">
        <v>22.370532152708599</v>
      </c>
      <c r="F34" s="149">
        <v>23.290222975891002</v>
      </c>
      <c r="G34" s="149">
        <v>24.811037844046901</v>
      </c>
      <c r="H34" s="149">
        <v>25.415161877870499</v>
      </c>
      <c r="I34" s="149">
        <v>25.8359496574848</v>
      </c>
      <c r="J34" s="149">
        <v>26.319852705579201</v>
      </c>
      <c r="K34" s="149">
        <v>32.128545382525701</v>
      </c>
      <c r="L34" s="149">
        <v>33.671293581835897</v>
      </c>
      <c r="M34" s="149">
        <v>2.6407268431503299</v>
      </c>
      <c r="N34" s="149">
        <v>2.6177016636356698</v>
      </c>
      <c r="O34" s="149">
        <v>3.5639653457328699</v>
      </c>
      <c r="P34" s="149">
        <v>3.9423315273597801</v>
      </c>
      <c r="Q34" s="149">
        <v>4.2121866955421901</v>
      </c>
      <c r="R34" s="149">
        <v>3.9828368518501498</v>
      </c>
      <c r="S34" s="149">
        <v>0.24669817718677001</v>
      </c>
      <c r="T34" s="149">
        <v>0.21832930587697999</v>
      </c>
      <c r="U34" s="149">
        <v>0.25414081162307001</v>
      </c>
      <c r="V34" s="149">
        <v>0.24305805366020999</v>
      </c>
      <c r="W34" s="149">
        <v>0.24303292192053</v>
      </c>
      <c r="X34" s="149">
        <v>0.22957239008974001</v>
      </c>
      <c r="Y34" s="149">
        <v>0.22109713626560001</v>
      </c>
      <c r="Z34" s="149">
        <v>0.22137605643366001</v>
      </c>
      <c r="AA34" s="149">
        <v>0.23189063288737</v>
      </c>
      <c r="AB34" s="149">
        <v>0.22789520595688001</v>
      </c>
      <c r="AC34" s="149">
        <v>0.24706777895335</v>
      </c>
      <c r="AD34" s="149">
        <v>0.23395287094171999</v>
      </c>
      <c r="AE34" s="149">
        <v>0.22184464603196999</v>
      </c>
      <c r="AF34" s="149">
        <v>0.21765822829911</v>
      </c>
      <c r="AG34" s="149">
        <v>0.22682758059818001</v>
      </c>
      <c r="AH34" s="149">
        <v>0.22641931287944</v>
      </c>
      <c r="AI34" s="149">
        <v>0.2212410614593</v>
      </c>
      <c r="AJ34" s="236">
        <v>0.21757833205629001</v>
      </c>
      <c r="AK34" s="150">
        <v>-1.6555378213519999E-2</v>
      </c>
      <c r="AL34" s="151">
        <v>1.1630615918E-3</v>
      </c>
    </row>
    <row r="35" spans="1:38" customFormat="1">
      <c r="A35" s="289" t="s">
        <v>147</v>
      </c>
      <c r="B35" s="237">
        <v>23.755257181706799</v>
      </c>
      <c r="C35" s="237">
        <v>24.8150054541183</v>
      </c>
      <c r="D35" s="237">
        <v>25.296317876782201</v>
      </c>
      <c r="E35" s="237">
        <v>26.1441778144799</v>
      </c>
      <c r="F35" s="237">
        <v>26.995227057021101</v>
      </c>
      <c r="G35" s="237">
        <v>28.623111313208899</v>
      </c>
      <c r="H35" s="237">
        <v>29.171968750655601</v>
      </c>
      <c r="I35" s="237">
        <v>30.3460898753255</v>
      </c>
      <c r="J35" s="237">
        <v>31.230296018998999</v>
      </c>
      <c r="K35" s="237">
        <v>36.979273976292397</v>
      </c>
      <c r="L35" s="237">
        <v>38.506042684428301</v>
      </c>
      <c r="M35" s="237">
        <v>38.742166907759298</v>
      </c>
      <c r="N35" s="237">
        <v>39.590136989019797</v>
      </c>
      <c r="O35" s="237">
        <v>40.456172342412103</v>
      </c>
      <c r="P35" s="237">
        <v>40.640880634076801</v>
      </c>
      <c r="Q35" s="237">
        <v>40.166786947753202</v>
      </c>
      <c r="R35" s="237">
        <v>39.807801829650998</v>
      </c>
      <c r="S35" s="237">
        <v>41.866976535646202</v>
      </c>
      <c r="T35" s="237">
        <v>41.493204663623999</v>
      </c>
      <c r="U35" s="237">
        <v>41.525844695628599</v>
      </c>
      <c r="V35" s="237">
        <v>41.6534457559464</v>
      </c>
      <c r="W35" s="237">
        <v>42.618325483868801</v>
      </c>
      <c r="X35" s="237">
        <v>42.969829504261703</v>
      </c>
      <c r="Y35" s="237">
        <v>43.021253185695898</v>
      </c>
      <c r="Z35" s="237">
        <v>42.690099353552803</v>
      </c>
      <c r="AA35" s="237">
        <v>42.9852113864617</v>
      </c>
      <c r="AB35" s="237">
        <v>42.778515329700902</v>
      </c>
      <c r="AC35" s="237">
        <v>42.784895494231002</v>
      </c>
      <c r="AD35" s="237">
        <v>47.649943022406603</v>
      </c>
      <c r="AE35" s="237">
        <v>47.402817620779302</v>
      </c>
      <c r="AF35" s="237">
        <v>50.146095349511597</v>
      </c>
      <c r="AG35" s="237">
        <v>57.236729666707099</v>
      </c>
      <c r="AH35" s="237">
        <v>57.404172508046003</v>
      </c>
      <c r="AI35" s="237">
        <v>57.502623715321498</v>
      </c>
      <c r="AJ35" s="237">
        <v>58.034164740820401</v>
      </c>
      <c r="AK35" s="238">
        <v>9.2437695711900005E-3</v>
      </c>
      <c r="AL35" s="239">
        <v>0.31022071838379001</v>
      </c>
    </row>
    <row r="36" spans="1:38" customFormat="1">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236"/>
      <c r="AK36" s="150"/>
      <c r="AL36" s="151"/>
    </row>
    <row r="37" spans="1:38" customFormat="1">
      <c r="A37" t="s">
        <v>240</v>
      </c>
      <c r="B37" s="149">
        <v>0.23299999535084001</v>
      </c>
      <c r="C37" s="149">
        <v>0.22499999403953999</v>
      </c>
      <c r="D37" s="149">
        <v>0.22200000286102001</v>
      </c>
      <c r="E37" s="149">
        <v>0.21799999475479001</v>
      </c>
      <c r="F37" s="149">
        <v>0.21400000154971999</v>
      </c>
      <c r="G37" s="149">
        <v>0.20900000631808999</v>
      </c>
      <c r="H37" s="149">
        <v>0.20399999618529999</v>
      </c>
      <c r="I37" s="149">
        <v>0.19799999892712</v>
      </c>
      <c r="J37" s="149">
        <v>0.18999999761580999</v>
      </c>
      <c r="K37" s="149">
        <v>0.18299999833107</v>
      </c>
      <c r="L37" s="149">
        <v>0.17700000107288</v>
      </c>
      <c r="M37" s="149">
        <v>0.17299999296665</v>
      </c>
      <c r="N37" s="149">
        <v>0.16699999570846999</v>
      </c>
      <c r="O37" s="149">
        <v>0.15899999439716</v>
      </c>
      <c r="P37" s="149">
        <v>0.15299999713897999</v>
      </c>
      <c r="Q37" s="149">
        <v>0.14699999988078999</v>
      </c>
      <c r="R37" s="149">
        <v>0.14200000464915999</v>
      </c>
      <c r="S37" s="149">
        <v>0.14200000464915999</v>
      </c>
      <c r="T37" s="149">
        <v>0.14200000464915999</v>
      </c>
      <c r="U37" s="149">
        <v>0.11800000071526</v>
      </c>
      <c r="V37" s="149">
        <v>0.10999999940395</v>
      </c>
      <c r="W37" s="149">
        <v>0.10999999940395</v>
      </c>
      <c r="X37" s="149">
        <v>0.10999999940395</v>
      </c>
      <c r="Y37" s="149">
        <v>9.2000000178810007E-2</v>
      </c>
      <c r="Z37" s="149">
        <v>9.0000003576280005E-2</v>
      </c>
      <c r="AA37" s="149">
        <v>9.0000003576280005E-2</v>
      </c>
      <c r="AB37" s="149">
        <v>9.0000003576280005E-2</v>
      </c>
      <c r="AC37" s="149">
        <v>8.5000000894070005E-2</v>
      </c>
      <c r="AD37" s="149">
        <v>9.0000003576280005E-2</v>
      </c>
      <c r="AE37" s="149">
        <v>0.23163183033466</v>
      </c>
      <c r="AF37" s="149">
        <v>0.21894589066504999</v>
      </c>
      <c r="AG37" s="149">
        <v>0.21894589066504999</v>
      </c>
      <c r="AH37" s="149">
        <v>0.19932231307029999</v>
      </c>
      <c r="AI37" s="149">
        <v>0.19051463901997001</v>
      </c>
      <c r="AJ37" s="236">
        <v>0.18126404285431</v>
      </c>
      <c r="AK37" s="150">
        <v>-4.8555828630919999E-2</v>
      </c>
      <c r="AL37" s="151">
        <v>9.6894410672000004E-4</v>
      </c>
    </row>
    <row r="38" spans="1:38" customFormat="1">
      <c r="A38" t="s">
        <v>77</v>
      </c>
      <c r="B38" s="149">
        <v>14.100999832153301</v>
      </c>
      <c r="C38" s="149">
        <v>14.0850000381469</v>
      </c>
      <c r="D38" s="149">
        <v>14.0690002441406</v>
      </c>
      <c r="E38" s="149">
        <v>14.045000076293899</v>
      </c>
      <c r="F38" s="149">
        <v>14.0159997940063</v>
      </c>
      <c r="G38" s="149">
        <v>13.986000061035099</v>
      </c>
      <c r="H38" s="149">
        <v>13.954999923706</v>
      </c>
      <c r="I38" s="149">
        <v>13.921999931335399</v>
      </c>
      <c r="J38" s="149">
        <v>14.199999809265099</v>
      </c>
      <c r="K38" s="149">
        <v>17</v>
      </c>
      <c r="L38" s="149">
        <v>17.0030002593994</v>
      </c>
      <c r="M38" s="149">
        <v>19.799999237060501</v>
      </c>
      <c r="N38" s="149">
        <v>20.7000007629394</v>
      </c>
      <c r="O38" s="149">
        <v>20.7000007629394</v>
      </c>
      <c r="P38" s="149">
        <v>20.763999938964801</v>
      </c>
      <c r="Q38" s="149">
        <v>19.350000381469702</v>
      </c>
      <c r="R38" s="149">
        <v>23</v>
      </c>
      <c r="S38" s="149">
        <v>23</v>
      </c>
      <c r="T38" s="149">
        <v>24.100000381469702</v>
      </c>
      <c r="U38" s="149">
        <v>25</v>
      </c>
      <c r="V38" s="149">
        <v>26</v>
      </c>
      <c r="W38" s="149">
        <v>26.100000381469702</v>
      </c>
      <c r="X38" s="149">
        <v>26.690000534057599</v>
      </c>
      <c r="Y38" s="149">
        <v>27.569999694824201</v>
      </c>
      <c r="Z38" s="149">
        <v>27.5</v>
      </c>
      <c r="AA38" s="149">
        <v>27.579999923706001</v>
      </c>
      <c r="AB38" s="149">
        <v>26.850000381469702</v>
      </c>
      <c r="AC38" s="149">
        <v>28.129999160766602</v>
      </c>
      <c r="AD38" s="149">
        <v>29.610000610351499</v>
      </c>
      <c r="AE38" s="149">
        <v>29.610000610351499</v>
      </c>
      <c r="AF38" s="149">
        <v>33.090000152587798</v>
      </c>
      <c r="AG38" s="149">
        <v>33.619998931884702</v>
      </c>
      <c r="AH38" s="149">
        <v>33.779998779296797</v>
      </c>
      <c r="AI38" s="149">
        <v>34.020000457763601</v>
      </c>
      <c r="AJ38" s="236">
        <v>34.020000457763601</v>
      </c>
      <c r="AK38" s="172" t="s">
        <v>152</v>
      </c>
      <c r="AL38" s="151">
        <v>0.18185338377953</v>
      </c>
    </row>
    <row r="39" spans="1:38" customFormat="1">
      <c r="A39" t="s">
        <v>78</v>
      </c>
      <c r="B39" s="149">
        <v>0.77740001678466997</v>
      </c>
      <c r="C39" s="149">
        <v>0.77315002679824996</v>
      </c>
      <c r="D39" s="149">
        <v>0.81563001871108998</v>
      </c>
      <c r="E39" s="149">
        <v>0.82120001316071001</v>
      </c>
      <c r="F39" s="149">
        <v>0.81800001859664995</v>
      </c>
      <c r="G39" s="149">
        <v>0.82120001316071001</v>
      </c>
      <c r="H39" s="149">
        <v>0.82118999958037997</v>
      </c>
      <c r="I39" s="149">
        <v>1</v>
      </c>
      <c r="J39" s="149">
        <v>2.6900000572204599</v>
      </c>
      <c r="K39" s="149">
        <v>3.1150000095367401</v>
      </c>
      <c r="L39" s="149">
        <v>3.1070001125335698</v>
      </c>
      <c r="M39" s="149">
        <v>3.0999999046325701</v>
      </c>
      <c r="N39" s="149">
        <v>3.0999999046325701</v>
      </c>
      <c r="O39" s="149">
        <v>3.0999999046325701</v>
      </c>
      <c r="P39" s="149">
        <v>3.1150000095367401</v>
      </c>
      <c r="Q39" s="149">
        <v>3.3599998950958301</v>
      </c>
      <c r="R39" s="149">
        <v>3.3599998950958301</v>
      </c>
      <c r="S39" s="149">
        <v>3.18799996376038</v>
      </c>
      <c r="T39" s="149">
        <v>3.18799996376038</v>
      </c>
      <c r="U39" s="149">
        <v>3.2850000858306898</v>
      </c>
      <c r="V39" s="149">
        <v>3.1089999675750701</v>
      </c>
      <c r="W39" s="149">
        <v>3.1089999675750701</v>
      </c>
      <c r="X39" s="149">
        <v>3.1900000572204599</v>
      </c>
      <c r="Y39" s="149">
        <v>3.1700000762939502</v>
      </c>
      <c r="Z39" s="149">
        <v>3.1700000762939502</v>
      </c>
      <c r="AA39" s="149">
        <v>3.1700000762939502</v>
      </c>
      <c r="AB39" s="149">
        <v>3.1700000762939502</v>
      </c>
      <c r="AC39" s="149">
        <v>3.1700000762939502</v>
      </c>
      <c r="AD39" s="149">
        <v>3.1700000762939502</v>
      </c>
      <c r="AE39" s="149">
        <v>3.1700000762939502</v>
      </c>
      <c r="AF39" s="149">
        <v>3.1714870929718</v>
      </c>
      <c r="AG39" s="149">
        <v>3.5877449512481698</v>
      </c>
      <c r="AH39" s="149">
        <v>3.5877449512481698</v>
      </c>
      <c r="AI39" s="149">
        <v>3.5877449512481698</v>
      </c>
      <c r="AJ39" s="236">
        <v>3.5877449512481698</v>
      </c>
      <c r="AK39" s="172" t="s">
        <v>152</v>
      </c>
      <c r="AL39" s="151">
        <v>1.9178234040740001E-2</v>
      </c>
    </row>
    <row r="40" spans="1:38" customFormat="1">
      <c r="A40" t="s">
        <v>446</v>
      </c>
      <c r="B40" s="149">
        <v>3.0000000260800002E-3</v>
      </c>
      <c r="C40" s="149">
        <v>2.0000000949899998E-3</v>
      </c>
      <c r="D40" s="149">
        <v>1.0000000475E-3</v>
      </c>
      <c r="E40" s="149">
        <v>1.0000000475E-3</v>
      </c>
      <c r="F40" s="149">
        <v>1.0000000475E-3</v>
      </c>
      <c r="G40" s="149">
        <v>1.0000000475E-3</v>
      </c>
      <c r="H40" s="149">
        <v>1.0000000475E-3</v>
      </c>
      <c r="I40" s="149">
        <v>1.0000000475E-3</v>
      </c>
      <c r="J40" s="149">
        <v>1.0000000475E-3</v>
      </c>
      <c r="K40" s="149">
        <v>1.0000000475E-3</v>
      </c>
      <c r="L40" s="149">
        <v>1.0000000475E-3</v>
      </c>
      <c r="M40" s="149">
        <v>1.0000000475E-3</v>
      </c>
      <c r="N40" s="149">
        <v>1.0000000475E-3</v>
      </c>
      <c r="O40" s="149">
        <v>1.0000000475E-3</v>
      </c>
      <c r="P40" s="149">
        <v>1.0000000475E-3</v>
      </c>
      <c r="Q40" s="149">
        <v>1.0000000475E-3</v>
      </c>
      <c r="R40" s="149">
        <v>1.0000000475E-3</v>
      </c>
      <c r="S40" s="149">
        <v>1.0000000475E-3</v>
      </c>
      <c r="T40" s="149">
        <v>1.0000000475E-3</v>
      </c>
      <c r="U40" s="149">
        <v>2.0000000949899998E-3</v>
      </c>
      <c r="V40" s="149">
        <v>4.5000001788140002E-2</v>
      </c>
      <c r="W40" s="149">
        <v>4.5000001788140002E-2</v>
      </c>
      <c r="X40" s="149">
        <v>4.5000001788140002E-2</v>
      </c>
      <c r="Y40" s="149">
        <v>4.6999998390669998E-2</v>
      </c>
      <c r="Z40" s="149">
        <v>4.6999998390669998E-2</v>
      </c>
      <c r="AA40" s="149">
        <v>4.5000001788140002E-2</v>
      </c>
      <c r="AB40" s="149">
        <v>4.5000001788140002E-2</v>
      </c>
      <c r="AC40" s="149">
        <v>4.3999999761579998E-2</v>
      </c>
      <c r="AD40" s="149">
        <v>4.3999999761579998E-2</v>
      </c>
      <c r="AE40" s="149">
        <v>9.0000003576280005E-2</v>
      </c>
      <c r="AF40" s="149">
        <v>0.20200000703335</v>
      </c>
      <c r="AG40" s="149">
        <v>0.20200000703335</v>
      </c>
      <c r="AH40" s="149">
        <v>0.20200000703335</v>
      </c>
      <c r="AI40" s="149">
        <v>0.19499298930167999</v>
      </c>
      <c r="AJ40" s="236">
        <v>0.19003753364086001</v>
      </c>
      <c r="AK40" s="150">
        <v>-2.5413507595659999E-2</v>
      </c>
      <c r="AL40" s="151">
        <v>1.0158426594E-3</v>
      </c>
    </row>
    <row r="41" spans="1:38" customFormat="1">
      <c r="A41" t="s">
        <v>79</v>
      </c>
      <c r="B41" s="149">
        <v>1.05400002002716</v>
      </c>
      <c r="C41" s="149">
        <v>1.0460000038146999</v>
      </c>
      <c r="D41" s="149">
        <v>1.03999996185303</v>
      </c>
      <c r="E41" s="149">
        <v>1.03600001335144</v>
      </c>
      <c r="F41" s="149">
        <v>1.0377999544143699</v>
      </c>
      <c r="G41" s="149">
        <v>1.03649997711182</v>
      </c>
      <c r="H41" s="149">
        <v>1.1670000553131099</v>
      </c>
      <c r="I41" s="149">
        <v>1.20500004291534</v>
      </c>
      <c r="J41" s="149">
        <v>1.3780000209808401</v>
      </c>
      <c r="K41" s="149">
        <v>1.3999999761581401</v>
      </c>
      <c r="L41" s="149">
        <v>1.51800000667572</v>
      </c>
      <c r="M41" s="149">
        <v>1.5110000371932999</v>
      </c>
      <c r="N41" s="149">
        <v>1.49500000476837</v>
      </c>
      <c r="O41" s="149">
        <v>1.49199998378754</v>
      </c>
      <c r="P41" s="149">
        <v>1.49928319454193</v>
      </c>
      <c r="Q41" s="149">
        <v>1.4939999580383301</v>
      </c>
      <c r="R41" s="149">
        <v>1.4889999628067001</v>
      </c>
      <c r="S41" s="149">
        <v>1.4900000095367401</v>
      </c>
      <c r="T41" s="149">
        <v>1.48199999332428</v>
      </c>
      <c r="U41" s="149">
        <v>1.48199999332428</v>
      </c>
      <c r="V41" s="149">
        <v>1.557000041008</v>
      </c>
      <c r="W41" s="149">
        <v>1.557000041008</v>
      </c>
      <c r="X41" s="149">
        <v>1.557000041008</v>
      </c>
      <c r="Y41" s="149">
        <v>1.57200002670288</v>
      </c>
      <c r="Z41" s="149">
        <v>1.57200002670288</v>
      </c>
      <c r="AA41" s="149">
        <v>1.57200002670288</v>
      </c>
      <c r="AB41" s="149">
        <v>1.7799999713897701</v>
      </c>
      <c r="AC41" s="149">
        <v>1.7840000391006501</v>
      </c>
      <c r="AD41" s="149">
        <v>1.7840000391006501</v>
      </c>
      <c r="AE41" s="149">
        <v>1.7840000391006501</v>
      </c>
      <c r="AF41" s="149">
        <v>1.7840000391006501</v>
      </c>
      <c r="AG41" s="149">
        <v>1.7840000391006501</v>
      </c>
      <c r="AH41" s="149">
        <v>1.7840000391006501</v>
      </c>
      <c r="AI41" s="149">
        <v>1.7840000391006501</v>
      </c>
      <c r="AJ41" s="236">
        <v>1.7840000391006501</v>
      </c>
      <c r="AK41" s="172" t="s">
        <v>152</v>
      </c>
      <c r="AL41" s="151">
        <v>9.5363445580000008E-3</v>
      </c>
    </row>
    <row r="42" spans="1:38" customFormat="1">
      <c r="A42" t="s">
        <v>124</v>
      </c>
      <c r="B42" s="149">
        <v>8.1000000238419995E-2</v>
      </c>
      <c r="C42" s="149">
        <v>7.8000001609330002E-2</v>
      </c>
      <c r="D42" s="149">
        <v>8.2999996840949997E-2</v>
      </c>
      <c r="E42" s="149">
        <v>0.16500000655651001</v>
      </c>
      <c r="F42" s="149">
        <v>0.21500000357627999</v>
      </c>
      <c r="G42" s="149">
        <v>0.21799999475479001</v>
      </c>
      <c r="H42" s="149">
        <v>0.22900000214576999</v>
      </c>
      <c r="I42" s="149">
        <v>0.27200001478195002</v>
      </c>
      <c r="J42" s="149">
        <v>0.28299999237061002</v>
      </c>
      <c r="K42" s="149">
        <v>0.2790000140667</v>
      </c>
      <c r="L42" s="149">
        <v>0.28000000119209001</v>
      </c>
      <c r="M42" s="149">
        <v>9.3000002205369997E-2</v>
      </c>
      <c r="N42" s="149">
        <v>0.15000000596046001</v>
      </c>
      <c r="O42" s="149">
        <v>0.20000000298022999</v>
      </c>
      <c r="P42" s="149">
        <v>0.25600001215934998</v>
      </c>
      <c r="Q42" s="149">
        <v>0.45300000905991</v>
      </c>
      <c r="R42" s="149">
        <v>0.61699998378753995</v>
      </c>
      <c r="S42" s="149">
        <v>0.54199999570847002</v>
      </c>
      <c r="T42" s="149">
        <v>0.56800001859664995</v>
      </c>
      <c r="U42" s="149">
        <v>0.82999998331070002</v>
      </c>
      <c r="V42" s="149">
        <v>0.85900002717972002</v>
      </c>
      <c r="W42" s="149">
        <v>0.94599997997284002</v>
      </c>
      <c r="X42" s="149">
        <v>0.94599997997284002</v>
      </c>
      <c r="Y42" s="149">
        <v>0.99000000953674006</v>
      </c>
      <c r="Z42" s="149">
        <v>0.99500000476837003</v>
      </c>
      <c r="AA42" s="149">
        <v>0.99500000476837003</v>
      </c>
      <c r="AB42" s="149">
        <v>0.98000001907348999</v>
      </c>
      <c r="AC42" s="149">
        <v>0.98000001907348999</v>
      </c>
      <c r="AD42" s="149">
        <v>0.94999998807907005</v>
      </c>
      <c r="AE42" s="149">
        <v>0.52923697233199996</v>
      </c>
      <c r="AF42" s="149">
        <v>0.52017599344253995</v>
      </c>
      <c r="AG42" s="149">
        <v>0.51479500532150002</v>
      </c>
      <c r="AH42" s="149">
        <v>0.50460624694823997</v>
      </c>
      <c r="AI42" s="149">
        <v>0.70537275075911998</v>
      </c>
      <c r="AJ42" s="236">
        <v>0.70537275075911998</v>
      </c>
      <c r="AK42" s="172" t="s">
        <v>152</v>
      </c>
      <c r="AL42" s="151">
        <v>3.7705588620199999E-3</v>
      </c>
    </row>
    <row r="43" spans="1:38" customFormat="1">
      <c r="A43" t="s">
        <v>125</v>
      </c>
      <c r="B43" s="149">
        <v>2.7999999523162802</v>
      </c>
      <c r="C43" s="149">
        <v>2.8299999237060498</v>
      </c>
      <c r="D43" s="149">
        <v>3.1449999809265101</v>
      </c>
      <c r="E43" s="149">
        <v>3.4000000953674299</v>
      </c>
      <c r="F43" s="149">
        <v>4.2800002098083496</v>
      </c>
      <c r="G43" s="149">
        <v>4.4400000572204599</v>
      </c>
      <c r="H43" s="149">
        <v>4.4400000572204599</v>
      </c>
      <c r="I43" s="149">
        <v>4.4400000572204599</v>
      </c>
      <c r="J43" s="149">
        <v>4.6209998130798304</v>
      </c>
      <c r="K43" s="149">
        <v>4.6199998855590803</v>
      </c>
      <c r="L43" s="149">
        <v>4.6149997711181596</v>
      </c>
      <c r="M43" s="149">
        <v>6.42799997329712</v>
      </c>
      <c r="N43" s="149">
        <v>6.7129998207092303</v>
      </c>
      <c r="O43" s="149">
        <v>7.0700001716613796</v>
      </c>
      <c r="P43" s="149">
        <v>7.0700001716613796</v>
      </c>
      <c r="Q43" s="149">
        <v>8.5</v>
      </c>
      <c r="R43" s="149">
        <v>8.5</v>
      </c>
      <c r="S43" s="149">
        <v>8.5</v>
      </c>
      <c r="T43" s="149">
        <v>10.899999618530201</v>
      </c>
      <c r="U43" s="149">
        <v>11.156999588012701</v>
      </c>
      <c r="V43" s="149">
        <v>14.442999839782701</v>
      </c>
      <c r="W43" s="149">
        <v>25.783000946044901</v>
      </c>
      <c r="X43" s="149">
        <v>25.783000946044901</v>
      </c>
      <c r="Y43" s="149">
        <v>25.343000411987301</v>
      </c>
      <c r="Z43" s="149">
        <v>25.361000061035099</v>
      </c>
      <c r="AA43" s="149">
        <v>25.635999679565401</v>
      </c>
      <c r="AB43" s="149">
        <v>25.542760848998999</v>
      </c>
      <c r="AC43" s="149">
        <v>25.464918136596602</v>
      </c>
      <c r="AD43" s="149">
        <v>25.365074157714801</v>
      </c>
      <c r="AE43" s="149">
        <v>25.321578979492099</v>
      </c>
      <c r="AF43" s="149">
        <v>25.047075271606399</v>
      </c>
      <c r="AG43" s="149">
        <v>25.047075271606399</v>
      </c>
      <c r="AH43" s="149">
        <v>24.887680053710898</v>
      </c>
      <c r="AI43" s="149">
        <v>24.678134918212798</v>
      </c>
      <c r="AJ43" s="236">
        <v>24.52805519104</v>
      </c>
      <c r="AK43" s="150">
        <v>-6.0814856551600002E-3</v>
      </c>
      <c r="AL43" s="151">
        <v>0.13111433386803001</v>
      </c>
    </row>
    <row r="44" spans="1:38" customFormat="1">
      <c r="A44" t="s">
        <v>80</v>
      </c>
      <c r="B44" s="149">
        <v>3.1832299232482901</v>
      </c>
      <c r="C44" s="149">
        <v>3.34608006477356</v>
      </c>
      <c r="D44" s="149">
        <v>3.4321699142456099</v>
      </c>
      <c r="E44" s="149">
        <v>3.5439701080322301</v>
      </c>
      <c r="F44" s="149">
        <v>3.60801005363464</v>
      </c>
      <c r="G44" s="149">
        <v>3.68700003623962</v>
      </c>
      <c r="H44" s="149">
        <v>4.0209999084472701</v>
      </c>
      <c r="I44" s="149">
        <v>4.1894998550415004</v>
      </c>
      <c r="J44" s="149">
        <v>5.0199999809265101</v>
      </c>
      <c r="K44" s="149">
        <v>5.2184000015258798</v>
      </c>
      <c r="L44" s="149">
        <v>5.2227001190185502</v>
      </c>
      <c r="M44" s="149">
        <v>5.2206001281738299</v>
      </c>
      <c r="N44" s="149">
        <v>5.2487998008728001</v>
      </c>
      <c r="O44" s="149">
        <v>5.2487998008728001</v>
      </c>
      <c r="P44" s="149">
        <v>5.2600002288818404</v>
      </c>
      <c r="Q44" s="149">
        <v>5.5444998741149902</v>
      </c>
      <c r="R44" s="149">
        <v>5.6932997703552202</v>
      </c>
      <c r="S44" s="149">
        <v>5.8819999694824201</v>
      </c>
      <c r="T44" s="149">
        <v>6.0679998397827104</v>
      </c>
      <c r="U44" s="149">
        <v>6.1459999084472701</v>
      </c>
      <c r="V44" s="149">
        <v>6.3010001182556197</v>
      </c>
      <c r="W44" s="149">
        <v>6.4555602073669398</v>
      </c>
      <c r="X44" s="149">
        <v>6.6459999084472701</v>
      </c>
      <c r="Y44" s="149">
        <v>6.7540001869201696</v>
      </c>
      <c r="Z44" s="149">
        <v>6.7569999694824201</v>
      </c>
      <c r="AA44" s="149">
        <v>6.82200002670288</v>
      </c>
      <c r="AB44" s="149">
        <v>7.0729999542236301</v>
      </c>
      <c r="AC44" s="149">
        <v>7.3044447898864702</v>
      </c>
      <c r="AD44" s="149">
        <v>7.4473314285278303</v>
      </c>
      <c r="AE44" s="149">
        <v>7.7927970886230504</v>
      </c>
      <c r="AF44" s="149">
        <v>7.9004011154174796</v>
      </c>
      <c r="AG44" s="149">
        <v>8.0023422241210902</v>
      </c>
      <c r="AH44" s="149">
        <v>8.0646390914916992</v>
      </c>
      <c r="AI44" s="149">
        <v>8.1665792465209996</v>
      </c>
      <c r="AJ44" s="236">
        <v>8.1665792465209996</v>
      </c>
      <c r="AK44" s="172" t="s">
        <v>152</v>
      </c>
      <c r="AL44" s="151">
        <v>4.3654322624209999E-2</v>
      </c>
    </row>
    <row r="45" spans="1:38" customFormat="1">
      <c r="A45" t="s">
        <v>81</v>
      </c>
      <c r="B45" s="149">
        <v>9.0000003576280005E-2</v>
      </c>
      <c r="C45" s="149">
        <v>9.0000003576280005E-2</v>
      </c>
      <c r="D45" s="149">
        <v>0.10300000011921</v>
      </c>
      <c r="E45" s="149">
        <v>0.10400000214577</v>
      </c>
      <c r="F45" s="149">
        <v>0.10400000214577</v>
      </c>
      <c r="G45" s="149">
        <v>0.12399999797344</v>
      </c>
      <c r="H45" s="149">
        <v>0.14200000464915999</v>
      </c>
      <c r="I45" s="149">
        <v>0.125</v>
      </c>
      <c r="J45" s="149">
        <v>0.11299999803305</v>
      </c>
      <c r="K45" s="149">
        <v>0.15700000524520999</v>
      </c>
      <c r="L45" s="149">
        <v>0.18199999630451</v>
      </c>
      <c r="M45" s="149">
        <v>0.20000000298022999</v>
      </c>
      <c r="N45" s="149">
        <v>0.20000000298022999</v>
      </c>
      <c r="O45" s="149">
        <v>0.22699999809265001</v>
      </c>
      <c r="P45" s="149">
        <v>0.23499999940395</v>
      </c>
      <c r="Q45" s="149">
        <v>0.23499999940395</v>
      </c>
      <c r="R45" s="149">
        <v>0.23499999940395</v>
      </c>
      <c r="S45" s="149">
        <v>0.23800000548363001</v>
      </c>
      <c r="T45" s="149">
        <v>0.23800000548363001</v>
      </c>
      <c r="U45" s="149">
        <v>0.24099999666214</v>
      </c>
      <c r="V45" s="149">
        <v>0.24099999666214</v>
      </c>
      <c r="W45" s="149">
        <v>0.24099999666214</v>
      </c>
      <c r="X45" s="149">
        <v>0.25</v>
      </c>
      <c r="Y45" s="149">
        <v>0.28999999165535001</v>
      </c>
      <c r="Z45" s="149">
        <v>0.28999999165535001</v>
      </c>
      <c r="AA45" s="149">
        <v>0.28999999165535001</v>
      </c>
      <c r="AB45" s="149">
        <v>0.28999999165535001</v>
      </c>
      <c r="AC45" s="149">
        <v>0.28400000929831998</v>
      </c>
      <c r="AD45" s="149">
        <v>0.27000001072884</v>
      </c>
      <c r="AE45" s="149">
        <v>0.28499999642371998</v>
      </c>
      <c r="AF45" s="149">
        <v>0.28499999642371998</v>
      </c>
      <c r="AG45" s="149">
        <v>0.28499999642371998</v>
      </c>
      <c r="AH45" s="149">
        <v>0.28499999642371998</v>
      </c>
      <c r="AI45" s="149">
        <v>0.28499999642371998</v>
      </c>
      <c r="AJ45" s="236">
        <v>0.28499999642371998</v>
      </c>
      <c r="AK45" s="172" t="s">
        <v>152</v>
      </c>
      <c r="AL45" s="151">
        <v>1.52346305549E-3</v>
      </c>
    </row>
    <row r="46" spans="1:38" customFormat="1">
      <c r="A46" t="s">
        <v>126</v>
      </c>
      <c r="B46" s="149">
        <v>2.3699998855590798</v>
      </c>
      <c r="C46" s="149">
        <v>2.5290000438690199</v>
      </c>
      <c r="D46" s="149">
        <v>2.97300004959106</v>
      </c>
      <c r="E46" s="149">
        <v>3.04900002479553</v>
      </c>
      <c r="F46" s="149">
        <v>3.10800004005432</v>
      </c>
      <c r="G46" s="149">
        <v>3.14800000190735</v>
      </c>
      <c r="H46" s="149">
        <v>5.4141998291015598</v>
      </c>
      <c r="I46" s="149">
        <v>5.68400001525879</v>
      </c>
      <c r="J46" s="149">
        <v>5.6630001068115199</v>
      </c>
      <c r="K46" s="149">
        <v>5.6500000953674299</v>
      </c>
      <c r="L46" s="149">
        <v>5.6230001449584996</v>
      </c>
      <c r="M46" s="149">
        <v>5.7930002212524396</v>
      </c>
      <c r="N46" s="149">
        <v>5.7950000762939498</v>
      </c>
      <c r="O46" s="149">
        <v>5.7950000762939498</v>
      </c>
      <c r="P46" s="149">
        <v>6.77699995040894</v>
      </c>
      <c r="Q46" s="149">
        <v>5.8590002059936497</v>
      </c>
      <c r="R46" s="149">
        <v>5.7839999198913601</v>
      </c>
      <c r="S46" s="149">
        <v>6.0630002021789604</v>
      </c>
      <c r="T46" s="149">
        <v>5.9959998130798304</v>
      </c>
      <c r="U46" s="149">
        <v>5.9949998855590803</v>
      </c>
      <c r="V46" s="149">
        <v>5.9939999580383301</v>
      </c>
      <c r="W46" s="149">
        <v>6.0580000877380398</v>
      </c>
      <c r="X46" s="149">
        <v>6.0539999008178702</v>
      </c>
      <c r="Y46" s="149">
        <v>6.0469999313354501</v>
      </c>
      <c r="Z46" s="149">
        <v>6.0830001831054696</v>
      </c>
      <c r="AA46" s="149">
        <v>6.1149997711181596</v>
      </c>
      <c r="AB46" s="149">
        <v>6.44099998474121</v>
      </c>
      <c r="AC46" s="149">
        <v>6.4369997978210396</v>
      </c>
      <c r="AD46" s="149">
        <v>6.0900001525878897</v>
      </c>
      <c r="AE46" s="149">
        <v>6.0910000801086399</v>
      </c>
      <c r="AF46" s="149">
        <v>6.0910000801086399</v>
      </c>
      <c r="AG46" s="149">
        <v>6.0910000801086399</v>
      </c>
      <c r="AH46" s="149">
        <v>6.0910000801086399</v>
      </c>
      <c r="AI46" s="149">
        <v>6.0910000801086399</v>
      </c>
      <c r="AJ46" s="236">
        <v>6.0910000801086399</v>
      </c>
      <c r="AK46" s="172" t="s">
        <v>152</v>
      </c>
      <c r="AL46" s="151">
        <v>3.255934640765E-2</v>
      </c>
    </row>
    <row r="47" spans="1:38" customFormat="1">
      <c r="A47" t="s">
        <v>82</v>
      </c>
      <c r="B47" s="149">
        <v>0</v>
      </c>
      <c r="C47" s="149">
        <v>0</v>
      </c>
      <c r="D47" s="149">
        <v>0</v>
      </c>
      <c r="E47" s="149">
        <v>0</v>
      </c>
      <c r="F47" s="149">
        <v>0</v>
      </c>
      <c r="G47" s="149">
        <v>0</v>
      </c>
      <c r="H47" s="149">
        <v>1.7000000923869999E-2</v>
      </c>
      <c r="I47" s="149">
        <v>0.11299999803305</v>
      </c>
      <c r="J47" s="149">
        <v>0.15600000321865001</v>
      </c>
      <c r="K47" s="149">
        <v>0.19799999892712</v>
      </c>
      <c r="L47" s="149">
        <v>0.24500000476837</v>
      </c>
      <c r="M47" s="149">
        <v>0.32387399673461997</v>
      </c>
      <c r="N47" s="149">
        <v>0.32387399673461997</v>
      </c>
      <c r="O47" s="149">
        <v>0.32387399673461997</v>
      </c>
      <c r="P47" s="149">
        <v>0.32387399673461997</v>
      </c>
      <c r="Q47" s="149">
        <v>0.32387399673461997</v>
      </c>
      <c r="R47" s="149">
        <v>0.32387399673461997</v>
      </c>
      <c r="S47" s="149">
        <v>0.32387399673461997</v>
      </c>
      <c r="T47" s="149">
        <v>0.32387399673461997</v>
      </c>
      <c r="U47" s="149">
        <v>0.32387399673461997</v>
      </c>
      <c r="V47" s="149">
        <v>0.32387399673461997</v>
      </c>
      <c r="W47" s="149">
        <v>0.32387399673461997</v>
      </c>
      <c r="X47" s="149">
        <v>0.32387399673461997</v>
      </c>
      <c r="Y47" s="149">
        <v>0.32387399673461997</v>
      </c>
      <c r="Z47" s="149">
        <v>0.32387399673461997</v>
      </c>
      <c r="AA47" s="149">
        <v>0.32387399673461997</v>
      </c>
      <c r="AB47" s="149">
        <v>0.32387399673461997</v>
      </c>
      <c r="AC47" s="149">
        <v>0.32387399673461997</v>
      </c>
      <c r="AD47" s="149">
        <v>0.32387399673461997</v>
      </c>
      <c r="AE47" s="149">
        <v>0.32290461659431002</v>
      </c>
      <c r="AF47" s="149">
        <v>0.31510460376740002</v>
      </c>
      <c r="AG47" s="149">
        <v>0.30335462093352999</v>
      </c>
      <c r="AH47" s="149">
        <v>0.29386711120605002</v>
      </c>
      <c r="AI47" s="149">
        <v>0.28095462918281999</v>
      </c>
      <c r="AJ47" s="236">
        <v>0.26885560154915</v>
      </c>
      <c r="AK47" s="150">
        <v>-4.3063990771769999E-2</v>
      </c>
      <c r="AL47" s="151">
        <v>1.4371634461E-3</v>
      </c>
    </row>
    <row r="48" spans="1:38" customFormat="1">
      <c r="A48" t="s">
        <v>83</v>
      </c>
      <c r="B48" s="149">
        <v>0</v>
      </c>
      <c r="C48" s="149">
        <v>0</v>
      </c>
      <c r="D48" s="149">
        <v>0</v>
      </c>
      <c r="E48" s="149">
        <v>0</v>
      </c>
      <c r="F48" s="149">
        <v>0</v>
      </c>
      <c r="G48" s="149">
        <v>0</v>
      </c>
      <c r="H48" s="149">
        <v>0</v>
      </c>
      <c r="I48" s="149">
        <v>2.800000086427E-2</v>
      </c>
      <c r="J48" s="149">
        <v>2.800000086427E-2</v>
      </c>
      <c r="K48" s="149">
        <v>1.0999999940400001E-2</v>
      </c>
      <c r="L48" s="149">
        <v>1.499999966472E-2</v>
      </c>
      <c r="M48" s="149">
        <v>4.9999998882400004E-3</v>
      </c>
      <c r="N48" s="149">
        <v>4.9999998882400004E-3</v>
      </c>
      <c r="O48" s="149">
        <v>4.9999998882400004E-3</v>
      </c>
      <c r="P48" s="149">
        <v>4.9999998882400004E-3</v>
      </c>
      <c r="Q48" s="149">
        <v>4.9999998882400004E-3</v>
      </c>
      <c r="R48" s="149">
        <v>4.9999998882400004E-3</v>
      </c>
      <c r="S48" s="149">
        <v>4.9999998882400004E-3</v>
      </c>
      <c r="T48" s="149">
        <v>4.9999998882400004E-3</v>
      </c>
      <c r="U48" s="149">
        <v>7.0000002160699997E-3</v>
      </c>
      <c r="V48" s="149">
        <v>7.0000002160699997E-3</v>
      </c>
      <c r="W48" s="149">
        <v>7.0000002160699997E-3</v>
      </c>
      <c r="X48" s="149">
        <v>7.0000002160699997E-3</v>
      </c>
      <c r="Y48" s="149">
        <v>6.0000000521499997E-3</v>
      </c>
      <c r="Z48" s="149">
        <v>6.0000000521499997E-3</v>
      </c>
      <c r="AA48" s="149">
        <v>6.0000000521499997E-3</v>
      </c>
      <c r="AB48" s="149">
        <v>4.9999998882400004E-3</v>
      </c>
      <c r="AC48" s="149">
        <v>4.9999998882400004E-3</v>
      </c>
      <c r="AD48" s="149">
        <v>4.9999998882400004E-3</v>
      </c>
      <c r="AE48" s="149">
        <v>6.0000000521499997E-3</v>
      </c>
      <c r="AF48" s="149">
        <v>6.0000000521499997E-3</v>
      </c>
      <c r="AG48" s="149">
        <v>6.0000000521499997E-3</v>
      </c>
      <c r="AH48" s="149">
        <v>6.0000000521499997E-3</v>
      </c>
      <c r="AI48" s="149">
        <v>6.0000000521499997E-3</v>
      </c>
      <c r="AJ48" s="236">
        <v>6.0000000521499997E-3</v>
      </c>
      <c r="AK48" s="172" t="s">
        <v>152</v>
      </c>
      <c r="AL48" s="151">
        <v>3.2072905009999999E-5</v>
      </c>
    </row>
    <row r="49" spans="1:38" customFormat="1">
      <c r="A49" s="289" t="s">
        <v>84</v>
      </c>
      <c r="B49" s="237">
        <v>24.6926296292804</v>
      </c>
      <c r="C49" s="237">
        <v>25.0042301004286</v>
      </c>
      <c r="D49" s="237">
        <v>25.883800169336599</v>
      </c>
      <c r="E49" s="237">
        <v>26.383170334505799</v>
      </c>
      <c r="F49" s="237">
        <v>27.4018100778339</v>
      </c>
      <c r="G49" s="237">
        <v>27.670700145768901</v>
      </c>
      <c r="H49" s="237">
        <v>30.411389777320402</v>
      </c>
      <c r="I49" s="237">
        <v>31.1774999144254</v>
      </c>
      <c r="J49" s="237">
        <v>34.342999780434099</v>
      </c>
      <c r="K49" s="237">
        <v>37.832399984705198</v>
      </c>
      <c r="L49" s="237">
        <v>37.988700416754</v>
      </c>
      <c r="M49" s="237">
        <v>42.648473496432402</v>
      </c>
      <c r="N49" s="237">
        <v>43.898674371535797</v>
      </c>
      <c r="O49" s="237">
        <v>44.321674692328003</v>
      </c>
      <c r="P49" s="237">
        <v>45.459157499368303</v>
      </c>
      <c r="Q49" s="237">
        <v>45.272374319727497</v>
      </c>
      <c r="R49" s="237">
        <v>49.150173532660098</v>
      </c>
      <c r="S49" s="237">
        <v>49.374874147470102</v>
      </c>
      <c r="T49" s="237">
        <v>53.011873635347001</v>
      </c>
      <c r="U49" s="237">
        <v>54.586873438907702</v>
      </c>
      <c r="V49" s="237">
        <v>58.989873946644302</v>
      </c>
      <c r="W49" s="237">
        <v>70.735435605980399</v>
      </c>
      <c r="X49" s="237">
        <v>71.601875365711706</v>
      </c>
      <c r="Y49" s="237">
        <v>72.204874324612305</v>
      </c>
      <c r="Z49" s="237">
        <v>72.194874311797307</v>
      </c>
      <c r="AA49" s="237">
        <v>72.644873502664197</v>
      </c>
      <c r="AB49" s="237">
        <v>72.590635229833396</v>
      </c>
      <c r="AC49" s="237">
        <v>74.012236026115701</v>
      </c>
      <c r="AD49" s="237">
        <v>75.149280463345306</v>
      </c>
      <c r="AE49" s="237">
        <v>75.234150293283093</v>
      </c>
      <c r="AF49" s="237">
        <v>78.631190243177102</v>
      </c>
      <c r="AG49" s="237">
        <v>79.662257018499005</v>
      </c>
      <c r="AH49" s="237">
        <v>79.685858669690703</v>
      </c>
      <c r="AI49" s="237">
        <v>79.990294697694395</v>
      </c>
      <c r="AJ49" s="237">
        <v>79.8139098910614</v>
      </c>
      <c r="AK49" s="238">
        <v>-2.2050775587599998E-3</v>
      </c>
      <c r="AL49" s="239">
        <v>0.4266439974308</v>
      </c>
    </row>
    <row r="50" spans="1:38" customFormat="1">
      <c r="B50" s="149"/>
      <c r="C50" s="149"/>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c r="AE50" s="149"/>
      <c r="AF50" s="149"/>
      <c r="AG50" s="149"/>
      <c r="AH50" s="149"/>
      <c r="AI50" s="149"/>
      <c r="AJ50" s="236"/>
      <c r="AK50" s="150"/>
      <c r="AL50" s="151"/>
    </row>
    <row r="51" spans="1:38" customFormat="1">
      <c r="A51" t="s">
        <v>108</v>
      </c>
      <c r="B51" s="149">
        <v>3.7209999561309801</v>
      </c>
      <c r="C51" s="149">
        <v>3.67799997329712</v>
      </c>
      <c r="D51" s="149">
        <v>3.6129999160766602</v>
      </c>
      <c r="E51" s="149">
        <v>3.5309998989105198</v>
      </c>
      <c r="F51" s="149">
        <v>3.4419999122619598</v>
      </c>
      <c r="G51" s="149">
        <v>3.34899997711182</v>
      </c>
      <c r="H51" s="149">
        <v>3.2590000629425</v>
      </c>
      <c r="I51" s="149">
        <v>3.1630001068115199</v>
      </c>
      <c r="J51" s="149">
        <v>3.2339999675750701</v>
      </c>
      <c r="K51" s="149">
        <v>3.25</v>
      </c>
      <c r="L51" s="149">
        <v>3.2999999523162802</v>
      </c>
      <c r="M51" s="149">
        <v>3.6259999275207502</v>
      </c>
      <c r="N51" s="149">
        <v>3.6500000953674299</v>
      </c>
      <c r="O51" s="149">
        <v>3.7000000476837198</v>
      </c>
      <c r="P51" s="149">
        <v>2.9630000591278098</v>
      </c>
      <c r="Q51" s="149">
        <v>3.6900000572204599</v>
      </c>
      <c r="R51" s="149">
        <v>3.7000000476837198</v>
      </c>
      <c r="S51" s="149">
        <v>4.0770001411437997</v>
      </c>
      <c r="T51" s="149">
        <v>4.0770001411437997</v>
      </c>
      <c r="U51" s="149">
        <v>4.5199999809265101</v>
      </c>
      <c r="V51" s="149">
        <v>4.5229997634887704</v>
      </c>
      <c r="W51" s="149">
        <v>4.5229997634887704</v>
      </c>
      <c r="X51" s="149">
        <v>4.5229997634887704</v>
      </c>
      <c r="Y51" s="149">
        <v>4.5450000762939498</v>
      </c>
      <c r="Z51" s="149">
        <v>4.5450000762939498</v>
      </c>
      <c r="AA51" s="149">
        <v>4.5041999816894496</v>
      </c>
      <c r="AB51" s="149">
        <v>4.5041999816894496</v>
      </c>
      <c r="AC51" s="149">
        <v>4.5040001869201696</v>
      </c>
      <c r="AD51" s="149">
        <v>4.5040001869201696</v>
      </c>
      <c r="AE51" s="149">
        <v>4.5040001869201696</v>
      </c>
      <c r="AF51" s="149">
        <v>4.5040001869201696</v>
      </c>
      <c r="AG51" s="149">
        <v>4.5040001869201696</v>
      </c>
      <c r="AH51" s="149">
        <v>4.5039081573486301</v>
      </c>
      <c r="AI51" s="149">
        <v>4.5039081573486301</v>
      </c>
      <c r="AJ51" s="236">
        <v>4.5040001869201696</v>
      </c>
      <c r="AK51" s="150">
        <v>2.043327004E-5</v>
      </c>
      <c r="AL51" s="151">
        <v>2.4076063185929999E-2</v>
      </c>
    </row>
    <row r="52" spans="1:38" customFormat="1">
      <c r="A52" t="s">
        <v>86</v>
      </c>
      <c r="B52" s="149">
        <v>8.3999998867510001E-2</v>
      </c>
      <c r="C52" s="149">
        <v>8.2999996840949997E-2</v>
      </c>
      <c r="D52" s="149">
        <v>0.20299999415874001</v>
      </c>
      <c r="E52" s="149">
        <v>0.20000000298022999</v>
      </c>
      <c r="F52" s="149">
        <v>0.23499999940395</v>
      </c>
      <c r="G52" s="149">
        <v>0.25499999523162997</v>
      </c>
      <c r="H52" s="149">
        <v>0.28999999165535001</v>
      </c>
      <c r="I52" s="149">
        <v>0.30700001120567</v>
      </c>
      <c r="J52" s="149">
        <v>0.32899999618530001</v>
      </c>
      <c r="K52" s="149">
        <v>0.35100001096724998</v>
      </c>
      <c r="L52" s="149">
        <v>0.37900000810623002</v>
      </c>
      <c r="M52" s="149">
        <v>0.39599999785423001</v>
      </c>
      <c r="N52" s="149">
        <v>0.43599998950958002</v>
      </c>
      <c r="O52" s="149">
        <v>0.59500002861023005</v>
      </c>
      <c r="P52" s="149">
        <v>0.63099998235703003</v>
      </c>
      <c r="Q52" s="149">
        <v>0.64499998092651001</v>
      </c>
      <c r="R52" s="149">
        <v>0.84899997711181996</v>
      </c>
      <c r="S52" s="149">
        <v>0.92699998617171997</v>
      </c>
      <c r="T52" s="149">
        <v>1.0199999809265099</v>
      </c>
      <c r="U52" s="149">
        <v>1.22300004959106</v>
      </c>
      <c r="V52" s="149">
        <v>1.43299996852875</v>
      </c>
      <c r="W52" s="149">
        <v>1.557000041008</v>
      </c>
      <c r="X52" s="149">
        <v>1.65699994564056</v>
      </c>
      <c r="Y52" s="149">
        <v>1.7247999906539899</v>
      </c>
      <c r="Z52" s="149">
        <v>1.87000000476837</v>
      </c>
      <c r="AA52" s="149">
        <v>1.8949999809265099</v>
      </c>
      <c r="AB52" s="149">
        <v>2.0469999313354501</v>
      </c>
      <c r="AC52" s="149">
        <v>2.0699999332428001</v>
      </c>
      <c r="AD52" s="149">
        <v>2.1500000953674299</v>
      </c>
      <c r="AE52" s="149">
        <v>2.1900000572204599</v>
      </c>
      <c r="AF52" s="149">
        <v>2.21000003814697</v>
      </c>
      <c r="AG52" s="149">
        <v>2.1900000572204599</v>
      </c>
      <c r="AH52" s="149">
        <v>2.03999996185303</v>
      </c>
      <c r="AI52" s="149">
        <v>1.84625864028931</v>
      </c>
      <c r="AJ52" s="236">
        <v>1.84625864028931</v>
      </c>
      <c r="AK52" s="172" t="s">
        <v>152</v>
      </c>
      <c r="AL52" s="151">
        <v>9.8691461607799992E-3</v>
      </c>
    </row>
    <row r="53" spans="1:38" customFormat="1">
      <c r="A53" t="s">
        <v>100</v>
      </c>
      <c r="B53" s="149">
        <v>0.68500000238419001</v>
      </c>
      <c r="C53" s="149">
        <v>0.66500002145767001</v>
      </c>
      <c r="D53" s="149">
        <v>0.65299999713898005</v>
      </c>
      <c r="E53" s="149">
        <v>0.63999998569489003</v>
      </c>
      <c r="F53" s="149">
        <v>0.62800002098082996</v>
      </c>
      <c r="G53" s="149">
        <v>0.62599998712539995</v>
      </c>
      <c r="H53" s="149">
        <v>0.72799998521804998</v>
      </c>
      <c r="I53" s="149">
        <v>0.72699999809265003</v>
      </c>
      <c r="J53" s="149">
        <v>0.82700002193451005</v>
      </c>
      <c r="K53" s="149">
        <v>1.21800005435944</v>
      </c>
      <c r="L53" s="149">
        <v>1.2079999446868901</v>
      </c>
      <c r="M53" s="149">
        <v>1.30900001525879</v>
      </c>
      <c r="N53" s="149">
        <v>1.29900002479553</v>
      </c>
      <c r="O53" s="149">
        <v>1.2890000343322801</v>
      </c>
      <c r="P53" s="149">
        <v>1.3099999427795399</v>
      </c>
      <c r="Q53" s="149">
        <v>1.31299996376038</v>
      </c>
      <c r="R53" s="149">
        <v>1.3109999895095801</v>
      </c>
      <c r="S53" s="149">
        <v>1.3140000104904199</v>
      </c>
      <c r="T53" s="149">
        <v>1.3150000572204601</v>
      </c>
      <c r="U53" s="149">
        <v>1.3150000572204601</v>
      </c>
      <c r="V53" s="149">
        <v>1.3140000104904199</v>
      </c>
      <c r="W53" s="149">
        <v>1.3140000104904199</v>
      </c>
      <c r="X53" s="149">
        <v>1.5030000209808401</v>
      </c>
      <c r="Y53" s="149">
        <v>1.49100005626678</v>
      </c>
      <c r="Z53" s="149">
        <v>1.49100005626678</v>
      </c>
      <c r="AA53" s="149">
        <v>1.31599998474121</v>
      </c>
      <c r="AB53" s="149">
        <v>1.41999995708466</v>
      </c>
      <c r="AC53" s="149">
        <v>1.53999996185303</v>
      </c>
      <c r="AD53" s="149">
        <v>1.53999996185303</v>
      </c>
      <c r="AE53" s="149">
        <v>1.54900002479553</v>
      </c>
      <c r="AF53" s="149">
        <v>1.49500000476837</v>
      </c>
      <c r="AG53" s="149">
        <v>1.5470000505447401</v>
      </c>
      <c r="AH53" s="149">
        <v>1.54900002479553</v>
      </c>
      <c r="AI53" s="149">
        <v>1.5060000419616699</v>
      </c>
      <c r="AJ53" s="236">
        <v>1.5060000419616699</v>
      </c>
      <c r="AK53" s="172" t="s">
        <v>152</v>
      </c>
      <c r="AL53" s="151">
        <v>8.0502992495900001E-3</v>
      </c>
    </row>
    <row r="54" spans="1:38" customFormat="1">
      <c r="A54" t="s">
        <v>123</v>
      </c>
      <c r="B54" s="149">
        <v>1.1611399650573699</v>
      </c>
      <c r="C54" s="149">
        <v>1.1469800472259499</v>
      </c>
      <c r="D54" s="149">
        <v>1.38501000404358</v>
      </c>
      <c r="E54" s="149">
        <v>1.37000000476837</v>
      </c>
      <c r="F54" s="149">
        <v>1.3550000190734901</v>
      </c>
      <c r="G54" s="149">
        <v>1.3400000333786</v>
      </c>
      <c r="H54" s="149">
        <v>2.4000000953674299</v>
      </c>
      <c r="I54" s="149">
        <v>2.40700006484985</v>
      </c>
      <c r="J54" s="149">
        <v>2.4760000705718999</v>
      </c>
      <c r="K54" s="149">
        <v>2.8320000171661399</v>
      </c>
      <c r="L54" s="149">
        <v>2.8399999141693102</v>
      </c>
      <c r="M54" s="149">
        <v>3.4000000953674299</v>
      </c>
      <c r="N54" s="149">
        <v>3.7162001132965101</v>
      </c>
      <c r="O54" s="149">
        <v>3.6830000877380402</v>
      </c>
      <c r="P54" s="149">
        <v>3.4500000476837198</v>
      </c>
      <c r="Q54" s="149">
        <v>3.47399997711182</v>
      </c>
      <c r="R54" s="149">
        <v>3.4749999046325701</v>
      </c>
      <c r="S54" s="149">
        <v>3.48300004005432</v>
      </c>
      <c r="T54" s="149">
        <v>3.5120000839233398</v>
      </c>
      <c r="U54" s="149">
        <v>3.5120000839233398</v>
      </c>
      <c r="V54" s="149">
        <v>4.1059999465942401</v>
      </c>
      <c r="W54" s="149">
        <v>4.6329998970031703</v>
      </c>
      <c r="X54" s="149">
        <v>4.9970002174377397</v>
      </c>
      <c r="Y54" s="149">
        <v>5.0549998283386204</v>
      </c>
      <c r="Z54" s="149">
        <v>5.2290000915527299</v>
      </c>
      <c r="AA54" s="149">
        <v>5.15199995040894</v>
      </c>
      <c r="AB54" s="149">
        <v>5.2069997787475604</v>
      </c>
      <c r="AC54" s="149">
        <v>5.2919998168945304</v>
      </c>
      <c r="AD54" s="149">
        <v>5.2919998168945304</v>
      </c>
      <c r="AE54" s="149">
        <v>5.2919998168945304</v>
      </c>
      <c r="AF54" s="149">
        <v>5.1100001335143999</v>
      </c>
      <c r="AG54" s="149">
        <v>5.1539998054504403</v>
      </c>
      <c r="AH54" s="149">
        <v>5.1180000305175799</v>
      </c>
      <c r="AI54" s="149">
        <v>5.1110000610351598</v>
      </c>
      <c r="AJ54" s="236">
        <v>5.0999999046325701</v>
      </c>
      <c r="AK54" s="150">
        <v>-2.1522513125100001E-3</v>
      </c>
      <c r="AL54" s="151">
        <v>2.7261968702079999E-2</v>
      </c>
    </row>
    <row r="55" spans="1:38" customFormat="1">
      <c r="A55" t="s">
        <v>102</v>
      </c>
      <c r="B55" s="149">
        <v>0.33800000278279002</v>
      </c>
      <c r="C55" s="149">
        <v>0.34000000590459001</v>
      </c>
      <c r="D55" s="149">
        <v>0.43200000142679001</v>
      </c>
      <c r="E55" s="149">
        <v>0.54600000055507003</v>
      </c>
      <c r="F55" s="149">
        <v>0.55500000016763995</v>
      </c>
      <c r="G55" s="149">
        <v>0.59200000064448</v>
      </c>
      <c r="H55" s="149">
        <v>0.72400000179185997</v>
      </c>
      <c r="I55" s="149">
        <v>0.79000000865199005</v>
      </c>
      <c r="J55" s="149">
        <v>0.81800000392831995</v>
      </c>
      <c r="K55" s="149">
        <v>0.82400000118649996</v>
      </c>
      <c r="L55" s="149">
        <v>0.82600000151432995</v>
      </c>
      <c r="M55" s="149">
        <v>0.78100000065750996</v>
      </c>
      <c r="N55" s="149">
        <v>0.79200000618583999</v>
      </c>
      <c r="O55" s="149">
        <v>0.74700000905431996</v>
      </c>
      <c r="P55" s="149">
        <v>0.77700000652112</v>
      </c>
      <c r="Q55" s="149">
        <v>0.80800001160241997</v>
      </c>
      <c r="R55" s="149">
        <v>0.83300001011229996</v>
      </c>
      <c r="S55" s="149">
        <v>0.82000000798143002</v>
      </c>
      <c r="T55" s="149">
        <v>0.84400000073947001</v>
      </c>
      <c r="U55" s="149">
        <v>0.87000000313855996</v>
      </c>
      <c r="V55" s="149">
        <v>1.0879999997559899</v>
      </c>
      <c r="W55" s="149">
        <v>1.1069999963510799</v>
      </c>
      <c r="X55" s="149">
        <v>1.0799999928567601</v>
      </c>
      <c r="Y55" s="149">
        <v>1.04099999950267</v>
      </c>
      <c r="Z55" s="149">
        <v>1.06100001768209</v>
      </c>
      <c r="AA55" s="149">
        <v>1.2010000164154899</v>
      </c>
      <c r="AB55" s="149">
        <v>1.2010000145528501</v>
      </c>
      <c r="AC55" s="149">
        <v>1.2180047614965599</v>
      </c>
      <c r="AD55" s="149">
        <v>1.1778257477562899</v>
      </c>
      <c r="AE55" s="149">
        <v>1.2258286217693199</v>
      </c>
      <c r="AF55" s="149">
        <v>1.22580180340447</v>
      </c>
      <c r="AG55" s="149">
        <v>1.24974617594853</v>
      </c>
      <c r="AH55" s="149">
        <v>1.2379022645764099</v>
      </c>
      <c r="AI55" s="149">
        <v>1.22533143893816</v>
      </c>
      <c r="AJ55" s="236">
        <v>1.19557550619356</v>
      </c>
      <c r="AK55" s="150">
        <v>-2.428398653865E-2</v>
      </c>
      <c r="AL55" s="151">
        <v>6.39093015343E-3</v>
      </c>
    </row>
    <row r="56" spans="1:38" customFormat="1">
      <c r="A56" s="289" t="s">
        <v>103</v>
      </c>
      <c r="B56" s="237">
        <v>5.9891399252228403</v>
      </c>
      <c r="C56" s="237">
        <v>5.9129800447262797</v>
      </c>
      <c r="D56" s="237">
        <v>6.28600991284475</v>
      </c>
      <c r="E56" s="237">
        <v>6.2869998929090798</v>
      </c>
      <c r="F56" s="237">
        <v>6.2149999518878802</v>
      </c>
      <c r="G56" s="237">
        <v>6.1619999934919196</v>
      </c>
      <c r="H56" s="237">
        <v>7.4010001369751999</v>
      </c>
      <c r="I56" s="237">
        <v>7.39400018961169</v>
      </c>
      <c r="J56" s="237">
        <v>7.6840000601950997</v>
      </c>
      <c r="K56" s="237">
        <v>8.4750000836793298</v>
      </c>
      <c r="L56" s="237">
        <v>8.5529998207930493</v>
      </c>
      <c r="M56" s="237">
        <v>9.5120000366587192</v>
      </c>
      <c r="N56" s="237">
        <v>9.8932002291548997</v>
      </c>
      <c r="O56" s="237">
        <v>10.014000207418499</v>
      </c>
      <c r="P56" s="237">
        <v>9.1310000384692103</v>
      </c>
      <c r="Q56" s="237">
        <v>9.9299999906215799</v>
      </c>
      <c r="R56" s="237">
        <v>10.1679999290499</v>
      </c>
      <c r="S56" s="237">
        <v>10.6210001858416</v>
      </c>
      <c r="T56" s="237">
        <v>10.7680002639535</v>
      </c>
      <c r="U56" s="237">
        <v>11.4400001747999</v>
      </c>
      <c r="V56" s="237">
        <v>12.463999688858101</v>
      </c>
      <c r="W56" s="237">
        <v>13.133999708341401</v>
      </c>
      <c r="X56" s="237">
        <v>13.759999940404599</v>
      </c>
      <c r="Y56" s="237">
        <v>13.856799951056001</v>
      </c>
      <c r="Z56" s="237">
        <v>14.1960002465639</v>
      </c>
      <c r="AA56" s="237">
        <v>14.0681999141816</v>
      </c>
      <c r="AB56" s="237">
        <v>14.379199663409899</v>
      </c>
      <c r="AC56" s="237">
        <v>14.624004660407</v>
      </c>
      <c r="AD56" s="237">
        <v>14.663825808791399</v>
      </c>
      <c r="AE56" s="237">
        <v>14.7608287076</v>
      </c>
      <c r="AF56" s="237">
        <v>14.5448021667543</v>
      </c>
      <c r="AG56" s="237">
        <v>14.6447462760843</v>
      </c>
      <c r="AH56" s="237">
        <v>14.448810439091099</v>
      </c>
      <c r="AI56" s="237">
        <v>14.1924983395729</v>
      </c>
      <c r="AJ56" s="237">
        <v>14.1518342799972</v>
      </c>
      <c r="AK56" s="238">
        <v>-2.8651799075300002E-3</v>
      </c>
      <c r="AL56" s="239">
        <v>7.5648404657839993E-2</v>
      </c>
    </row>
    <row r="57" spans="1:38" customFormat="1">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c r="AA57" s="149"/>
      <c r="AB57" s="149"/>
      <c r="AC57" s="149"/>
      <c r="AD57" s="149"/>
      <c r="AE57" s="149"/>
      <c r="AF57" s="149"/>
      <c r="AG57" s="149"/>
      <c r="AH57" s="149"/>
      <c r="AI57" s="149"/>
      <c r="AJ57" s="236"/>
      <c r="AK57" s="150"/>
      <c r="AL57" s="151"/>
    </row>
    <row r="58" spans="1:38" customFormat="1">
      <c r="A58" t="s">
        <v>109</v>
      </c>
      <c r="B58" s="149">
        <v>0.18119999766350001</v>
      </c>
      <c r="C58" s="149">
        <v>0.45690000057219998</v>
      </c>
      <c r="D58" s="149">
        <v>0.64099997282027998</v>
      </c>
      <c r="E58" s="149">
        <v>0.62900000810623002</v>
      </c>
      <c r="F58" s="149">
        <v>0.68900001049042003</v>
      </c>
      <c r="G58" s="149">
        <v>0.70899999141693004</v>
      </c>
      <c r="H58" s="149">
        <v>0.90200001001357999</v>
      </c>
      <c r="I58" s="149">
        <v>1.0690000057220499</v>
      </c>
      <c r="J58" s="149">
        <v>1.0329999923706099</v>
      </c>
      <c r="K58" s="149">
        <v>0.95499998331070002</v>
      </c>
      <c r="L58" s="149">
        <v>0.92699998617171997</v>
      </c>
      <c r="M58" s="149">
        <v>0.94999998807907005</v>
      </c>
      <c r="N58" s="149">
        <v>1.0060000419616699</v>
      </c>
      <c r="O58" s="149">
        <v>0.99199998378753995</v>
      </c>
      <c r="P58" s="149">
        <v>1.2920000553131099</v>
      </c>
      <c r="Q58" s="149">
        <v>1.26400005817413</v>
      </c>
      <c r="R58" s="149">
        <v>1.3600000143051101</v>
      </c>
      <c r="S58" s="149">
        <v>1.4939999580383301</v>
      </c>
      <c r="T58" s="149">
        <v>1.9889999628067001</v>
      </c>
      <c r="U58" s="149">
        <v>1.9889999628067001</v>
      </c>
      <c r="V58" s="149">
        <v>2.2030000686645499</v>
      </c>
      <c r="W58" s="149">
        <v>2.6670000553131099</v>
      </c>
      <c r="X58" s="149">
        <v>2.5280001163482702</v>
      </c>
      <c r="Y58" s="149">
        <v>2.3816208839416499</v>
      </c>
      <c r="Z58" s="149">
        <v>2.32262110710144</v>
      </c>
      <c r="AA58" s="149">
        <v>2.3536210060119598</v>
      </c>
      <c r="AB58" s="149">
        <v>2.3743379116058398</v>
      </c>
      <c r="AC58" s="149">
        <v>2.2926714420318599</v>
      </c>
      <c r="AD58" s="149">
        <v>3.5170049667358398</v>
      </c>
      <c r="AE58" s="149">
        <v>3.5300550460815399</v>
      </c>
      <c r="AF58" s="149">
        <v>3.6662371158599898</v>
      </c>
      <c r="AG58" s="149">
        <v>3.7378242015838601</v>
      </c>
      <c r="AH58" s="149">
        <v>3.7378242015838601</v>
      </c>
      <c r="AI58" s="149">
        <v>3.7378242015838601</v>
      </c>
      <c r="AJ58" s="236">
        <v>3.7378242015838601</v>
      </c>
      <c r="AK58" s="172" t="s">
        <v>152</v>
      </c>
      <c r="AL58" s="151">
        <v>1.9980480894449999E-2</v>
      </c>
    </row>
    <row r="59" spans="1:38" customFormat="1">
      <c r="A59" t="s">
        <v>179</v>
      </c>
      <c r="B59" s="149">
        <v>0.28600001335143999</v>
      </c>
      <c r="C59" s="149">
        <v>0.31700000166893</v>
      </c>
      <c r="D59" s="149">
        <v>0.33899998664856001</v>
      </c>
      <c r="E59" s="149">
        <v>0.31099998950958002</v>
      </c>
      <c r="F59" s="149">
        <v>0.35299998521804998</v>
      </c>
      <c r="G59" s="149">
        <v>0.35299998521804998</v>
      </c>
      <c r="H59" s="149">
        <v>0.35400000214576999</v>
      </c>
      <c r="I59" s="149">
        <v>0.35400000214576999</v>
      </c>
      <c r="J59" s="149">
        <v>0.34999999403954002</v>
      </c>
      <c r="K59" s="149">
        <v>0.72500002384186002</v>
      </c>
      <c r="L59" s="149">
        <v>0.72500002384186002</v>
      </c>
      <c r="M59" s="149">
        <v>0.72000002861023005</v>
      </c>
      <c r="N59" s="149">
        <v>0.30300000309943997</v>
      </c>
      <c r="O59" s="149">
        <v>0.29699999094009</v>
      </c>
      <c r="P59" s="149">
        <v>0.30099999904633001</v>
      </c>
      <c r="Q59" s="149">
        <v>0.27200001478195002</v>
      </c>
      <c r="R59" s="149">
        <v>0.30000001192093001</v>
      </c>
      <c r="S59" s="149">
        <v>0.29699999094009</v>
      </c>
      <c r="T59" s="149">
        <v>0.29699999094009</v>
      </c>
      <c r="U59" s="149">
        <v>0.32300001382827997</v>
      </c>
      <c r="V59" s="149">
        <v>0.30599999427794999</v>
      </c>
      <c r="W59" s="149">
        <v>0.34000000357628002</v>
      </c>
      <c r="X59" s="149">
        <v>0.34000000357628002</v>
      </c>
      <c r="Y59" s="149">
        <v>0.43299999833107</v>
      </c>
      <c r="Z59" s="149">
        <v>0.42199999094009</v>
      </c>
      <c r="AA59" s="149">
        <v>0.40700000524521002</v>
      </c>
      <c r="AB59" s="149">
        <v>0.38299998641013999</v>
      </c>
      <c r="AC59" s="149">
        <v>0.3740000128746</v>
      </c>
      <c r="AD59" s="149">
        <v>0.34400001168250999</v>
      </c>
      <c r="AE59" s="149">
        <v>0.36399999260902</v>
      </c>
      <c r="AF59" s="149">
        <v>0.35400000214576999</v>
      </c>
      <c r="AG59" s="149">
        <v>0.34900000691414002</v>
      </c>
      <c r="AH59" s="149">
        <v>0.27571523189545</v>
      </c>
      <c r="AI59" s="149">
        <v>0.25321069359779003</v>
      </c>
      <c r="AJ59" s="236">
        <v>0.25321069359779003</v>
      </c>
      <c r="AK59" s="172" t="s">
        <v>152</v>
      </c>
      <c r="AL59" s="151">
        <v>1.3535338221099999E-3</v>
      </c>
    </row>
    <row r="60" spans="1:38" customFormat="1">
      <c r="A60" t="s">
        <v>104</v>
      </c>
      <c r="B60" s="149">
        <v>0.20700000226498</v>
      </c>
      <c r="C60" s="149">
        <v>0.21199999749660001</v>
      </c>
      <c r="D60" s="149">
        <v>0.22100000083447</v>
      </c>
      <c r="E60" s="149">
        <v>0.21799999475479001</v>
      </c>
      <c r="F60" s="149">
        <v>0.23800000548363001</v>
      </c>
      <c r="G60" s="149">
        <v>0.23800000548363001</v>
      </c>
      <c r="H60" s="149">
        <v>0.34000000357628002</v>
      </c>
      <c r="I60" s="149">
        <v>0.33100000023842002</v>
      </c>
      <c r="J60" s="149">
        <v>0.32199999690056003</v>
      </c>
      <c r="K60" s="149">
        <v>0.31700000166893</v>
      </c>
      <c r="L60" s="149">
        <v>0.33100000023842002</v>
      </c>
      <c r="M60" s="149">
        <v>0.39599999785423001</v>
      </c>
      <c r="N60" s="149">
        <v>0.40000000596045998</v>
      </c>
      <c r="O60" s="149">
        <v>0.40000000596045998</v>
      </c>
      <c r="P60" s="149">
        <v>0.40000000596045998</v>
      </c>
      <c r="Q60" s="149">
        <v>0.40000000596045998</v>
      </c>
      <c r="R60" s="149">
        <v>0.40000000596045998</v>
      </c>
      <c r="S60" s="149">
        <v>0.39100000262259998</v>
      </c>
      <c r="T60" s="149">
        <v>0.38199999928473999</v>
      </c>
      <c r="U60" s="149">
        <v>0.3740000128746</v>
      </c>
      <c r="V60" s="149">
        <v>0.36599999666214</v>
      </c>
      <c r="W60" s="149">
        <v>0.35600000619888</v>
      </c>
      <c r="X60" s="149">
        <v>0.34999999403954002</v>
      </c>
      <c r="Y60" s="149">
        <v>0.34499999880790999</v>
      </c>
      <c r="Z60" s="149">
        <v>0.34299999475478998</v>
      </c>
      <c r="AA60" s="149">
        <v>0.34000000357628002</v>
      </c>
      <c r="AB60" s="149">
        <v>0.33100000023842002</v>
      </c>
      <c r="AC60" s="149">
        <v>0.34299999475478998</v>
      </c>
      <c r="AD60" s="149">
        <v>0.32100000977516002</v>
      </c>
      <c r="AE60" s="149">
        <v>0.30899998545647001</v>
      </c>
      <c r="AF60" s="149">
        <v>0.30123755335808</v>
      </c>
      <c r="AG60" s="149">
        <v>0.28799998760223</v>
      </c>
      <c r="AH60" s="149">
        <v>0.28799998760223</v>
      </c>
      <c r="AI60" s="149">
        <v>0.27599999308585998</v>
      </c>
      <c r="AJ60" s="236">
        <v>0.27599999308585998</v>
      </c>
      <c r="AK60" s="172" t="s">
        <v>152</v>
      </c>
      <c r="AL60" s="151">
        <v>1.4753536088399999E-3</v>
      </c>
    </row>
    <row r="61" spans="1:38" customFormat="1">
      <c r="A61" t="s">
        <v>58</v>
      </c>
      <c r="B61" s="149">
        <v>0.72611027956009</v>
      </c>
      <c r="C61" s="149">
        <v>0.72259753942490001</v>
      </c>
      <c r="D61" s="149">
        <v>0.88759440183640004</v>
      </c>
      <c r="E61" s="149">
        <v>0.90205872058867997</v>
      </c>
      <c r="F61" s="149">
        <v>0.91931265592574996</v>
      </c>
      <c r="G61" s="149">
        <v>0.90092223882675004</v>
      </c>
      <c r="H61" s="149">
        <v>0.89369010925293002</v>
      </c>
      <c r="I61" s="149">
        <v>0.92365193367003995</v>
      </c>
      <c r="J61" s="149">
        <v>0.95268398523330999</v>
      </c>
      <c r="K61" s="149">
        <v>1.0567239522934</v>
      </c>
      <c r="L61" s="149">
        <v>1.0321345329284699</v>
      </c>
      <c r="M61" s="149">
        <v>1.035027384758</v>
      </c>
      <c r="N61" s="149">
        <v>1.4452983140945399</v>
      </c>
      <c r="O61" s="149">
        <v>1.72611331939697</v>
      </c>
      <c r="P61" s="149">
        <v>1.72508013248444</v>
      </c>
      <c r="Q61" s="149">
        <v>1.72508013248444</v>
      </c>
      <c r="R61" s="149">
        <v>1.2092194557189899</v>
      </c>
      <c r="S61" s="149">
        <v>1.1987844705581701</v>
      </c>
      <c r="T61" s="149">
        <v>1.41223692893982</v>
      </c>
      <c r="U61" s="149">
        <v>1.41223692893982</v>
      </c>
      <c r="V61" s="149">
        <v>1.41223692893982</v>
      </c>
      <c r="W61" s="149">
        <v>1.41306352615356</v>
      </c>
      <c r="X61" s="149">
        <v>1.31004762649536</v>
      </c>
      <c r="Y61" s="149">
        <v>1.38043105602264</v>
      </c>
      <c r="Z61" s="149">
        <v>1.49618923664093</v>
      </c>
      <c r="AA61" s="149">
        <v>1.5854690074920701</v>
      </c>
      <c r="AB61" s="149">
        <v>1.7393436431884799</v>
      </c>
      <c r="AC61" s="149">
        <v>2.3298964500427202</v>
      </c>
      <c r="AD61" s="149">
        <v>2.77864789962769</v>
      </c>
      <c r="AE61" s="149">
        <v>2.9402155876159699</v>
      </c>
      <c r="AF61" s="149">
        <v>2.8160567283630402</v>
      </c>
      <c r="AG61" s="149">
        <v>3.0025269985199001</v>
      </c>
      <c r="AH61" s="149">
        <v>3.2186853885650599</v>
      </c>
      <c r="AI61" s="149">
        <v>3.4592306613922101</v>
      </c>
      <c r="AJ61" s="236">
        <v>3.4592306613922101</v>
      </c>
      <c r="AK61" s="172" t="s">
        <v>152</v>
      </c>
      <c r="AL61" s="151">
        <v>1.8491262570020001E-2</v>
      </c>
    </row>
    <row r="62" spans="1:38" customFormat="1">
      <c r="A62" t="s">
        <v>105</v>
      </c>
      <c r="B62" s="149">
        <v>0.34299999475478998</v>
      </c>
      <c r="C62" s="149">
        <v>0.41100001335143999</v>
      </c>
      <c r="D62" s="149">
        <v>0.41999998688697998</v>
      </c>
      <c r="E62" s="149">
        <v>0.46200001239777</v>
      </c>
      <c r="F62" s="149">
        <v>0.47799998521804998</v>
      </c>
      <c r="G62" s="149">
        <v>0.47999998927116</v>
      </c>
      <c r="H62" s="149">
        <v>0.54100000858306996</v>
      </c>
      <c r="I62" s="149">
        <v>0.55199998617171997</v>
      </c>
      <c r="J62" s="149">
        <v>0.60000002384186002</v>
      </c>
      <c r="K62" s="149">
        <v>0.68599998950957997</v>
      </c>
      <c r="L62" s="149">
        <v>0.69999998807907005</v>
      </c>
      <c r="M62" s="149">
        <v>0.73000001907348999</v>
      </c>
      <c r="N62" s="149">
        <v>0.73500001430510997</v>
      </c>
      <c r="O62" s="149">
        <v>0.71799999475479004</v>
      </c>
      <c r="P62" s="149">
        <v>0.70200002193451005</v>
      </c>
      <c r="Q62" s="149">
        <v>0.67611002922057994</v>
      </c>
      <c r="R62" s="149">
        <v>0.64130997657776001</v>
      </c>
      <c r="S62" s="149">
        <v>0.69226002693176003</v>
      </c>
      <c r="T62" s="149">
        <v>0.67475998401642001</v>
      </c>
      <c r="U62" s="149">
        <v>0.64796000719070002</v>
      </c>
      <c r="V62" s="149">
        <v>0.75980997085571</v>
      </c>
      <c r="W62" s="149">
        <v>0.76295000314713002</v>
      </c>
      <c r="X62" s="149">
        <v>0.75071001052856001</v>
      </c>
      <c r="Y62" s="149">
        <v>0.85399997234344005</v>
      </c>
      <c r="Z62" s="149">
        <v>0.92299997806548995</v>
      </c>
      <c r="AA62" s="149">
        <v>1.1009999513626101</v>
      </c>
      <c r="AB62" s="149">
        <v>1.07500004768372</v>
      </c>
      <c r="AC62" s="149">
        <v>1.0549999475479099</v>
      </c>
      <c r="AD62" s="149">
        <v>1.0900000333786</v>
      </c>
      <c r="AE62" s="149">
        <v>1.1152600049972501</v>
      </c>
      <c r="AF62" s="149">
        <v>1.14856994152069</v>
      </c>
      <c r="AG62" s="149">
        <v>1.27805995941162</v>
      </c>
      <c r="AH62" s="149">
        <v>1.33024001121521</v>
      </c>
      <c r="AI62" s="149">
        <v>1.3547600507736199</v>
      </c>
      <c r="AJ62" s="236">
        <v>1.4271490573883101</v>
      </c>
      <c r="AK62" s="150">
        <v>5.3433082997800002E-2</v>
      </c>
      <c r="AL62" s="151">
        <v>7.6288026757499999E-3</v>
      </c>
    </row>
    <row r="63" spans="1:38" customFormat="1">
      <c r="A63" t="s">
        <v>110</v>
      </c>
      <c r="B63" s="149">
        <v>0.82200002670287997</v>
      </c>
      <c r="C63" s="149">
        <v>0.86366999149322998</v>
      </c>
      <c r="D63" s="149">
        <v>0.95999997854232999</v>
      </c>
      <c r="E63" s="149">
        <v>1.1892999410629299</v>
      </c>
      <c r="F63" s="149">
        <v>1.69902002811432</v>
      </c>
      <c r="G63" s="149">
        <v>1.98220002651215</v>
      </c>
      <c r="H63" s="149">
        <v>2.2650001049041699</v>
      </c>
      <c r="I63" s="149">
        <v>2.3670001029968302</v>
      </c>
      <c r="J63" s="149">
        <v>2.5606000423431401</v>
      </c>
      <c r="K63" s="149">
        <v>2.5527000427246098</v>
      </c>
      <c r="L63" s="149">
        <v>2.8636000156402601</v>
      </c>
      <c r="M63" s="149">
        <v>1.8400000333786</v>
      </c>
      <c r="N63" s="149">
        <v>1.8200000524520901</v>
      </c>
      <c r="O63" s="149">
        <v>1.8200000524520901</v>
      </c>
      <c r="P63" s="149">
        <v>1.8200000524520901</v>
      </c>
      <c r="Q63" s="149">
        <v>1.95000004768372</v>
      </c>
      <c r="R63" s="149">
        <v>2.0499999523162802</v>
      </c>
      <c r="S63" s="149">
        <v>2.15199995040894</v>
      </c>
      <c r="T63" s="149">
        <v>2.1809999942779501</v>
      </c>
      <c r="U63" s="149">
        <v>2.6199998855590798</v>
      </c>
      <c r="V63" s="149">
        <v>2.6819999217987101</v>
      </c>
      <c r="W63" s="149">
        <v>2.6029999256134002</v>
      </c>
      <c r="X63" s="149">
        <v>2.5569999217987101</v>
      </c>
      <c r="Y63" s="149">
        <v>2.5569999217987101</v>
      </c>
      <c r="Z63" s="149">
        <v>2.7690000534057599</v>
      </c>
      <c r="AA63" s="149">
        <v>2.4779999256134002</v>
      </c>
      <c r="AB63" s="149">
        <v>2.6319999694824201</v>
      </c>
      <c r="AC63" s="149">
        <v>3.0018692016601598</v>
      </c>
      <c r="AD63" s="149">
        <v>3.1847960948944101</v>
      </c>
      <c r="AE63" s="149">
        <v>3.0695464611053498</v>
      </c>
      <c r="AF63" s="149">
        <v>2.9650573730468799</v>
      </c>
      <c r="AG63" s="149">
        <v>2.9650573730468799</v>
      </c>
      <c r="AH63" s="149">
        <v>2.92654633522034</v>
      </c>
      <c r="AI63" s="149">
        <v>2.8752930164337198</v>
      </c>
      <c r="AJ63" s="236">
        <v>2.8752930164337198</v>
      </c>
      <c r="AK63" s="172" t="s">
        <v>152</v>
      </c>
      <c r="AL63" s="151">
        <v>1.536983344704E-2</v>
      </c>
    </row>
    <row r="64" spans="1:38" customFormat="1">
      <c r="A64" t="s">
        <v>111</v>
      </c>
      <c r="B64" s="149">
        <v>0.85000002384186002</v>
      </c>
      <c r="C64" s="149">
        <v>1.37000000476837</v>
      </c>
      <c r="D64" s="149">
        <v>1.3849999904632599</v>
      </c>
      <c r="E64" s="149">
        <v>1.3999999761581401</v>
      </c>
      <c r="F64" s="149">
        <v>1.3899999856948899</v>
      </c>
      <c r="G64" s="149">
        <v>1.4939999580383301</v>
      </c>
      <c r="H64" s="149">
        <v>1.5010000467300399</v>
      </c>
      <c r="I64" s="149">
        <v>1.48699998855591</v>
      </c>
      <c r="J64" s="149">
        <v>1.48699998855591</v>
      </c>
      <c r="K64" s="149">
        <v>1.6139999628067001</v>
      </c>
      <c r="L64" s="149">
        <v>1.6399999856948899</v>
      </c>
      <c r="M64" s="149">
        <v>1.67400002479553</v>
      </c>
      <c r="N64" s="149">
        <v>1.73699998855591</v>
      </c>
      <c r="O64" s="149">
        <v>1.82500004768372</v>
      </c>
      <c r="P64" s="149">
        <v>1.9259999990463299</v>
      </c>
      <c r="Q64" s="149">
        <v>2.2709999084472701</v>
      </c>
      <c r="R64" s="149">
        <v>2.4000000953674299</v>
      </c>
      <c r="S64" s="149">
        <v>2.46399998664856</v>
      </c>
      <c r="T64" s="149">
        <v>2.4100000858306898</v>
      </c>
      <c r="U64" s="149">
        <v>2.4760000705718999</v>
      </c>
      <c r="V64" s="149">
        <v>2.3369998931884801</v>
      </c>
      <c r="W64" s="149">
        <v>2.4800000190734899</v>
      </c>
      <c r="X64" s="149">
        <v>2.5199999809265101</v>
      </c>
      <c r="Y64" s="149">
        <v>2.46399998664856</v>
      </c>
      <c r="Z64" s="149">
        <v>2.46399998664856</v>
      </c>
      <c r="AA64" s="149">
        <v>2.4800000190734899</v>
      </c>
      <c r="AB64" s="149">
        <v>2.4800000190734899</v>
      </c>
      <c r="AC64" s="149">
        <v>2.38236784934998</v>
      </c>
      <c r="AD64" s="149">
        <v>2.38074398040771</v>
      </c>
      <c r="AE64" s="149">
        <v>1.1349945068359399</v>
      </c>
      <c r="AF64" s="149">
        <v>1.08156585693359</v>
      </c>
      <c r="AG64" s="149">
        <v>1.1067373752594001</v>
      </c>
      <c r="AH64" s="149">
        <v>1.0721467733383201</v>
      </c>
      <c r="AI64" s="149">
        <v>1.0783178806304901</v>
      </c>
      <c r="AJ64" s="236">
        <v>1.0783178806304901</v>
      </c>
      <c r="AK64" s="172" t="s">
        <v>152</v>
      </c>
      <c r="AL64" s="151">
        <v>5.76413143426E-3</v>
      </c>
    </row>
    <row r="65" spans="1:38" customFormat="1">
      <c r="A65" t="s">
        <v>247</v>
      </c>
      <c r="B65" s="149">
        <v>9.3000002205369997E-2</v>
      </c>
      <c r="C65" s="149">
        <v>0.14599999785423001</v>
      </c>
      <c r="D65" s="149">
        <v>0.14599999785423001</v>
      </c>
      <c r="E65" s="149">
        <v>0.24500000476837</v>
      </c>
      <c r="F65" s="149">
        <v>0.25999999046326</v>
      </c>
      <c r="G65" s="149">
        <v>0.26800000667571999</v>
      </c>
      <c r="H65" s="149">
        <v>0.26800000667571999</v>
      </c>
      <c r="I65" s="149">
        <v>0.26800000667571999</v>
      </c>
      <c r="J65" s="149">
        <v>0.26699998974799999</v>
      </c>
      <c r="K65" s="149">
        <v>0.26600000262259998</v>
      </c>
      <c r="L65" s="149">
        <v>0.26499998569488997</v>
      </c>
      <c r="M65" s="149">
        <v>0.27799999713897999</v>
      </c>
      <c r="N65" s="149">
        <v>0.27799999713897999</v>
      </c>
      <c r="O65" s="149">
        <v>0.26800000667571999</v>
      </c>
      <c r="P65" s="149">
        <v>0.26800000667571999</v>
      </c>
      <c r="Q65" s="149">
        <v>0.26800000667571999</v>
      </c>
      <c r="R65" s="149">
        <v>0.28200000524521002</v>
      </c>
      <c r="S65" s="149">
        <v>0.28299999237061002</v>
      </c>
      <c r="T65" s="149">
        <v>0.28499999642371998</v>
      </c>
      <c r="U65" s="149">
        <v>0.28700000047683999</v>
      </c>
      <c r="V65" s="149">
        <v>0.28700000047683999</v>
      </c>
      <c r="W65" s="149">
        <v>0.34499999880790999</v>
      </c>
      <c r="X65" s="149">
        <v>0.44499999284744002</v>
      </c>
      <c r="Y65" s="149">
        <v>0.40500000119209001</v>
      </c>
      <c r="Z65" s="149">
        <v>0.48500001430511003</v>
      </c>
      <c r="AA65" s="149">
        <v>0.53799998760223</v>
      </c>
      <c r="AB65" s="149">
        <v>0.53799998760223</v>
      </c>
      <c r="AC65" s="149">
        <v>0.49441221356392001</v>
      </c>
      <c r="AD65" s="149">
        <v>0.34529566764831998</v>
      </c>
      <c r="AE65" s="149">
        <v>0.33272299170494002</v>
      </c>
      <c r="AF65" s="149">
        <v>0.22110116481781</v>
      </c>
      <c r="AG65" s="149">
        <v>0.22110116481781</v>
      </c>
      <c r="AH65" s="149">
        <v>0.28316849470138999</v>
      </c>
      <c r="AI65" s="149">
        <v>0.28316849470138999</v>
      </c>
      <c r="AJ65" s="236">
        <v>0.28316849470138999</v>
      </c>
      <c r="AK65" s="172" t="s">
        <v>152</v>
      </c>
      <c r="AL65" s="151">
        <v>1.5136727597599999E-3</v>
      </c>
    </row>
    <row r="66" spans="1:38" customFormat="1">
      <c r="A66" t="s">
        <v>183</v>
      </c>
      <c r="B66" s="149">
        <v>0.44999998807906999</v>
      </c>
      <c r="C66" s="149">
        <v>0.46500000357628002</v>
      </c>
      <c r="D66" s="149">
        <v>0.48100000619888</v>
      </c>
      <c r="E66" s="149">
        <v>0.50999999046325994</v>
      </c>
      <c r="F66" s="149">
        <v>0.51999998092651001</v>
      </c>
      <c r="G66" s="149">
        <v>0.62300002574920998</v>
      </c>
      <c r="H66" s="149">
        <v>0.63499999046325994</v>
      </c>
      <c r="I66" s="149">
        <v>0.62599998712539995</v>
      </c>
      <c r="J66" s="149">
        <v>0.65100002288818004</v>
      </c>
      <c r="K66" s="149">
        <v>0.64999997615813998</v>
      </c>
      <c r="L66" s="149">
        <v>0.64200001955032004</v>
      </c>
      <c r="M66" s="149">
        <v>0.75599998235703003</v>
      </c>
      <c r="N66" s="149">
        <v>0.63700002431869995</v>
      </c>
      <c r="O66" s="149">
        <v>0.65100002288818004</v>
      </c>
      <c r="P66" s="149">
        <v>0.59200000762938998</v>
      </c>
      <c r="Q66" s="149">
        <v>0.59600001573563</v>
      </c>
      <c r="R66" s="149">
        <v>0.58899998664856001</v>
      </c>
      <c r="S66" s="149">
        <v>0.59500002861023005</v>
      </c>
      <c r="T66" s="149">
        <v>0.61199998855590998</v>
      </c>
      <c r="U66" s="149">
        <v>0.70200002193451005</v>
      </c>
      <c r="V66" s="149">
        <v>0.67699998617171997</v>
      </c>
      <c r="W66" s="149">
        <v>0.74500000476837003</v>
      </c>
      <c r="X66" s="149">
        <v>0.75999999046325994</v>
      </c>
      <c r="Y66" s="149">
        <v>0.79000002145767001</v>
      </c>
      <c r="Z66" s="149">
        <v>0.79799997806548995</v>
      </c>
      <c r="AA66" s="149">
        <v>0.85199999809265003</v>
      </c>
      <c r="AB66" s="149">
        <v>0.84700000286101995</v>
      </c>
      <c r="AC66" s="149">
        <v>0.79799968004226995</v>
      </c>
      <c r="AD66" s="149">
        <v>0.72658914327621005</v>
      </c>
      <c r="AE66" s="149">
        <v>0.69358301162720004</v>
      </c>
      <c r="AF66" s="149">
        <v>0.65736293792724998</v>
      </c>
      <c r="AG66" s="149">
        <v>0.65153306722641002</v>
      </c>
      <c r="AH66" s="149">
        <v>0.64350837469100997</v>
      </c>
      <c r="AI66" s="149">
        <v>0.57874375581741</v>
      </c>
      <c r="AJ66" s="236">
        <v>0.57874375581741</v>
      </c>
      <c r="AK66" s="172" t="s">
        <v>152</v>
      </c>
      <c r="AL66" s="151">
        <v>3.0936656985399999E-3</v>
      </c>
    </row>
    <row r="67" spans="1:38" customFormat="1">
      <c r="A67" t="s">
        <v>106</v>
      </c>
      <c r="B67" s="149">
        <v>0</v>
      </c>
      <c r="C67" s="149">
        <v>0</v>
      </c>
      <c r="D67" s="149">
        <v>0</v>
      </c>
      <c r="E67" s="149">
        <v>0</v>
      </c>
      <c r="F67" s="149">
        <v>0</v>
      </c>
      <c r="G67" s="149">
        <v>1.1323425133E-4</v>
      </c>
      <c r="H67" s="149">
        <v>3.1139416386999997E-4</v>
      </c>
      <c r="I67" s="149">
        <v>6.0863408726000005E-4</v>
      </c>
      <c r="J67" s="149">
        <v>9.0587401064000004E-4</v>
      </c>
      <c r="K67" s="149">
        <v>1.59943371546E-3</v>
      </c>
      <c r="L67" s="149">
        <v>1.70559075195E-3</v>
      </c>
      <c r="M67" s="149">
        <v>2.8591647278499999E-3</v>
      </c>
      <c r="N67" s="149">
        <v>3.08563304134E-3</v>
      </c>
      <c r="O67" s="149">
        <v>3.8782728370299999E-3</v>
      </c>
      <c r="P67" s="149">
        <v>3.0290160793799998E-3</v>
      </c>
      <c r="Q67" s="149">
        <v>3.0290160793799998E-3</v>
      </c>
      <c r="R67" s="149">
        <v>3.0290160793799998E-3</v>
      </c>
      <c r="S67" s="149">
        <v>3.0290160793799998E-3</v>
      </c>
      <c r="T67" s="149">
        <v>3.0290160793799998E-3</v>
      </c>
      <c r="U67" s="149">
        <v>3.0290160793799998E-3</v>
      </c>
      <c r="V67" s="149">
        <v>3.0290160793799998E-3</v>
      </c>
      <c r="W67" s="149">
        <v>3.0299029312999999E-3</v>
      </c>
      <c r="X67" s="149">
        <v>2.8684968128800002E-3</v>
      </c>
      <c r="Y67" s="149">
        <v>2.7269127312999999E-3</v>
      </c>
      <c r="Z67" s="149">
        <v>2.5768333580299999E-3</v>
      </c>
      <c r="AA67" s="149">
        <v>2.4239222984800001E-3</v>
      </c>
      <c r="AB67" s="149">
        <v>2.2795065306100001E-3</v>
      </c>
      <c r="AC67" s="149">
        <v>2.14358558878E-3</v>
      </c>
      <c r="AD67" s="149">
        <v>1.9963379018000001E-3</v>
      </c>
      <c r="AE67" s="149">
        <v>0.15542122721672</v>
      </c>
      <c r="AF67" s="149">
        <v>0.15526264905930001</v>
      </c>
      <c r="AG67" s="149">
        <v>0.15510691702366</v>
      </c>
      <c r="AH67" s="149">
        <v>0.15495683252810999</v>
      </c>
      <c r="AI67" s="149">
        <v>0.15480108559132</v>
      </c>
      <c r="AJ67" s="236">
        <v>0.15128359198569999</v>
      </c>
      <c r="AK67" s="150">
        <v>-2.272266708314E-2</v>
      </c>
      <c r="AL67" s="151">
        <v>8.0868403893000001E-4</v>
      </c>
    </row>
    <row r="68" spans="1:38" customFormat="1">
      <c r="A68" t="s">
        <v>107</v>
      </c>
      <c r="B68" s="149">
        <v>0.29199999570847002</v>
      </c>
      <c r="C68" s="149">
        <v>0.40200001001357999</v>
      </c>
      <c r="D68" s="149">
        <v>0.34999999403954002</v>
      </c>
      <c r="E68" s="149">
        <v>0.16799999773502</v>
      </c>
      <c r="F68" s="149">
        <v>0.20999999344348999</v>
      </c>
      <c r="G68" s="149">
        <v>0.21799999475479001</v>
      </c>
      <c r="H68" s="149">
        <v>0.20399999618529999</v>
      </c>
      <c r="I68" s="149">
        <v>0.18400000035763001</v>
      </c>
      <c r="J68" s="149">
        <v>0.19499999284743999</v>
      </c>
      <c r="K68" s="149">
        <v>0.22900000214576999</v>
      </c>
      <c r="L68" s="149">
        <v>0.22400000691413999</v>
      </c>
      <c r="M68" s="149">
        <v>0.24600000679493</v>
      </c>
      <c r="N68" s="149">
        <v>0.23100000619888</v>
      </c>
      <c r="O68" s="149">
        <v>0.18099999427794999</v>
      </c>
      <c r="P68" s="149">
        <v>0.17499999701977001</v>
      </c>
      <c r="Q68" s="149">
        <v>0.17599999904633001</v>
      </c>
      <c r="R68" s="149">
        <v>0.19599999487399999</v>
      </c>
      <c r="S68" s="149">
        <v>0.20499999821185999</v>
      </c>
      <c r="T68" s="149">
        <v>0.41999998688697998</v>
      </c>
      <c r="U68" s="149">
        <v>0.34499999880790999</v>
      </c>
      <c r="V68" s="149">
        <v>0.36000001430511003</v>
      </c>
      <c r="W68" s="149">
        <v>0.37799999117851002</v>
      </c>
      <c r="X68" s="149">
        <v>0.44100001454352999</v>
      </c>
      <c r="Y68" s="149">
        <v>0.41800001263617997</v>
      </c>
      <c r="Z68" s="149">
        <v>0.35400000214576999</v>
      </c>
      <c r="AA68" s="149">
        <v>0.30399999022483998</v>
      </c>
      <c r="AB68" s="149">
        <v>0.33100000023842002</v>
      </c>
      <c r="AC68" s="149">
        <v>0.31714871525763999</v>
      </c>
      <c r="AD68" s="149">
        <v>0.33980220556259</v>
      </c>
      <c r="AE68" s="149">
        <v>0.31233486533165</v>
      </c>
      <c r="AF68" s="149">
        <v>0.29959228634834001</v>
      </c>
      <c r="AG68" s="149">
        <v>0.28489583730697998</v>
      </c>
      <c r="AH68" s="149">
        <v>0.25595372915268</v>
      </c>
      <c r="AI68" s="149">
        <v>0.23827977478504</v>
      </c>
      <c r="AJ68" s="236">
        <v>0.23827977478504</v>
      </c>
      <c r="AK68" s="172" t="s">
        <v>152</v>
      </c>
      <c r="AL68" s="151">
        <v>1.27372075804E-3</v>
      </c>
    </row>
    <row r="69" spans="1:38" customFormat="1">
      <c r="A69" t="s">
        <v>11</v>
      </c>
      <c r="B69" s="149">
        <v>0</v>
      </c>
      <c r="C69" s="149">
        <v>0</v>
      </c>
      <c r="D69" s="149">
        <v>0</v>
      </c>
      <c r="E69" s="149">
        <v>0</v>
      </c>
      <c r="F69" s="149">
        <v>0</v>
      </c>
      <c r="G69" s="149">
        <v>0</v>
      </c>
      <c r="H69" s="149">
        <v>0</v>
      </c>
      <c r="I69" s="149">
        <v>0</v>
      </c>
      <c r="J69" s="149">
        <v>0</v>
      </c>
      <c r="K69" s="149">
        <v>0</v>
      </c>
      <c r="L69" s="149">
        <v>1.499999966472E-2</v>
      </c>
      <c r="M69" s="149">
        <v>1.499999966472E-2</v>
      </c>
      <c r="N69" s="149">
        <v>0.1059999987483</v>
      </c>
      <c r="O69" s="149">
        <v>0.1059999987483</v>
      </c>
      <c r="P69" s="149">
        <v>0.13400000333786</v>
      </c>
      <c r="Q69" s="149">
        <v>0.14699999988078999</v>
      </c>
      <c r="R69" s="149">
        <v>0.17100000381470001</v>
      </c>
      <c r="S69" s="149">
        <v>0.17000000178814001</v>
      </c>
      <c r="T69" s="149">
        <v>0.17000000178814001</v>
      </c>
      <c r="U69" s="149">
        <v>0.17000000178814001</v>
      </c>
      <c r="V69" s="149">
        <v>0.17000000178814001</v>
      </c>
      <c r="W69" s="149">
        <v>0.19300000369549</v>
      </c>
      <c r="X69" s="149">
        <v>0.23000000417232999</v>
      </c>
      <c r="Y69" s="149">
        <v>0.21999999880790999</v>
      </c>
      <c r="Z69" s="149">
        <v>0.21999999880790999</v>
      </c>
      <c r="AA69" s="149">
        <v>0.21999999880790999</v>
      </c>
      <c r="AB69" s="149">
        <v>0.21999999880790999</v>
      </c>
      <c r="AC69" s="149">
        <v>0.47744795680045998</v>
      </c>
      <c r="AD69" s="149">
        <v>0.55702263116837003</v>
      </c>
      <c r="AE69" s="149">
        <v>0.68206852674483998</v>
      </c>
      <c r="AF69" s="149">
        <v>0.61710959672928001</v>
      </c>
      <c r="AG69" s="149">
        <v>0.61710959672928001</v>
      </c>
      <c r="AH69" s="149">
        <v>0.61710959672928001</v>
      </c>
      <c r="AI69" s="149">
        <v>0.61710959672928001</v>
      </c>
      <c r="AJ69" s="236">
        <v>0.61710959672928001</v>
      </c>
      <c r="AK69" s="172" t="s">
        <v>152</v>
      </c>
      <c r="AL69" s="151">
        <v>3.29874968156E-3</v>
      </c>
    </row>
    <row r="70" spans="1:38" customFormat="1">
      <c r="A70" t="s">
        <v>59</v>
      </c>
      <c r="B70" s="149">
        <v>0.24300000630318999</v>
      </c>
      <c r="C70" s="149">
        <v>0.24600000865756999</v>
      </c>
      <c r="D70" s="149">
        <v>0.23599999770522001</v>
      </c>
      <c r="E70" s="149">
        <v>0.23499999381601999</v>
      </c>
      <c r="F70" s="149">
        <v>0.23199999146163</v>
      </c>
      <c r="G70" s="149">
        <v>0.25400000065564998</v>
      </c>
      <c r="H70" s="149">
        <v>0.23399999924004</v>
      </c>
      <c r="I70" s="149">
        <v>0.22800000570713999</v>
      </c>
      <c r="J70" s="149">
        <v>0.26899999752641002</v>
      </c>
      <c r="K70" s="149">
        <v>0.25899999961256998</v>
      </c>
      <c r="L70" s="149">
        <v>0.28999999724329001</v>
      </c>
      <c r="M70" s="149">
        <v>0.31900000572205001</v>
      </c>
      <c r="N70" s="149">
        <v>0.32500000298023002</v>
      </c>
      <c r="O70" s="149">
        <v>0.32900001108645999</v>
      </c>
      <c r="P70" s="149">
        <v>0.34800000488757998</v>
      </c>
      <c r="Q70" s="149">
        <v>0.40600000321864999</v>
      </c>
      <c r="R70" s="149">
        <v>0.39999999850987999</v>
      </c>
      <c r="S70" s="149">
        <v>0.41200000047683999</v>
      </c>
      <c r="T70" s="149">
        <v>0.40899999439716</v>
      </c>
      <c r="U70" s="149">
        <v>0.33999999612569998</v>
      </c>
      <c r="V70" s="149">
        <v>0.33799999579786999</v>
      </c>
      <c r="W70" s="149">
        <v>0.38499999791383999</v>
      </c>
      <c r="X70" s="149">
        <v>0.38499999791383999</v>
      </c>
      <c r="Y70" s="149">
        <v>0.42371714115143</v>
      </c>
      <c r="Z70" s="149">
        <v>0.42550217127426998</v>
      </c>
      <c r="AA70" s="149">
        <v>0.41299342131242001</v>
      </c>
      <c r="AB70" s="149">
        <v>0.41224465053529002</v>
      </c>
      <c r="AC70" s="149">
        <v>0.34322150936349999</v>
      </c>
      <c r="AD70" s="149">
        <v>0.33112786244601</v>
      </c>
      <c r="AE70" s="149">
        <v>0.29766052286140998</v>
      </c>
      <c r="AF70" s="149">
        <v>0.28776273597031998</v>
      </c>
      <c r="AG70" s="149">
        <v>0.28352866752539002</v>
      </c>
      <c r="AH70" s="149">
        <v>0.27312816132326001</v>
      </c>
      <c r="AI70" s="149">
        <v>0.29246609576512</v>
      </c>
      <c r="AJ70" s="236">
        <v>0.28785747976508003</v>
      </c>
      <c r="AK70" s="150">
        <v>-1.5757778659460001E-2</v>
      </c>
      <c r="AL70" s="151">
        <v>1.5387376770399999E-3</v>
      </c>
    </row>
    <row r="71" spans="1:38" customFormat="1">
      <c r="A71" s="289" t="s">
        <v>91</v>
      </c>
      <c r="B71" s="237">
        <v>4.4933103304356301</v>
      </c>
      <c r="C71" s="237">
        <v>5.6121675688773403</v>
      </c>
      <c r="D71" s="237">
        <v>6.0665943138301399</v>
      </c>
      <c r="E71" s="237">
        <v>6.2693586293608004</v>
      </c>
      <c r="F71" s="237">
        <v>6.98833261243999</v>
      </c>
      <c r="G71" s="237">
        <v>7.5202354568537002</v>
      </c>
      <c r="H71" s="237">
        <v>8.1380016719340293</v>
      </c>
      <c r="I71" s="237">
        <v>8.3902606534538808</v>
      </c>
      <c r="J71" s="237">
        <v>8.6881899003055896</v>
      </c>
      <c r="K71" s="237">
        <v>9.3120233704103192</v>
      </c>
      <c r="L71" s="237">
        <v>9.6564401324139908</v>
      </c>
      <c r="M71" s="237">
        <v>8.9618866329547</v>
      </c>
      <c r="N71" s="237">
        <v>9.0263840828556603</v>
      </c>
      <c r="O71" s="237">
        <v>9.3169917014893109</v>
      </c>
      <c r="P71" s="237">
        <v>9.68610930186696</v>
      </c>
      <c r="Q71" s="237">
        <v>10.154219237389</v>
      </c>
      <c r="R71" s="237">
        <v>10.001558517338699</v>
      </c>
      <c r="S71" s="237">
        <v>10.357073423685501</v>
      </c>
      <c r="T71" s="237">
        <v>11.245025930227699</v>
      </c>
      <c r="U71" s="237">
        <v>11.689225916983499</v>
      </c>
      <c r="V71" s="237">
        <v>11.9010757890064</v>
      </c>
      <c r="W71" s="237">
        <v>12.6710434383712</v>
      </c>
      <c r="X71" s="237">
        <v>12.6196261504665</v>
      </c>
      <c r="Y71" s="237">
        <v>12.674495905870501</v>
      </c>
      <c r="Z71" s="237">
        <v>13.0248893455136</v>
      </c>
      <c r="AA71" s="237">
        <v>13.074507236713499</v>
      </c>
      <c r="AB71" s="237">
        <v>13.365205724257899</v>
      </c>
      <c r="AC71" s="237">
        <v>14.211178558878601</v>
      </c>
      <c r="AD71" s="237">
        <v>15.918026844505199</v>
      </c>
      <c r="AE71" s="237">
        <v>14.936862730188301</v>
      </c>
      <c r="AF71" s="237">
        <v>14.570915942080299</v>
      </c>
      <c r="AG71" s="237">
        <v>14.9404811529675</v>
      </c>
      <c r="AH71" s="237">
        <v>15.076983118546201</v>
      </c>
      <c r="AI71" s="237">
        <v>15.199205300887099</v>
      </c>
      <c r="AJ71" s="237">
        <v>15.263468197896101</v>
      </c>
      <c r="AK71" s="238">
        <v>4.2280433699500002E-3</v>
      </c>
      <c r="AL71" s="239">
        <v>8.1590630114080007E-2</v>
      </c>
    </row>
    <row r="72" spans="1:38" customFormat="1">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236"/>
      <c r="AK72" s="150"/>
      <c r="AL72" s="151"/>
    </row>
    <row r="73" spans="1:38" customFormat="1">
      <c r="A73" s="265" t="s">
        <v>398</v>
      </c>
      <c r="B73" s="374">
        <v>71.578386383945997</v>
      </c>
      <c r="C73" s="374">
        <v>74.632727633346803</v>
      </c>
      <c r="D73" s="374">
        <v>76.979707448626797</v>
      </c>
      <c r="E73" s="374">
        <v>78.623831184464507</v>
      </c>
      <c r="F73" s="374">
        <v>81.318318640696802</v>
      </c>
      <c r="G73" s="374">
        <v>83.643431692129496</v>
      </c>
      <c r="H73" s="374">
        <v>89.593129585788105</v>
      </c>
      <c r="I73" s="374">
        <v>92.088598515838299</v>
      </c>
      <c r="J73" s="374">
        <v>96.246576570381805</v>
      </c>
      <c r="K73" s="374">
        <v>106.918390283826</v>
      </c>
      <c r="L73" s="374">
        <v>109.420055710943</v>
      </c>
      <c r="M73" s="374">
        <v>114.619107457925</v>
      </c>
      <c r="N73" s="374">
        <v>117.12679522891899</v>
      </c>
      <c r="O73" s="374">
        <v>118.308273000526</v>
      </c>
      <c r="P73" s="374">
        <v>119.140481314971</v>
      </c>
      <c r="Q73" s="374">
        <v>119.926029832917</v>
      </c>
      <c r="R73" s="374">
        <v>123.571246056235</v>
      </c>
      <c r="S73" s="374">
        <v>126.765532945399</v>
      </c>
      <c r="T73" s="374">
        <v>130.11502118175801</v>
      </c>
      <c r="U73" s="374">
        <v>133.37130812823301</v>
      </c>
      <c r="V73" s="374">
        <v>139.428671973175</v>
      </c>
      <c r="W73" s="374">
        <v>153.85235563723799</v>
      </c>
      <c r="X73" s="374">
        <v>155.30793166451599</v>
      </c>
      <c r="Y73" s="374">
        <v>155.95421398419401</v>
      </c>
      <c r="Z73" s="374">
        <v>156.528125909273</v>
      </c>
      <c r="AA73" s="374">
        <v>157.45268740167299</v>
      </c>
      <c r="AB73" s="374">
        <v>158.35416512459</v>
      </c>
      <c r="AC73" s="374">
        <v>161.73071881022699</v>
      </c>
      <c r="AD73" s="374">
        <v>169.839006307418</v>
      </c>
      <c r="AE73" s="374">
        <v>169.15340972051399</v>
      </c>
      <c r="AF73" s="374">
        <v>176.38529119040999</v>
      </c>
      <c r="AG73" s="374">
        <v>185.77027992624701</v>
      </c>
      <c r="AH73" s="374">
        <v>185.377425481914</v>
      </c>
      <c r="AI73" s="374">
        <v>186.49249593913501</v>
      </c>
      <c r="AJ73" s="374">
        <v>187.07378825079601</v>
      </c>
      <c r="AK73" s="375">
        <v>3.11697437428E-3</v>
      </c>
      <c r="AL73" s="376">
        <v>1</v>
      </c>
    </row>
    <row r="74" spans="1:38" customFormat="1">
      <c r="A74" t="s">
        <v>658</v>
      </c>
      <c r="B74" s="149">
        <v>14.2550767058273</v>
      </c>
      <c r="C74" s="149">
        <v>14.822981320903599</v>
      </c>
      <c r="D74" s="149">
        <v>14.908096655621099</v>
      </c>
      <c r="E74" s="149">
        <v>15.191009947448</v>
      </c>
      <c r="F74" s="149">
        <v>15.309534362866501</v>
      </c>
      <c r="G74" s="149">
        <v>15.2316746184369</v>
      </c>
      <c r="H74" s="149">
        <v>15.273919084458599</v>
      </c>
      <c r="I74" s="149">
        <v>16.011365927173699</v>
      </c>
      <c r="J74" s="149">
        <v>15.802353617618699</v>
      </c>
      <c r="K74" s="149">
        <v>15.700927351484999</v>
      </c>
      <c r="L74" s="149">
        <v>15.700692391372201</v>
      </c>
      <c r="M74" s="149">
        <v>15.166912483400599</v>
      </c>
      <c r="N74" s="149">
        <v>15.216567257302801</v>
      </c>
      <c r="O74" s="149">
        <v>14.583174666273401</v>
      </c>
      <c r="P74" s="149">
        <v>14.5322564610978</v>
      </c>
      <c r="Q74" s="149">
        <v>14.5549090410349</v>
      </c>
      <c r="R74" s="149">
        <v>14.720539183239399</v>
      </c>
      <c r="S74" s="149">
        <v>14.4292615022277</v>
      </c>
      <c r="T74" s="149">
        <v>13.7098340780939</v>
      </c>
      <c r="U74" s="149">
        <v>13.833475615014301</v>
      </c>
      <c r="V74" s="149">
        <v>14.2057580045657</v>
      </c>
      <c r="W74" s="149">
        <v>15.6486600049538</v>
      </c>
      <c r="X74" s="149">
        <v>15.025734628434201</v>
      </c>
      <c r="Y74" s="149">
        <v>15.011618973570799</v>
      </c>
      <c r="Z74" s="149">
        <v>14.846443781512701</v>
      </c>
      <c r="AA74" s="149">
        <v>15.078490475076199</v>
      </c>
      <c r="AB74" s="149">
        <v>15.052824417012699</v>
      </c>
      <c r="AC74" s="149">
        <v>15.5376780548831</v>
      </c>
      <c r="AD74" s="149">
        <v>16.8417017689207</v>
      </c>
      <c r="AE74" s="149">
        <v>17.4081067204242</v>
      </c>
      <c r="AF74" s="149">
        <v>18.7245690144482</v>
      </c>
      <c r="AG74" s="149">
        <v>19.5171692236326</v>
      </c>
      <c r="AH74" s="149">
        <v>18.673581661656499</v>
      </c>
      <c r="AI74" s="149">
        <v>19.443956206552599</v>
      </c>
      <c r="AJ74" s="236">
        <v>19.487592570134399</v>
      </c>
      <c r="AK74" s="150">
        <v>2.2442121989999998E-3</v>
      </c>
      <c r="AL74" s="151">
        <v>0.10417062044144</v>
      </c>
    </row>
    <row r="75" spans="1:38" customFormat="1">
      <c r="A75" t="s">
        <v>479</v>
      </c>
      <c r="B75" s="149">
        <v>57.323309678118598</v>
      </c>
      <c r="C75" s="149">
        <v>59.809746312443103</v>
      </c>
      <c r="D75" s="149">
        <v>62.071610793005597</v>
      </c>
      <c r="E75" s="149">
        <v>63.432821237016398</v>
      </c>
      <c r="F75" s="149">
        <v>66.008784277830202</v>
      </c>
      <c r="G75" s="149">
        <v>68.411757073692499</v>
      </c>
      <c r="H75" s="149">
        <v>74.319210501329493</v>
      </c>
      <c r="I75" s="149">
        <v>76.0772325886646</v>
      </c>
      <c r="J75" s="149">
        <v>80.444222952762999</v>
      </c>
      <c r="K75" s="149">
        <v>91.217462932341704</v>
      </c>
      <c r="L75" s="149">
        <v>93.719363319571102</v>
      </c>
      <c r="M75" s="149">
        <v>99.4521949745249</v>
      </c>
      <c r="N75" s="149">
        <v>101.910227971617</v>
      </c>
      <c r="O75" s="149">
        <v>103.725098334252</v>
      </c>
      <c r="P75" s="149">
        <v>104.608224853873</v>
      </c>
      <c r="Q75" s="149">
        <v>105.37112079188201</v>
      </c>
      <c r="R75" s="149">
        <v>108.850706872995</v>
      </c>
      <c r="S75" s="149">
        <v>112.336271443171</v>
      </c>
      <c r="T75" s="149">
        <v>116.40518710366401</v>
      </c>
      <c r="U75" s="149">
        <v>119.53783251321801</v>
      </c>
      <c r="V75" s="149">
        <v>125.22291396860901</v>
      </c>
      <c r="W75" s="149">
        <v>138.203695632284</v>
      </c>
      <c r="X75" s="149">
        <v>140.28219703608099</v>
      </c>
      <c r="Y75" s="149">
        <v>140.94259501062299</v>
      </c>
      <c r="Z75" s="149">
        <v>141.68168212776001</v>
      </c>
      <c r="AA75" s="149">
        <v>142.37419692659699</v>
      </c>
      <c r="AB75" s="149">
        <v>143.301340707577</v>
      </c>
      <c r="AC75" s="149">
        <v>146.19304075534399</v>
      </c>
      <c r="AD75" s="149">
        <v>152.99730453849699</v>
      </c>
      <c r="AE75" s="149">
        <v>151.74530300008999</v>
      </c>
      <c r="AF75" s="149">
        <v>157.66072217596201</v>
      </c>
      <c r="AG75" s="149">
        <v>166.253110702615</v>
      </c>
      <c r="AH75" s="149">
        <v>166.70384382025799</v>
      </c>
      <c r="AI75" s="149">
        <v>167.04853973258199</v>
      </c>
      <c r="AJ75" s="236">
        <v>167.586195680662</v>
      </c>
      <c r="AK75" s="150">
        <v>3.2185611780700001E-3</v>
      </c>
      <c r="AL75" s="151">
        <v>0.89582937955856001</v>
      </c>
    </row>
    <row r="76" spans="1:38" customFormat="1">
      <c r="A76" t="s">
        <v>439</v>
      </c>
      <c r="B76" s="149">
        <v>3.7302288048667802</v>
      </c>
      <c r="C76" s="149">
        <v>3.5717232822207698</v>
      </c>
      <c r="D76" s="149">
        <v>3.4599116710014601</v>
      </c>
      <c r="E76" s="149">
        <v>3.6126456563360998</v>
      </c>
      <c r="F76" s="149">
        <v>3.5760040865279699</v>
      </c>
      <c r="G76" s="149">
        <v>3.5116734453477001</v>
      </c>
      <c r="H76" s="149">
        <v>3.543006867636</v>
      </c>
      <c r="I76" s="149">
        <v>3.4902402521111102</v>
      </c>
      <c r="J76" s="149">
        <v>3.40344331786036</v>
      </c>
      <c r="K76" s="149">
        <v>3.3487285785376999</v>
      </c>
      <c r="L76" s="149">
        <v>3.38224713271484</v>
      </c>
      <c r="M76" s="149">
        <v>3.7415429740212902</v>
      </c>
      <c r="N76" s="149">
        <v>3.7430620519444302</v>
      </c>
      <c r="O76" s="149">
        <v>3.65929348673671</v>
      </c>
      <c r="P76" s="149">
        <v>3.6371087813749901</v>
      </c>
      <c r="Q76" s="149">
        <v>3.6302944342605801</v>
      </c>
      <c r="R76" s="149">
        <v>3.6205198764800999</v>
      </c>
      <c r="S76" s="149">
        <v>3.6010329737328002</v>
      </c>
      <c r="T76" s="149">
        <v>3.4927096095634602</v>
      </c>
      <c r="U76" s="149">
        <v>3.5000648781424402</v>
      </c>
      <c r="V76" s="149">
        <v>3.3715843172976698</v>
      </c>
      <c r="W76" s="149">
        <v>3.2166508258087601</v>
      </c>
      <c r="X76" s="149">
        <v>3.09301269508433</v>
      </c>
      <c r="Y76" s="149">
        <v>2.9258672649739301</v>
      </c>
      <c r="Z76" s="149">
        <v>2.7904610623372701</v>
      </c>
      <c r="AA76" s="149">
        <v>2.9997699566884002</v>
      </c>
      <c r="AB76" s="149">
        <v>2.83158449025359</v>
      </c>
      <c r="AC76" s="149">
        <v>2.6656600864371298</v>
      </c>
      <c r="AD76" s="149">
        <v>2.5296630231896402</v>
      </c>
      <c r="AE76" s="149">
        <v>2.4786650637397498</v>
      </c>
      <c r="AF76" s="149">
        <v>2.3678747049416402</v>
      </c>
      <c r="AG76" s="149">
        <v>1.79045594355557</v>
      </c>
      <c r="AH76" s="149">
        <v>1.5741612777346701</v>
      </c>
      <c r="AI76" s="149">
        <v>1.4987670766422501</v>
      </c>
      <c r="AJ76" s="236">
        <v>1.4929454682860499</v>
      </c>
      <c r="AK76" s="150">
        <v>-3.8842649664700001E-3</v>
      </c>
      <c r="AL76" s="151">
        <v>7.9805161804000005E-3</v>
      </c>
    </row>
    <row r="77" spans="1:38" customFormat="1">
      <c r="A77" s="10" t="s">
        <v>245</v>
      </c>
      <c r="B77" s="153">
        <v>19.5560283660888</v>
      </c>
      <c r="C77" s="153">
        <v>20.778282165527301</v>
      </c>
      <c r="D77" s="153">
        <v>21.389406204223601</v>
      </c>
      <c r="E77" s="153">
        <v>22.000532150268501</v>
      </c>
      <c r="F77" s="153">
        <v>22.917222976684499</v>
      </c>
      <c r="G77" s="153">
        <v>24.4450378417968</v>
      </c>
      <c r="H77" s="153">
        <v>25.0561618804931</v>
      </c>
      <c r="I77" s="153">
        <v>25.483949661254801</v>
      </c>
      <c r="J77" s="153">
        <v>25.972852706909102</v>
      </c>
      <c r="K77" s="153">
        <v>31.778545379638601</v>
      </c>
      <c r="L77" s="153">
        <v>33.324695587158203</v>
      </c>
      <c r="M77" s="153">
        <v>33.611923933029097</v>
      </c>
      <c r="N77" s="153">
        <v>34.345274925231898</v>
      </c>
      <c r="O77" s="153">
        <v>35.323078870773301</v>
      </c>
      <c r="P77" s="153">
        <v>35.536971807479802</v>
      </c>
      <c r="Q77" s="153">
        <v>35.060292482376099</v>
      </c>
      <c r="R77" s="153">
        <v>34.620281934738102</v>
      </c>
      <c r="S77" s="153">
        <v>37.018943583127097</v>
      </c>
      <c r="T77" s="153">
        <v>36.772495002020101</v>
      </c>
      <c r="U77" s="153">
        <v>36.7237798389978</v>
      </c>
      <c r="V77" s="153">
        <v>36.973861493170197</v>
      </c>
      <c r="W77" s="153">
        <v>37.163674765033598</v>
      </c>
      <c r="X77" s="153">
        <v>37.710816704435203</v>
      </c>
      <c r="Y77" s="153">
        <v>37.586385955335501</v>
      </c>
      <c r="Z77" s="153">
        <v>37.462638373486698</v>
      </c>
      <c r="AA77" s="153">
        <v>37.576441388111498</v>
      </c>
      <c r="AB77" s="153">
        <v>37.594930794089997</v>
      </c>
      <c r="AC77" s="153">
        <v>37.755235445220002</v>
      </c>
      <c r="AD77" s="153">
        <v>42.856280085630701</v>
      </c>
      <c r="AE77" s="153">
        <v>42.8301525539718</v>
      </c>
      <c r="AF77" s="153">
        <v>45.688732667709701</v>
      </c>
      <c r="AG77" s="153">
        <v>53.318273789016501</v>
      </c>
      <c r="AH77" s="153">
        <v>53.681173473712903</v>
      </c>
      <c r="AI77" s="153">
        <v>53.8958566128276</v>
      </c>
      <c r="AJ77" s="237">
        <v>54.563080577296198</v>
      </c>
      <c r="AK77" s="154">
        <v>1.23798744753E-2</v>
      </c>
      <c r="AL77" s="155">
        <v>0.29166609048843001</v>
      </c>
    </row>
    <row r="78" spans="1:38" customFormat="1">
      <c r="A78" s="64"/>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583"/>
      <c r="AK78" s="178"/>
      <c r="AL78" s="179"/>
    </row>
    <row r="79" spans="1:38" customFormat="1">
      <c r="A79" t="s">
        <v>312</v>
      </c>
    </row>
    <row r="80" spans="1:38">
      <c r="A80" s="57" t="s">
        <v>189</v>
      </c>
      <c r="B80" s="69"/>
      <c r="C80" s="69"/>
      <c r="D80" s="69"/>
      <c r="E80" s="69"/>
      <c r="F80" s="69"/>
      <c r="G80" s="69"/>
      <c r="H80" s="69"/>
      <c r="I80" s="69"/>
      <c r="J80" s="69"/>
      <c r="K80" s="69"/>
      <c r="L80" s="69"/>
      <c r="M80" s="69"/>
      <c r="N80" s="69"/>
      <c r="O80" s="69"/>
      <c r="P80" s="69"/>
      <c r="Q80" s="69"/>
      <c r="R80" s="69"/>
      <c r="S80" s="69"/>
      <c r="T80" s="69"/>
      <c r="U80" s="69"/>
      <c r="W80" s="69"/>
      <c r="X80" s="69"/>
      <c r="Y80" s="69"/>
      <c r="Z80" s="69"/>
      <c r="AA80" s="69"/>
      <c r="AB80" s="91"/>
    </row>
    <row r="81" spans="1:1">
      <c r="A81" s="34" t="s">
        <v>228</v>
      </c>
    </row>
    <row r="82" spans="1:1">
      <c r="A82" s="269" t="s">
        <v>659</v>
      </c>
    </row>
    <row r="83" spans="1:1">
      <c r="A83" s="13" t="s">
        <v>647</v>
      </c>
    </row>
    <row r="84" spans="1:1">
      <c r="A84" s="13" t="s">
        <v>648</v>
      </c>
    </row>
    <row r="85" spans="1:1">
      <c r="A85" s="13" t="s">
        <v>645</v>
      </c>
    </row>
    <row r="86" spans="1:1">
      <c r="A86" s="269" t="s">
        <v>660</v>
      </c>
    </row>
    <row r="87" spans="1:1">
      <c r="A87" s="58" t="s">
        <v>325</v>
      </c>
    </row>
    <row r="88" spans="1:1">
      <c r="A88" s="269" t="s">
        <v>661</v>
      </c>
    </row>
  </sheetData>
  <phoneticPr fontId="0" type="noConversion"/>
  <pageMargins left="0.75" right="0.75" top="1" bottom="1" header="0.5" footer="0.5"/>
  <pageSetup paperSize="9" scale="43" orientation="landscape" horizontalDpi="355" verticalDpi="464"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8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38" width="8.42578125" customWidth="1"/>
    <col min="39" max="39" width="9.85546875" customWidth="1"/>
  </cols>
  <sheetData>
    <row r="1" spans="1:48" s="551" customFormat="1" ht="13.2">
      <c r="A1" s="677" t="s">
        <v>408</v>
      </c>
      <c r="B1" s="679"/>
      <c r="C1" s="679"/>
      <c r="D1" s="679"/>
      <c r="E1" s="679"/>
      <c r="F1" s="679"/>
      <c r="G1" s="679"/>
      <c r="H1" s="679"/>
      <c r="I1" s="679"/>
      <c r="AR1" s="550"/>
      <c r="AS1" s="267"/>
      <c r="AU1" s="548" t="s">
        <v>188</v>
      </c>
      <c r="AV1" s="548">
        <v>2014</v>
      </c>
    </row>
    <row r="2" spans="1:48" s="551" customFormat="1">
      <c r="A2" s="679"/>
      <c r="B2" s="679"/>
      <c r="C2" s="679"/>
      <c r="D2" s="679"/>
      <c r="E2" s="679"/>
      <c r="F2" s="679"/>
      <c r="G2" s="679"/>
      <c r="H2" s="679"/>
      <c r="I2" s="679"/>
      <c r="AR2" s="550"/>
      <c r="AS2" s="267"/>
      <c r="AU2" s="678" t="s">
        <v>649</v>
      </c>
      <c r="AV2" s="548" t="s">
        <v>154</v>
      </c>
    </row>
    <row r="3" spans="1:48" s="267" customFormat="1">
      <c r="A3" s="26" t="s">
        <v>242</v>
      </c>
      <c r="B3" s="26">
        <v>1970</v>
      </c>
      <c r="C3" s="26">
        <v>1971</v>
      </c>
      <c r="D3" s="26">
        <v>1972</v>
      </c>
      <c r="E3" s="26">
        <v>1973</v>
      </c>
      <c r="F3" s="26">
        <v>1974</v>
      </c>
      <c r="G3" s="26">
        <v>1975</v>
      </c>
      <c r="H3" s="26">
        <v>1976</v>
      </c>
      <c r="I3" s="26">
        <v>1977</v>
      </c>
      <c r="J3" s="267">
        <v>1978</v>
      </c>
      <c r="K3" s="267">
        <v>1979</v>
      </c>
      <c r="L3" s="267">
        <v>1980</v>
      </c>
      <c r="M3" s="267">
        <v>1981</v>
      </c>
      <c r="N3" s="267">
        <v>1982</v>
      </c>
      <c r="O3" s="267">
        <v>1983</v>
      </c>
      <c r="P3" s="267">
        <v>1984</v>
      </c>
      <c r="Q3" s="267">
        <v>1985</v>
      </c>
      <c r="R3" s="267">
        <v>1986</v>
      </c>
      <c r="S3" s="267">
        <v>1987</v>
      </c>
      <c r="T3" s="267">
        <v>1988</v>
      </c>
      <c r="U3" s="267">
        <v>1989</v>
      </c>
      <c r="V3" s="267">
        <v>1990</v>
      </c>
      <c r="W3" s="267">
        <v>1991</v>
      </c>
      <c r="X3" s="267">
        <v>1992</v>
      </c>
      <c r="Y3" s="267">
        <v>1993</v>
      </c>
      <c r="Z3" s="267">
        <v>1994</v>
      </c>
      <c r="AA3" s="267">
        <v>1995</v>
      </c>
      <c r="AB3" s="267">
        <v>1996</v>
      </c>
      <c r="AC3" s="267">
        <v>1997</v>
      </c>
      <c r="AD3" s="267">
        <v>1998</v>
      </c>
      <c r="AE3" s="267">
        <v>1999</v>
      </c>
      <c r="AF3" s="267">
        <v>2000</v>
      </c>
      <c r="AG3" s="267">
        <v>2001</v>
      </c>
      <c r="AH3" s="267">
        <v>2002</v>
      </c>
      <c r="AI3" s="267">
        <v>2003</v>
      </c>
      <c r="AJ3" s="267">
        <v>2004</v>
      </c>
      <c r="AK3" s="267">
        <v>2005</v>
      </c>
      <c r="AL3" s="267">
        <v>2006</v>
      </c>
      <c r="AM3" s="267">
        <v>2007</v>
      </c>
      <c r="AN3" s="267">
        <v>2008</v>
      </c>
      <c r="AO3" s="267">
        <v>2009</v>
      </c>
      <c r="AP3" s="267">
        <v>2010</v>
      </c>
      <c r="AQ3" s="267">
        <v>2011</v>
      </c>
      <c r="AR3" s="266">
        <v>2012</v>
      </c>
      <c r="AS3" s="266">
        <v>2013</v>
      </c>
      <c r="AT3" s="549">
        <v>2014</v>
      </c>
      <c r="AU3" s="548">
        <v>2013</v>
      </c>
      <c r="AV3" s="548" t="s">
        <v>151</v>
      </c>
    </row>
    <row r="4" spans="1:48" s="267" customFormat="1">
      <c r="A4" s="26"/>
      <c r="B4" s="26"/>
      <c r="C4" s="26"/>
      <c r="D4" s="26"/>
      <c r="E4" s="26"/>
      <c r="F4" s="26"/>
      <c r="G4" s="26"/>
      <c r="H4" s="26"/>
      <c r="I4" s="26"/>
      <c r="AR4" s="549"/>
    </row>
    <row r="5" spans="1:48" s="267" customFormat="1">
      <c r="A5" s="26" t="s">
        <v>51</v>
      </c>
      <c r="B5" s="502">
        <v>595.05677045865002</v>
      </c>
      <c r="C5" s="502">
        <v>611.92387206224896</v>
      </c>
      <c r="D5" s="502">
        <v>612.31521092925004</v>
      </c>
      <c r="E5" s="502">
        <v>615.3534107163</v>
      </c>
      <c r="F5" s="502">
        <v>586.52782018920004</v>
      </c>
      <c r="G5" s="502">
        <v>544.71365868614896</v>
      </c>
      <c r="H5" s="502">
        <v>540.80516883120004</v>
      </c>
      <c r="I5" s="502">
        <v>542.63296486499905</v>
      </c>
      <c r="J5" s="149">
        <v>541.47205896554897</v>
      </c>
      <c r="K5" s="149">
        <v>556.80597304275</v>
      </c>
      <c r="L5" s="149">
        <v>549.43521025514895</v>
      </c>
      <c r="M5" s="149">
        <v>543.15289054785001</v>
      </c>
      <c r="N5" s="149">
        <v>504.60788106044902</v>
      </c>
      <c r="O5" s="149">
        <v>455.74449460155</v>
      </c>
      <c r="P5" s="149">
        <v>494.59560923744903</v>
      </c>
      <c r="Q5" s="149">
        <v>465.92128732305002</v>
      </c>
      <c r="R5" s="149">
        <v>454.74114365550003</v>
      </c>
      <c r="S5" s="149">
        <v>470.64249908984903</v>
      </c>
      <c r="T5" s="149">
        <v>484.29235346385002</v>
      </c>
      <c r="U5" s="149">
        <v>490.18293786825001</v>
      </c>
      <c r="V5" s="149">
        <v>504.3138672069</v>
      </c>
      <c r="W5" s="149">
        <v>501.14600456369902</v>
      </c>
      <c r="X5" s="149">
        <v>505.16985726554901</v>
      </c>
      <c r="Y5" s="149">
        <v>512.40642650100006</v>
      </c>
      <c r="Z5" s="149">
        <v>532.95214177125001</v>
      </c>
      <c r="AA5" s="149">
        <v>526.65600344115001</v>
      </c>
      <c r="AB5" s="149">
        <v>533.88767386154905</v>
      </c>
      <c r="AC5" s="149">
        <v>535.25611395465</v>
      </c>
      <c r="AD5" s="149">
        <v>538.68740825340001</v>
      </c>
      <c r="AE5" s="149">
        <v>533.2694887092</v>
      </c>
      <c r="AF5" s="149">
        <v>543.17325036299906</v>
      </c>
      <c r="AG5" s="149">
        <v>555.47213614035002</v>
      </c>
      <c r="AH5" s="149">
        <v>535.97533362779905</v>
      </c>
      <c r="AI5" s="149">
        <v>540.81060566639906</v>
      </c>
      <c r="AJ5" s="149">
        <v>526.43547181334895</v>
      </c>
      <c r="AK5" s="149">
        <v>511.13607597629903</v>
      </c>
      <c r="AL5" s="149">
        <v>523.96380724425001</v>
      </c>
      <c r="AM5" s="149">
        <v>545.55314002124896</v>
      </c>
      <c r="AN5" s="149">
        <v>570.82808072684895</v>
      </c>
      <c r="AO5" s="149">
        <v>584.00258013990003</v>
      </c>
      <c r="AP5" s="149">
        <v>603.58798607610004</v>
      </c>
      <c r="AQ5" s="149">
        <v>648.50904404430003</v>
      </c>
      <c r="AR5" s="149">
        <v>680.54638833210004</v>
      </c>
      <c r="AS5" s="149">
        <v>689.05395937979904</v>
      </c>
      <c r="AT5" s="236">
        <v>728.26540593195</v>
      </c>
      <c r="AU5" s="150">
        <v>6.1022654175759999E-2</v>
      </c>
      <c r="AV5" s="151">
        <v>0.21366284787654999</v>
      </c>
    </row>
    <row r="6" spans="1:48" s="267" customFormat="1">
      <c r="A6" s="26" t="s">
        <v>71</v>
      </c>
      <c r="B6" s="502">
        <v>56.71</v>
      </c>
      <c r="C6" s="502">
        <v>62</v>
      </c>
      <c r="D6" s="502">
        <v>70</v>
      </c>
      <c r="E6" s="502">
        <v>75</v>
      </c>
      <c r="F6" s="502">
        <v>73.4444444444444</v>
      </c>
      <c r="G6" s="502">
        <v>75.02</v>
      </c>
      <c r="H6" s="502">
        <v>75.680000000000007</v>
      </c>
      <c r="I6" s="502">
        <v>79.5</v>
      </c>
      <c r="J6" s="149">
        <v>76.72</v>
      </c>
      <c r="K6" s="149">
        <v>80.900000000000006</v>
      </c>
      <c r="L6" s="149">
        <v>74.78</v>
      </c>
      <c r="M6" s="149">
        <v>72.260000000000005</v>
      </c>
      <c r="N6" s="149">
        <v>75.849999999999895</v>
      </c>
      <c r="O6" s="149">
        <v>71.34</v>
      </c>
      <c r="P6" s="149">
        <v>78.19</v>
      </c>
      <c r="Q6" s="149">
        <v>84.528800000000004</v>
      </c>
      <c r="R6" s="149">
        <v>79.281000000000006</v>
      </c>
      <c r="S6" s="149">
        <v>85.938599999999894</v>
      </c>
      <c r="T6" s="149">
        <v>99.240899999999996</v>
      </c>
      <c r="U6" s="149">
        <v>105.4353</v>
      </c>
      <c r="V6" s="149">
        <v>108.6066</v>
      </c>
      <c r="W6" s="149">
        <v>114.3082</v>
      </c>
      <c r="X6" s="149">
        <v>125.9472</v>
      </c>
      <c r="Y6" s="149">
        <v>138.6499</v>
      </c>
      <c r="Z6" s="149">
        <v>150.075899999999</v>
      </c>
      <c r="AA6" s="149">
        <v>159.78360000000001</v>
      </c>
      <c r="AB6" s="149">
        <v>165.685599999999</v>
      </c>
      <c r="AC6" s="149">
        <v>168.58529999999899</v>
      </c>
      <c r="AD6" s="149">
        <v>173.437199999999</v>
      </c>
      <c r="AE6" s="149">
        <v>176.80330000000001</v>
      </c>
      <c r="AF6" s="149">
        <v>182.1859</v>
      </c>
      <c r="AG6" s="149">
        <v>186.47399999999899</v>
      </c>
      <c r="AH6" s="149">
        <v>187.86670000000001</v>
      </c>
      <c r="AI6" s="149">
        <v>184.653099999999</v>
      </c>
      <c r="AJ6" s="149">
        <v>183.7115</v>
      </c>
      <c r="AK6" s="149">
        <v>187.11429999999899</v>
      </c>
      <c r="AL6" s="149">
        <v>188.40010000000001</v>
      </c>
      <c r="AM6" s="149">
        <v>182.715599999999</v>
      </c>
      <c r="AN6" s="149">
        <v>176.5582</v>
      </c>
      <c r="AO6" s="149">
        <v>163.9905</v>
      </c>
      <c r="AP6" s="149">
        <v>159.92840000000001</v>
      </c>
      <c r="AQ6" s="149">
        <v>159.71629999999899</v>
      </c>
      <c r="AR6" s="149">
        <v>156.049499999999</v>
      </c>
      <c r="AS6" s="149">
        <v>156.08150000000001</v>
      </c>
      <c r="AT6" s="236">
        <v>162.0384</v>
      </c>
      <c r="AU6" s="150">
        <v>3.8165315985680001E-2</v>
      </c>
      <c r="AV6" s="151">
        <v>4.6632941812279997E-2</v>
      </c>
    </row>
    <row r="7" spans="1:48" s="267" customFormat="1">
      <c r="A7" s="26" t="s">
        <v>57</v>
      </c>
      <c r="B7" s="502">
        <v>11.2473859643535</v>
      </c>
      <c r="C7" s="502">
        <v>11.133483010095199</v>
      </c>
      <c r="D7" s="502">
        <v>11.5987017398596</v>
      </c>
      <c r="E7" s="502">
        <v>12.6114083415602</v>
      </c>
      <c r="F7" s="502">
        <v>13.226091525747499</v>
      </c>
      <c r="G7" s="502">
        <v>13.432188996104101</v>
      </c>
      <c r="H7" s="502">
        <v>13.1980138636773</v>
      </c>
      <c r="I7" s="502">
        <v>13.984798785601299</v>
      </c>
      <c r="J7" s="149">
        <v>17.508200375784199</v>
      </c>
      <c r="K7" s="149">
        <v>21.268192095793101</v>
      </c>
      <c r="L7" s="149">
        <v>25.707408468944699</v>
      </c>
      <c r="M7" s="149">
        <v>27.6749944269291</v>
      </c>
      <c r="N7" s="149">
        <v>29.5766854558772</v>
      </c>
      <c r="O7" s="149">
        <v>29.781615235183502</v>
      </c>
      <c r="P7" s="149">
        <v>29.298376909440201</v>
      </c>
      <c r="Q7" s="149">
        <v>28.4653885757353</v>
      </c>
      <c r="R7" s="149">
        <v>25.310101589121299</v>
      </c>
      <c r="S7" s="149">
        <v>25.7235703746165</v>
      </c>
      <c r="T7" s="149">
        <v>26.064430007536799</v>
      </c>
      <c r="U7" s="149">
        <v>25.016878443361598</v>
      </c>
      <c r="V7" s="149">
        <v>27.119916563166701</v>
      </c>
      <c r="W7" s="149">
        <v>27.499097693279399</v>
      </c>
      <c r="X7" s="149">
        <v>26.625399403416001</v>
      </c>
      <c r="Y7" s="149">
        <v>28.509707758776202</v>
      </c>
      <c r="Z7" s="149">
        <v>30.373501905459399</v>
      </c>
      <c r="AA7" s="149">
        <v>29.992144623844201</v>
      </c>
      <c r="AB7" s="149">
        <v>32.698534016963301</v>
      </c>
      <c r="AC7" s="149">
        <v>34.561797394987401</v>
      </c>
      <c r="AD7" s="149">
        <v>37.430601997813199</v>
      </c>
      <c r="AE7" s="149">
        <v>37.581340297018102</v>
      </c>
      <c r="AF7" s="149">
        <v>38.320184415570601</v>
      </c>
      <c r="AG7" s="149">
        <v>38.457529829198599</v>
      </c>
      <c r="AH7" s="149">
        <v>39.7357823530036</v>
      </c>
      <c r="AI7" s="149">
        <v>41.621344622782701</v>
      </c>
      <c r="AJ7" s="149">
        <v>43.365137256775199</v>
      </c>
      <c r="AK7" s="149">
        <v>52.228529850429403</v>
      </c>
      <c r="AL7" s="149">
        <v>57.302089662749601</v>
      </c>
      <c r="AM7" s="149">
        <v>53.550071574153598</v>
      </c>
      <c r="AN7" s="149">
        <v>53.380504760994803</v>
      </c>
      <c r="AO7" s="149">
        <v>59.273270808785298</v>
      </c>
      <c r="AP7" s="149">
        <v>57.562294194452399</v>
      </c>
      <c r="AQ7" s="149">
        <v>58.2508003725995</v>
      </c>
      <c r="AR7" s="149">
        <v>57.1924536108192</v>
      </c>
      <c r="AS7" s="149">
        <v>58.187742932815297</v>
      </c>
      <c r="AT7" s="236">
        <v>58.091983944294803</v>
      </c>
      <c r="AU7" s="150">
        <v>-1.64569006301E-3</v>
      </c>
      <c r="AV7" s="151">
        <v>1.671825908124E-2</v>
      </c>
    </row>
    <row r="8" spans="1:48" s="267" customFormat="1">
      <c r="A8" s="431" t="s">
        <v>87</v>
      </c>
      <c r="B8" s="507">
        <v>663.01415642300299</v>
      </c>
      <c r="C8" s="507">
        <v>685.05735507234499</v>
      </c>
      <c r="D8" s="507">
        <v>693.91391266910898</v>
      </c>
      <c r="E8" s="507">
        <v>702.96481905786004</v>
      </c>
      <c r="F8" s="507">
        <v>673.19835615939201</v>
      </c>
      <c r="G8" s="507">
        <v>633.16584768225403</v>
      </c>
      <c r="H8" s="507">
        <v>629.68318269487702</v>
      </c>
      <c r="I8" s="507">
        <v>636.11776365060098</v>
      </c>
      <c r="J8" s="237">
        <v>635.700259341334</v>
      </c>
      <c r="K8" s="237">
        <v>658.97416513854296</v>
      </c>
      <c r="L8" s="237">
        <v>649.92261872409404</v>
      </c>
      <c r="M8" s="237">
        <v>643.08788497477894</v>
      </c>
      <c r="N8" s="237">
        <v>610.034566516327</v>
      </c>
      <c r="O8" s="237">
        <v>556.86610983673302</v>
      </c>
      <c r="P8" s="237">
        <v>602.08398614688997</v>
      </c>
      <c r="Q8" s="237">
        <v>578.91547589878496</v>
      </c>
      <c r="R8" s="237">
        <v>559.33224524462105</v>
      </c>
      <c r="S8" s="237">
        <v>582.30466946446597</v>
      </c>
      <c r="T8" s="237">
        <v>609.59768347138595</v>
      </c>
      <c r="U8" s="237">
        <v>620.635116311611</v>
      </c>
      <c r="V8" s="237">
        <v>640.040383770066</v>
      </c>
      <c r="W8" s="237">
        <v>642.95330225697899</v>
      </c>
      <c r="X8" s="237">
        <v>657.74245666896502</v>
      </c>
      <c r="Y8" s="237">
        <v>679.56603425977596</v>
      </c>
      <c r="Z8" s="237">
        <v>713.40154367670903</v>
      </c>
      <c r="AA8" s="237">
        <v>716.43174806499405</v>
      </c>
      <c r="AB8" s="237">
        <v>732.27180787851296</v>
      </c>
      <c r="AC8" s="237">
        <v>738.40321134963699</v>
      </c>
      <c r="AD8" s="237">
        <v>749.555210251213</v>
      </c>
      <c r="AE8" s="237">
        <v>747.654129006218</v>
      </c>
      <c r="AF8" s="237">
        <v>763.67933477857002</v>
      </c>
      <c r="AG8" s="237">
        <v>780.403665969548</v>
      </c>
      <c r="AH8" s="237">
        <v>763.57781598080305</v>
      </c>
      <c r="AI8" s="237">
        <v>767.08505028918205</v>
      </c>
      <c r="AJ8" s="237">
        <v>753.51210907012501</v>
      </c>
      <c r="AK8" s="237">
        <v>750.47890582672903</v>
      </c>
      <c r="AL8" s="237">
        <v>769.665996906999</v>
      </c>
      <c r="AM8" s="237">
        <v>781.81881159540296</v>
      </c>
      <c r="AN8" s="237">
        <v>800.766785487844</v>
      </c>
      <c r="AO8" s="237">
        <v>807.26635094868504</v>
      </c>
      <c r="AP8" s="237">
        <v>821.07868027055201</v>
      </c>
      <c r="AQ8" s="237">
        <v>866.47614441689905</v>
      </c>
      <c r="AR8" s="237">
        <v>893.78834194291903</v>
      </c>
      <c r="AS8" s="237">
        <v>903.32320231261497</v>
      </c>
      <c r="AT8" s="237">
        <v>948.39578987624395</v>
      </c>
      <c r="AU8" s="238">
        <v>5.3129702806470003E-2</v>
      </c>
      <c r="AV8" s="239">
        <v>0.27701404690741999</v>
      </c>
    </row>
    <row r="9" spans="1:48">
      <c r="A9" s="26"/>
      <c r="B9" s="502"/>
      <c r="C9" s="502"/>
      <c r="D9" s="502"/>
      <c r="E9" s="502"/>
      <c r="F9" s="502"/>
      <c r="G9" s="502"/>
      <c r="H9" s="502"/>
      <c r="I9" s="502"/>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236"/>
      <c r="AU9" s="150"/>
      <c r="AV9" s="151"/>
    </row>
    <row r="10" spans="1:48">
      <c r="A10" s="26" t="s">
        <v>88</v>
      </c>
      <c r="B10" s="502">
        <v>6.02</v>
      </c>
      <c r="C10" s="502">
        <v>6.50555555555556</v>
      </c>
      <c r="D10" s="502">
        <v>6.1844444444444404</v>
      </c>
      <c r="E10" s="502">
        <v>6.7344444444444402</v>
      </c>
      <c r="F10" s="502">
        <v>7.2477777777777801</v>
      </c>
      <c r="G10" s="502">
        <v>7.6922222222222203</v>
      </c>
      <c r="H10" s="502">
        <v>7.3344444444444497</v>
      </c>
      <c r="I10" s="502">
        <v>7.57</v>
      </c>
      <c r="J10" s="149">
        <v>7.81</v>
      </c>
      <c r="K10" s="149">
        <v>7.23</v>
      </c>
      <c r="L10" s="149">
        <v>8.3955555555555605</v>
      </c>
      <c r="M10" s="149">
        <v>8.7355555555555604</v>
      </c>
      <c r="N10" s="149">
        <v>9.7899999999999991</v>
      </c>
      <c r="O10" s="149">
        <v>13.14</v>
      </c>
      <c r="P10" s="149">
        <v>13.48</v>
      </c>
      <c r="Q10" s="149">
        <v>13.89</v>
      </c>
      <c r="R10" s="149">
        <v>15.51</v>
      </c>
      <c r="S10" s="149">
        <v>15.15</v>
      </c>
      <c r="T10" s="149">
        <v>17.96</v>
      </c>
      <c r="U10" s="149">
        <v>18.989999999999998</v>
      </c>
      <c r="V10" s="149">
        <v>17.84</v>
      </c>
      <c r="W10" s="149">
        <v>19.93</v>
      </c>
      <c r="X10" s="149">
        <v>20.09</v>
      </c>
      <c r="Y10" s="149">
        <v>21.52</v>
      </c>
      <c r="Z10" s="149">
        <v>22.27</v>
      </c>
      <c r="AA10" s="149">
        <v>25.01</v>
      </c>
      <c r="AB10" s="149">
        <v>28.93</v>
      </c>
      <c r="AC10" s="149">
        <v>27.38</v>
      </c>
      <c r="AD10" s="149">
        <v>29.59</v>
      </c>
      <c r="AE10" s="149">
        <v>34.57</v>
      </c>
      <c r="AF10" s="149">
        <v>37.409999999999997</v>
      </c>
      <c r="AG10" s="149">
        <v>37.14</v>
      </c>
      <c r="AH10" s="149">
        <v>36.11</v>
      </c>
      <c r="AI10" s="149">
        <v>41.04</v>
      </c>
      <c r="AJ10" s="149">
        <v>44.88</v>
      </c>
      <c r="AK10" s="149">
        <v>45.63</v>
      </c>
      <c r="AL10" s="149">
        <v>46.1</v>
      </c>
      <c r="AM10" s="149">
        <v>44.83</v>
      </c>
      <c r="AN10" s="149">
        <v>44.06</v>
      </c>
      <c r="AO10" s="149">
        <v>41.426066730000002</v>
      </c>
      <c r="AP10" s="149">
        <v>40.099064720000001</v>
      </c>
      <c r="AQ10" s="149">
        <v>38.783986400000003</v>
      </c>
      <c r="AR10" s="149">
        <v>37.728596549999999</v>
      </c>
      <c r="AS10" s="149">
        <v>35.532843409999998</v>
      </c>
      <c r="AT10" s="236">
        <v>35.438745480000001</v>
      </c>
      <c r="AU10" s="150">
        <v>-2.6481959503099999E-3</v>
      </c>
      <c r="AV10" s="151">
        <v>1.019889675081E-2</v>
      </c>
    </row>
    <row r="11" spans="1:48">
      <c r="A11" s="26" t="s">
        <v>239</v>
      </c>
      <c r="B11" s="502">
        <v>0.04</v>
      </c>
      <c r="C11" s="502">
        <v>0.04</v>
      </c>
      <c r="D11" s="502">
        <v>1.06666666666667</v>
      </c>
      <c r="E11" s="502">
        <v>1.6444444444444399</v>
      </c>
      <c r="F11" s="502">
        <v>1.7211111111111099</v>
      </c>
      <c r="G11" s="502">
        <v>1.6966666666666701</v>
      </c>
      <c r="H11" s="502">
        <v>1.74888888888889</v>
      </c>
      <c r="I11" s="502">
        <v>1.8455555555555601</v>
      </c>
      <c r="J11" s="149">
        <v>1.8188888888888901</v>
      </c>
      <c r="K11" s="149">
        <v>1.98888888888889</v>
      </c>
      <c r="L11" s="149">
        <v>2.43888888888889</v>
      </c>
      <c r="M11" s="149">
        <v>2.60111111111111</v>
      </c>
      <c r="N11" s="149">
        <v>2.6977777777777798</v>
      </c>
      <c r="O11" s="149">
        <v>2.59</v>
      </c>
      <c r="P11" s="149">
        <v>2.4911111111111102</v>
      </c>
      <c r="Q11" s="149">
        <v>2.4688888888888898</v>
      </c>
      <c r="R11" s="149">
        <v>2.51444444444444</v>
      </c>
      <c r="S11" s="149">
        <v>2.63</v>
      </c>
      <c r="T11" s="149">
        <v>2.78</v>
      </c>
      <c r="U11" s="149">
        <v>2.9322222222222201</v>
      </c>
      <c r="V11" s="149">
        <v>2.9966666666666701</v>
      </c>
      <c r="W11" s="149">
        <v>2.97888888888889</v>
      </c>
      <c r="X11" s="149">
        <v>2.9338066046715001</v>
      </c>
      <c r="Y11" s="149">
        <v>2.9271334558005</v>
      </c>
      <c r="Z11" s="149">
        <v>3.156290679279</v>
      </c>
      <c r="AA11" s="149">
        <v>3.1537481093175002</v>
      </c>
      <c r="AB11" s="149">
        <v>3.1847788462215001</v>
      </c>
      <c r="AC11" s="149">
        <v>2.6843988690840002</v>
      </c>
      <c r="AD11" s="149">
        <v>2.81923124937</v>
      </c>
      <c r="AE11" s="149">
        <v>2.2562214792450002</v>
      </c>
      <c r="AF11" s="149">
        <v>3.230343772725</v>
      </c>
      <c r="AG11" s="149">
        <v>4.7120305945245002</v>
      </c>
      <c r="AH11" s="149">
        <v>6.0371459071244997</v>
      </c>
      <c r="AI11" s="149">
        <v>6.9382265850404998</v>
      </c>
      <c r="AJ11" s="149">
        <v>9.7615340449680001</v>
      </c>
      <c r="AK11" s="149">
        <v>12.043089477234</v>
      </c>
      <c r="AL11" s="149">
        <v>12.896676567993</v>
      </c>
      <c r="AM11" s="149">
        <v>13.813671032440499</v>
      </c>
      <c r="AN11" s="149">
        <v>14.292247601414999</v>
      </c>
      <c r="AO11" s="149">
        <v>12.312522605972999</v>
      </c>
      <c r="AP11" s="149">
        <v>14.211919494009001</v>
      </c>
      <c r="AQ11" s="149">
        <v>15.5792759012595</v>
      </c>
      <c r="AR11" s="149">
        <v>17.761433809823998</v>
      </c>
      <c r="AS11" s="149">
        <v>20.285455101899998</v>
      </c>
      <c r="AT11" s="236">
        <v>21.431003425788401</v>
      </c>
      <c r="AU11" s="150">
        <v>5.6471414864060002E-2</v>
      </c>
      <c r="AV11" s="151">
        <v>6.1676166951699996E-3</v>
      </c>
    </row>
    <row r="12" spans="1:48">
      <c r="A12" s="26" t="s">
        <v>56</v>
      </c>
      <c r="B12" s="502">
        <v>7.8799999999999995E-2</v>
      </c>
      <c r="C12" s="502">
        <v>0.12509500000000001</v>
      </c>
      <c r="D12" s="502">
        <v>0.170405</v>
      </c>
      <c r="E12" s="502">
        <v>0.19503000000000001</v>
      </c>
      <c r="F12" s="502">
        <v>0.37528499999999998</v>
      </c>
      <c r="G12" s="502">
        <v>0.408775</v>
      </c>
      <c r="H12" s="502">
        <v>0.47083000000000003</v>
      </c>
      <c r="I12" s="502">
        <v>0.58607500000000001</v>
      </c>
      <c r="J12" s="149">
        <v>0.77125500000000002</v>
      </c>
      <c r="K12" s="149">
        <v>0.84513000000000005</v>
      </c>
      <c r="L12" s="149">
        <v>0.98795500000000003</v>
      </c>
      <c r="M12" s="149">
        <v>0.88649999999999995</v>
      </c>
      <c r="N12" s="149">
        <v>1.26671</v>
      </c>
      <c r="O12" s="149">
        <v>1.712915</v>
      </c>
      <c r="P12" s="149">
        <v>1.9936400000000001</v>
      </c>
      <c r="Q12" s="149">
        <v>2.500915</v>
      </c>
      <c r="R12" s="149">
        <v>2.9126449999999999</v>
      </c>
      <c r="S12" s="149">
        <v>3.2534550000000002</v>
      </c>
      <c r="T12" s="149">
        <v>3.2741400000000001</v>
      </c>
      <c r="U12" s="149">
        <v>3.3568799999999999</v>
      </c>
      <c r="V12" s="149">
        <v>3.0562599700000002</v>
      </c>
      <c r="W12" s="149">
        <v>3.1772731300000001</v>
      </c>
      <c r="X12" s="149">
        <v>3.5992875149999999</v>
      </c>
      <c r="Y12" s="149">
        <v>4.2163309150000003</v>
      </c>
      <c r="Z12" s="149">
        <v>4.6046967150000002</v>
      </c>
      <c r="AA12" s="149">
        <v>5.08207992</v>
      </c>
      <c r="AB12" s="149">
        <v>5.5535708550000003</v>
      </c>
      <c r="AC12" s="149">
        <v>6.0451242699999996</v>
      </c>
      <c r="AD12" s="149">
        <v>6.3323965649999998</v>
      </c>
      <c r="AE12" s="149">
        <v>7.4353838049999998</v>
      </c>
      <c r="AF12" s="149">
        <v>7.4909508306400001</v>
      </c>
      <c r="AG12" s="149">
        <v>7.6503798751699996</v>
      </c>
      <c r="AH12" s="149">
        <v>9.2426574266750006</v>
      </c>
      <c r="AI12" s="149">
        <v>10.04088201725</v>
      </c>
      <c r="AJ12" s="149">
        <v>11.043275058600001</v>
      </c>
      <c r="AK12" s="149">
        <v>10.9224660374619</v>
      </c>
      <c r="AL12" s="149">
        <v>11.1527711997448</v>
      </c>
      <c r="AM12" s="149">
        <v>11.229785591871</v>
      </c>
      <c r="AN12" s="149">
        <v>13.968150288466401</v>
      </c>
      <c r="AO12" s="149">
        <v>11.928585509943</v>
      </c>
      <c r="AP12" s="149">
        <v>14.59434706</v>
      </c>
      <c r="AQ12" s="149">
        <v>16.738152280000001</v>
      </c>
      <c r="AR12" s="149">
        <v>19.270094780000001</v>
      </c>
      <c r="AS12" s="149">
        <v>18.743790565000001</v>
      </c>
      <c r="AT12" s="236">
        <v>20.048013305000001</v>
      </c>
      <c r="AU12" s="150">
        <v>6.9581590592859996E-2</v>
      </c>
      <c r="AV12" s="151">
        <v>5.7696066796799998E-3</v>
      </c>
    </row>
    <row r="13" spans="1:48">
      <c r="A13" s="26" t="s">
        <v>8</v>
      </c>
      <c r="B13" s="502">
        <v>1.2977777777777799</v>
      </c>
      <c r="C13" s="502">
        <v>1.38222222222222</v>
      </c>
      <c r="D13" s="502">
        <v>1.6722222222222201</v>
      </c>
      <c r="E13" s="502">
        <v>1.66222222222222</v>
      </c>
      <c r="F13" s="502">
        <v>1.6866666666666701</v>
      </c>
      <c r="G13" s="502">
        <v>1.62333333333333</v>
      </c>
      <c r="H13" s="502">
        <v>1.70444444444444</v>
      </c>
      <c r="I13" s="502">
        <v>1.96888888888889</v>
      </c>
      <c r="J13" s="149">
        <v>2.5066666666666699</v>
      </c>
      <c r="K13" s="149">
        <v>2.8588888888888899</v>
      </c>
      <c r="L13" s="149">
        <v>3.1666666666666701</v>
      </c>
      <c r="M13" s="149">
        <v>3.3944444444444399</v>
      </c>
      <c r="N13" s="149">
        <v>3.5788888888888901</v>
      </c>
      <c r="O13" s="149">
        <v>3.8411111111111098</v>
      </c>
      <c r="P13" s="149">
        <v>3.8811111111111098</v>
      </c>
      <c r="Q13" s="149">
        <v>4.0199999999999996</v>
      </c>
      <c r="R13" s="149">
        <v>4.12</v>
      </c>
      <c r="S13" s="149">
        <v>4.1877777777777796</v>
      </c>
      <c r="T13" s="149">
        <v>4.2977777777777799</v>
      </c>
      <c r="U13" s="149">
        <v>3.9666666666666699</v>
      </c>
      <c r="V13" s="149">
        <v>4.12777777777778</v>
      </c>
      <c r="W13" s="149">
        <v>4.1033333333333299</v>
      </c>
      <c r="X13" s="149">
        <v>4.04</v>
      </c>
      <c r="Y13" s="149">
        <v>4.2388888888888898</v>
      </c>
      <c r="Z13" s="149">
        <v>4.1544444444444402</v>
      </c>
      <c r="AA13" s="149">
        <v>4.4066666666666698</v>
      </c>
      <c r="AB13" s="149">
        <v>4.70444444444444</v>
      </c>
      <c r="AC13" s="149">
        <v>5.9277777777777798</v>
      </c>
      <c r="AD13" s="149">
        <v>6.2633333333333301</v>
      </c>
      <c r="AE13" s="149">
        <v>5.1811111111111101</v>
      </c>
      <c r="AF13" s="149">
        <v>5.9592803689125597</v>
      </c>
      <c r="AG13" s="149">
        <v>6.1703824603843698</v>
      </c>
      <c r="AH13" s="149">
        <v>6.2323963544585901</v>
      </c>
      <c r="AI13" s="149">
        <v>5.9740051291493597</v>
      </c>
      <c r="AJ13" s="149">
        <v>6.3738390032716898</v>
      </c>
      <c r="AK13" s="149">
        <v>6.6975005600152002</v>
      </c>
      <c r="AL13" s="149">
        <v>7.0282413284110099</v>
      </c>
      <c r="AM13" s="149">
        <v>7.5406589436535798</v>
      </c>
      <c r="AN13" s="149">
        <v>9.0585604715792698</v>
      </c>
      <c r="AO13" s="149">
        <v>10.5057867092937</v>
      </c>
      <c r="AP13" s="149">
        <v>11.2658574234823</v>
      </c>
      <c r="AQ13" s="149">
        <v>10.956723591890499</v>
      </c>
      <c r="AR13" s="149">
        <v>11.974698886227801</v>
      </c>
      <c r="AS13" s="149">
        <v>12.6334918527343</v>
      </c>
      <c r="AT13" s="236">
        <v>11.837831737148401</v>
      </c>
      <c r="AU13" s="150">
        <v>-6.2980219721790007E-2</v>
      </c>
      <c r="AV13" s="151">
        <v>3.4068031236499999E-3</v>
      </c>
    </row>
    <row r="14" spans="1:48">
      <c r="A14" t="s">
        <v>90</v>
      </c>
      <c r="B14" s="149">
        <v>0.41333333333333</v>
      </c>
      <c r="C14" s="149">
        <v>0.49333333333333002</v>
      </c>
      <c r="D14" s="149">
        <v>0.47444444444444001</v>
      </c>
      <c r="E14" s="149">
        <v>0.46444444444444</v>
      </c>
      <c r="F14" s="149">
        <v>0.47777777777778002</v>
      </c>
      <c r="G14" s="149">
        <v>0.59</v>
      </c>
      <c r="H14" s="149">
        <v>0.64</v>
      </c>
      <c r="I14" s="149">
        <v>0.63555555555555998</v>
      </c>
      <c r="J14" s="149">
        <v>0.66444444444443995</v>
      </c>
      <c r="K14" s="149">
        <v>0.61444444444444002</v>
      </c>
      <c r="L14" s="149">
        <v>0.66</v>
      </c>
      <c r="M14" s="149">
        <v>0.75777777777777999</v>
      </c>
      <c r="N14" s="149">
        <v>0.79555555555556001</v>
      </c>
      <c r="O14" s="149">
        <v>0.52444444444444005</v>
      </c>
      <c r="P14" s="149">
        <v>0.70777777777777995</v>
      </c>
      <c r="Q14" s="149">
        <v>0.55222222222221995</v>
      </c>
      <c r="R14" s="149">
        <v>0.58555555555556005</v>
      </c>
      <c r="S14" s="149">
        <v>0.58222222222221998</v>
      </c>
      <c r="T14" s="149">
        <v>0.54888888888888998</v>
      </c>
      <c r="U14" s="149">
        <v>0.46555555555556</v>
      </c>
      <c r="V14" s="149">
        <v>0.44555555555555998</v>
      </c>
      <c r="W14" s="149">
        <v>0.41777777777778002</v>
      </c>
      <c r="X14" s="149">
        <v>0.37666666666666998</v>
      </c>
      <c r="Y14" s="149">
        <v>0.39666666666667</v>
      </c>
      <c r="Z14" s="149">
        <v>0.41444444444444001</v>
      </c>
      <c r="AA14" s="149">
        <v>0.40111111111110997</v>
      </c>
      <c r="AB14" s="149">
        <v>0.40666666666667001</v>
      </c>
      <c r="AC14" s="149">
        <v>0.24111111111111</v>
      </c>
      <c r="AD14" s="149">
        <v>0.40888888888889002</v>
      </c>
      <c r="AE14" s="149">
        <v>0.41111111111110998</v>
      </c>
      <c r="AF14" s="149">
        <v>0.34555555555556</v>
      </c>
      <c r="AG14" s="149">
        <v>0.37</v>
      </c>
      <c r="AH14" s="149">
        <v>0.44222222222222002</v>
      </c>
      <c r="AI14" s="149">
        <v>0.52333333333332999</v>
      </c>
      <c r="AJ14" s="149">
        <v>0.86</v>
      </c>
      <c r="AK14" s="149">
        <v>1.5168520736551401</v>
      </c>
      <c r="AL14" s="149">
        <v>1.77521481560176</v>
      </c>
      <c r="AM14" s="149">
        <v>2.6755317608041298</v>
      </c>
      <c r="AN14" s="149">
        <v>3.39676897558738</v>
      </c>
      <c r="AO14" s="149">
        <v>3.4739386763148299</v>
      </c>
      <c r="AP14" s="149">
        <v>7.2380481395749596</v>
      </c>
      <c r="AQ14" s="149">
        <v>11.297364770487199</v>
      </c>
      <c r="AR14" s="149">
        <v>11.858946696501</v>
      </c>
      <c r="AS14" s="149">
        <v>12.1920827586346</v>
      </c>
      <c r="AT14" s="236">
        <v>12.9240063024578</v>
      </c>
      <c r="AU14" s="150">
        <v>6.003269180655E-2</v>
      </c>
      <c r="AV14" s="151">
        <v>3.7193926982599999E-3</v>
      </c>
    </row>
    <row r="15" spans="1:48">
      <c r="A15" t="s">
        <v>48</v>
      </c>
      <c r="B15" s="149">
        <v>1.82666666666667</v>
      </c>
      <c r="C15" s="149">
        <v>1.7803573134613599</v>
      </c>
      <c r="D15" s="149">
        <v>1.84014044138721</v>
      </c>
      <c r="E15" s="149">
        <v>1.76726855832617</v>
      </c>
      <c r="F15" s="149">
        <v>1.61457437661221</v>
      </c>
      <c r="G15" s="149">
        <v>1.46744530428967</v>
      </c>
      <c r="H15" s="149">
        <v>1.6516910289481199</v>
      </c>
      <c r="I15" s="149">
        <v>1.9414827553262599</v>
      </c>
      <c r="J15" s="149">
        <v>2.3177844654628799</v>
      </c>
      <c r="K15" s="149">
        <v>2.5299999999999998</v>
      </c>
      <c r="L15" s="149">
        <v>2.7588888888888898</v>
      </c>
      <c r="M15" s="149">
        <v>2.89333333333333</v>
      </c>
      <c r="N15" s="149">
        <v>3.54111111111111</v>
      </c>
      <c r="O15" s="149">
        <v>3.9522222222222201</v>
      </c>
      <c r="P15" s="149">
        <v>4.12222222222222</v>
      </c>
      <c r="Q15" s="149">
        <v>4.1177777777777802</v>
      </c>
      <c r="R15" s="149">
        <v>4.3444444444444503</v>
      </c>
      <c r="S15" s="149">
        <v>4.5022222222222199</v>
      </c>
      <c r="T15" s="149">
        <v>5.0677777777777804</v>
      </c>
      <c r="U15" s="149">
        <v>5.1155555555555603</v>
      </c>
      <c r="V15" s="149">
        <v>5.27111111111111</v>
      </c>
      <c r="W15" s="149">
        <v>5.7</v>
      </c>
      <c r="X15" s="149">
        <v>5.5</v>
      </c>
      <c r="Y15" s="149">
        <v>6.17</v>
      </c>
      <c r="Z15" s="149">
        <v>7.07</v>
      </c>
      <c r="AA15" s="149">
        <v>7.59</v>
      </c>
      <c r="AB15" s="149">
        <v>8.57</v>
      </c>
      <c r="AC15" s="149">
        <v>9.3000000000000007</v>
      </c>
      <c r="AD15" s="149">
        <v>9.3000000000000007</v>
      </c>
      <c r="AE15" s="149">
        <v>11.73</v>
      </c>
      <c r="AF15" s="149">
        <v>15.525220856749501</v>
      </c>
      <c r="AG15" s="149">
        <v>16.5577097178153</v>
      </c>
      <c r="AH15" s="149">
        <v>19.255314110043599</v>
      </c>
      <c r="AI15" s="149">
        <v>26.9967152203082</v>
      </c>
      <c r="AJ15" s="149">
        <v>30.200596513063001</v>
      </c>
      <c r="AK15" s="149">
        <v>33.043069892544104</v>
      </c>
      <c r="AL15" s="149">
        <v>40.122989466017003</v>
      </c>
      <c r="AM15" s="149">
        <v>42.200454917503201</v>
      </c>
      <c r="AN15" s="149">
        <v>41.963697763003402</v>
      </c>
      <c r="AO15" s="149">
        <v>43.616438832197701</v>
      </c>
      <c r="AP15" s="149">
        <v>44.753360223558303</v>
      </c>
      <c r="AQ15" s="149">
        <v>43.089320732566797</v>
      </c>
      <c r="AR15" s="149">
        <v>42.720267270708703</v>
      </c>
      <c r="AS15" s="149">
        <v>42.841265156269998</v>
      </c>
      <c r="AT15" s="236">
        <v>42.055755831330004</v>
      </c>
      <c r="AU15" s="150">
        <v>-1.8335344269870001E-2</v>
      </c>
      <c r="AV15" s="151">
        <v>1.210320275277E-2</v>
      </c>
    </row>
    <row r="16" spans="1:48">
      <c r="A16" t="s">
        <v>9</v>
      </c>
      <c r="B16" s="149">
        <v>7.71</v>
      </c>
      <c r="C16" s="149">
        <v>7.4722222222222197</v>
      </c>
      <c r="D16" s="149">
        <v>7.4266666666666703</v>
      </c>
      <c r="E16" s="149">
        <v>9.1488888888888908</v>
      </c>
      <c r="F16" s="149">
        <v>9.6688888888888904</v>
      </c>
      <c r="G16" s="149">
        <v>9.4044444444444402</v>
      </c>
      <c r="H16" s="149">
        <v>11.657777777777699</v>
      </c>
      <c r="I16" s="149">
        <v>12.7255555555555</v>
      </c>
      <c r="J16" s="149">
        <v>12.8411111111111</v>
      </c>
      <c r="K16" s="149">
        <v>14.3822222222222</v>
      </c>
      <c r="L16" s="149">
        <v>14.8055555555555</v>
      </c>
      <c r="M16" s="149">
        <v>14.8855555555555</v>
      </c>
      <c r="N16" s="149">
        <v>15.883333333333301</v>
      </c>
      <c r="O16" s="149">
        <v>15.64</v>
      </c>
      <c r="P16" s="149">
        <v>17.3</v>
      </c>
      <c r="Q16" s="149">
        <v>17.3255555555555</v>
      </c>
      <c r="R16" s="149">
        <v>19.074444444444399</v>
      </c>
      <c r="S16" s="149">
        <v>18.586666666666599</v>
      </c>
      <c r="T16" s="149">
        <v>19.0277777777777</v>
      </c>
      <c r="U16" s="149">
        <v>19.537777777777698</v>
      </c>
      <c r="V16" s="149">
        <v>21.9655555555555</v>
      </c>
      <c r="W16" s="149">
        <v>21.9022222222222</v>
      </c>
      <c r="X16" s="149">
        <v>21.6177777777777</v>
      </c>
      <c r="Y16" s="149">
        <v>23.328888888888802</v>
      </c>
      <c r="Z16" s="149">
        <v>24.675555555555501</v>
      </c>
      <c r="AA16" s="149">
        <v>27.501111111111101</v>
      </c>
      <c r="AB16" s="149">
        <v>29.731111111111101</v>
      </c>
      <c r="AC16" s="149">
        <v>30.83</v>
      </c>
      <c r="AD16" s="149">
        <v>32.335555555555501</v>
      </c>
      <c r="AE16" s="149">
        <v>27.41</v>
      </c>
      <c r="AF16" s="149">
        <v>27.924444444444401</v>
      </c>
      <c r="AG16" s="149">
        <v>29.593333333333302</v>
      </c>
      <c r="AH16" s="149">
        <v>28.4155555555555</v>
      </c>
      <c r="AI16" s="149">
        <v>25.224</v>
      </c>
      <c r="AJ16" s="149">
        <v>28.405000000000001</v>
      </c>
      <c r="AK16" s="149">
        <v>27.419</v>
      </c>
      <c r="AL16" s="149">
        <v>31.483000000000001</v>
      </c>
      <c r="AM16" s="149">
        <v>36.128999999999998</v>
      </c>
      <c r="AN16" s="149">
        <v>32.762</v>
      </c>
      <c r="AO16" s="149">
        <v>31.013000000000002</v>
      </c>
      <c r="AP16" s="149">
        <v>27.434000000000001</v>
      </c>
      <c r="AQ16" s="149">
        <v>27.602</v>
      </c>
      <c r="AR16" s="149">
        <v>29.477</v>
      </c>
      <c r="AS16" s="149">
        <v>28.447199999999999</v>
      </c>
      <c r="AT16" s="236">
        <v>28.589435999999999</v>
      </c>
      <c r="AU16" s="150">
        <v>4.9999998882400004E-3</v>
      </c>
      <c r="AV16" s="151">
        <v>8.2277376204700006E-3</v>
      </c>
    </row>
    <row r="17" spans="1:48">
      <c r="A17" t="s">
        <v>55</v>
      </c>
      <c r="B17" s="149">
        <v>0.70777777777777995</v>
      </c>
      <c r="C17" s="149">
        <v>0.74555555555555997</v>
      </c>
      <c r="D17" s="149">
        <v>0.71666666666667</v>
      </c>
      <c r="E17" s="149">
        <v>0.55333333333333001</v>
      </c>
      <c r="F17" s="149">
        <v>0.63111111111110996</v>
      </c>
      <c r="G17" s="149">
        <v>0.72444444444444001</v>
      </c>
      <c r="H17" s="149">
        <v>1.12666666666667</v>
      </c>
      <c r="I17" s="149">
        <v>1.2166666666666699</v>
      </c>
      <c r="J17" s="149">
        <v>1.38777777777778</v>
      </c>
      <c r="K17" s="149">
        <v>0.89333333333332998</v>
      </c>
      <c r="L17" s="149">
        <v>0.8</v>
      </c>
      <c r="M17" s="149">
        <v>0.80777777777778004</v>
      </c>
      <c r="N17" s="149">
        <v>0.85333333333332995</v>
      </c>
      <c r="O17" s="149">
        <v>0.94222222222221996</v>
      </c>
      <c r="P17" s="149">
        <v>0.99333333333332996</v>
      </c>
      <c r="Q17" s="149">
        <v>1.0266666666666699</v>
      </c>
      <c r="R17" s="149">
        <v>0.95444444444443999</v>
      </c>
      <c r="S17" s="149">
        <v>0.94</v>
      </c>
      <c r="T17" s="149">
        <v>1.2566666666666699</v>
      </c>
      <c r="U17" s="149">
        <v>1.77555555555556</v>
      </c>
      <c r="V17" s="149">
        <v>2.43444444444444</v>
      </c>
      <c r="W17" s="149">
        <v>2.13533333333333</v>
      </c>
      <c r="X17" s="149">
        <v>2.3556666666666701</v>
      </c>
      <c r="Y17" s="149">
        <v>2.3543333333333298</v>
      </c>
      <c r="Z17" s="149">
        <v>2.5516666666666699</v>
      </c>
      <c r="AA17" s="149">
        <v>2.4563333333333301</v>
      </c>
      <c r="AB17" s="149">
        <v>2.48644444444444</v>
      </c>
      <c r="AC17" s="149">
        <v>2.59033333333333</v>
      </c>
      <c r="AD17" s="149">
        <v>2.4586666666666699</v>
      </c>
      <c r="AE17" s="149">
        <v>3.0393333333333299</v>
      </c>
      <c r="AF17" s="149">
        <v>3.3604444444444401</v>
      </c>
      <c r="AG17" s="149">
        <v>3.5286666666666702</v>
      </c>
      <c r="AH17" s="149">
        <v>3.2970554213013199</v>
      </c>
      <c r="AI17" s="149">
        <v>3.10988583860652</v>
      </c>
      <c r="AJ17" s="149">
        <v>3.14879879462306</v>
      </c>
      <c r="AK17" s="149">
        <v>3.4045546613453701</v>
      </c>
      <c r="AL17" s="149">
        <v>3.7536259647335801</v>
      </c>
      <c r="AM17" s="149">
        <v>3.8673987846971798</v>
      </c>
      <c r="AN17" s="149">
        <v>3.6956522987948799</v>
      </c>
      <c r="AO17" s="149">
        <v>4.2438401461805997</v>
      </c>
      <c r="AP17" s="149">
        <v>3.6070009888077199</v>
      </c>
      <c r="AQ17" s="149">
        <v>3.12269939772133</v>
      </c>
      <c r="AR17" s="149">
        <v>2.9469017928515102</v>
      </c>
      <c r="AS17" s="149">
        <v>2.6517585200148801</v>
      </c>
      <c r="AT17" s="236">
        <v>2.6582815205143899</v>
      </c>
      <c r="AU17" s="150">
        <v>2.45987717062E-3</v>
      </c>
      <c r="AV17" s="151">
        <v>7.6502538286000001E-4</v>
      </c>
    </row>
    <row r="18" spans="1:48">
      <c r="A18" s="289" t="s">
        <v>93</v>
      </c>
      <c r="B18" s="237">
        <v>18.094355555555499</v>
      </c>
      <c r="C18" s="237">
        <v>18.5443412023502</v>
      </c>
      <c r="D18" s="237">
        <v>19.551656552498301</v>
      </c>
      <c r="E18" s="237">
        <v>22.1700763361039</v>
      </c>
      <c r="F18" s="237">
        <v>23.4231927099455</v>
      </c>
      <c r="G18" s="237">
        <v>23.607331415400701</v>
      </c>
      <c r="H18" s="237">
        <v>26.334743251170298</v>
      </c>
      <c r="I18" s="237">
        <v>28.489779977548402</v>
      </c>
      <c r="J18" s="237">
        <v>30.117928354351701</v>
      </c>
      <c r="K18" s="237">
        <v>31.3429077777777</v>
      </c>
      <c r="L18" s="237">
        <v>34.013510555555499</v>
      </c>
      <c r="M18" s="237">
        <v>34.962055555555501</v>
      </c>
      <c r="N18" s="237">
        <v>38.406709999999997</v>
      </c>
      <c r="O18" s="237">
        <v>42.342914999999998</v>
      </c>
      <c r="P18" s="237">
        <v>44.969195555555501</v>
      </c>
      <c r="Q18" s="237">
        <v>45.902026111111098</v>
      </c>
      <c r="R18" s="237">
        <v>50.015978333333301</v>
      </c>
      <c r="S18" s="237">
        <v>49.832343888888801</v>
      </c>
      <c r="T18" s="237">
        <v>54.2130288888888</v>
      </c>
      <c r="U18" s="237">
        <v>56.1402133333333</v>
      </c>
      <c r="V18" s="237">
        <v>58.137371081111098</v>
      </c>
      <c r="W18" s="237">
        <v>60.344828685555498</v>
      </c>
      <c r="X18" s="237">
        <v>60.513205230782603</v>
      </c>
      <c r="Y18" s="237">
        <v>65.152242148578196</v>
      </c>
      <c r="Z18" s="237">
        <v>68.897098505390105</v>
      </c>
      <c r="AA18" s="237">
        <v>75.601050251539704</v>
      </c>
      <c r="AB18" s="237">
        <v>83.567016367888101</v>
      </c>
      <c r="AC18" s="237">
        <v>84.998745361306206</v>
      </c>
      <c r="AD18" s="237">
        <v>89.508072258814394</v>
      </c>
      <c r="AE18" s="237">
        <v>92.033160839800502</v>
      </c>
      <c r="AF18" s="237">
        <v>101.246240273471</v>
      </c>
      <c r="AG18" s="237">
        <v>105.722502647894</v>
      </c>
      <c r="AH18" s="237">
        <v>109.03234699738</v>
      </c>
      <c r="AI18" s="237">
        <v>119.847048123687</v>
      </c>
      <c r="AJ18" s="237">
        <v>134.67304341452501</v>
      </c>
      <c r="AK18" s="237">
        <v>140.676532702255</v>
      </c>
      <c r="AL18" s="237">
        <v>154.31251934250099</v>
      </c>
      <c r="AM18" s="237">
        <v>162.28650103096899</v>
      </c>
      <c r="AN18" s="237">
        <v>163.19707739884601</v>
      </c>
      <c r="AO18" s="237">
        <v>158.52017920990301</v>
      </c>
      <c r="AP18" s="237">
        <v>163.203598049432</v>
      </c>
      <c r="AQ18" s="237">
        <v>167.16952307392501</v>
      </c>
      <c r="AR18" s="237">
        <v>173.737939786113</v>
      </c>
      <c r="AS18" s="237">
        <v>173.32788736455299</v>
      </c>
      <c r="AT18" s="237">
        <v>174.98307360223899</v>
      </c>
      <c r="AU18" s="238">
        <v>9.5494510605900005E-3</v>
      </c>
      <c r="AV18" s="239">
        <v>5.0358280539509997E-2</v>
      </c>
    </row>
    <row r="19" span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236"/>
      <c r="AU19" s="150"/>
      <c r="AV19" s="151"/>
    </row>
    <row r="20" spans="1:48">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49">
        <v>12.7330317053333</v>
      </c>
      <c r="R20" s="149">
        <v>12.3076923377777</v>
      </c>
      <c r="S20" s="149">
        <v>11.3122172222222</v>
      </c>
      <c r="T20" s="149">
        <v>10.769230795555499</v>
      </c>
      <c r="U20" s="149">
        <v>10.0452488933333</v>
      </c>
      <c r="V20" s="149">
        <v>8.9592760400000007</v>
      </c>
      <c r="W20" s="149">
        <v>7.7828054488888903</v>
      </c>
      <c r="X20" s="149">
        <v>7.14932128444444</v>
      </c>
      <c r="Y20" s="149">
        <v>6.1538461688888901</v>
      </c>
      <c r="Z20" s="149">
        <v>5.7918552177777798</v>
      </c>
      <c r="AA20" s="149">
        <v>5.9728506933333296</v>
      </c>
      <c r="AB20" s="149">
        <v>5.70116604018052</v>
      </c>
      <c r="AC20" s="149">
        <v>5.4295279526386899</v>
      </c>
      <c r="AD20" s="149">
        <v>5.0673438368212302</v>
      </c>
      <c r="AE20" s="149">
        <v>5.4295279526386899</v>
      </c>
      <c r="AF20" s="149">
        <v>5.1190844251829999</v>
      </c>
      <c r="AG20" s="149">
        <v>5.0188370357976799</v>
      </c>
      <c r="AH20" s="149">
        <v>4.6544970620563904</v>
      </c>
      <c r="AI20" s="149">
        <v>4.6404839860040301</v>
      </c>
      <c r="AJ20" s="149">
        <v>4.5208338762093003</v>
      </c>
      <c r="AK20" s="149">
        <v>5.1874208271600004</v>
      </c>
      <c r="AL20" s="149">
        <v>6.1207239968622202</v>
      </c>
      <c r="AM20" s="149">
        <v>9.8028054538266698</v>
      </c>
      <c r="AN20" s="149">
        <v>14.7841629320666</v>
      </c>
      <c r="AO20" s="149">
        <v>14.771674244253299</v>
      </c>
      <c r="AP20" s="149">
        <v>15.0884163264755</v>
      </c>
      <c r="AQ20" s="149">
        <v>14.806696868773299</v>
      </c>
      <c r="AR20" s="149">
        <v>15.6037104453822</v>
      </c>
      <c r="AS20" s="149">
        <v>16.194660673071098</v>
      </c>
      <c r="AT20" s="236">
        <v>16.9472398604311</v>
      </c>
      <c r="AU20" s="150">
        <v>4.6470820903779998E-2</v>
      </c>
      <c r="AV20" s="151">
        <v>4.8772366717500003E-3</v>
      </c>
    </row>
    <row r="21" spans="1:48">
      <c r="A21" t="s">
        <v>94</v>
      </c>
      <c r="B21" s="149">
        <v>0</v>
      </c>
      <c r="C21" s="149">
        <v>0</v>
      </c>
      <c r="D21" s="149">
        <v>0</v>
      </c>
      <c r="E21" s="149">
        <v>0</v>
      </c>
      <c r="F21" s="149">
        <v>0</v>
      </c>
      <c r="G21" s="149">
        <v>0</v>
      </c>
      <c r="H21" s="149">
        <v>0</v>
      </c>
      <c r="I21" s="149">
        <v>0</v>
      </c>
      <c r="J21" s="149">
        <v>0</v>
      </c>
      <c r="K21" s="149">
        <v>0</v>
      </c>
      <c r="L21" s="149">
        <v>0</v>
      </c>
      <c r="M21" s="149">
        <v>0</v>
      </c>
      <c r="N21" s="149">
        <v>0</v>
      </c>
      <c r="O21" s="149">
        <v>0</v>
      </c>
      <c r="P21" s="149">
        <v>0.23222222222222</v>
      </c>
      <c r="Q21" s="149">
        <v>1.12222222222222</v>
      </c>
      <c r="R21" s="149">
        <v>1.90333333333333</v>
      </c>
      <c r="S21" s="149">
        <v>2.4255555555555599</v>
      </c>
      <c r="T21" s="149">
        <v>2.3955555555555601</v>
      </c>
      <c r="U21" s="149">
        <v>3.0722222222222202</v>
      </c>
      <c r="V21" s="149">
        <v>3.1366666666666698</v>
      </c>
      <c r="W21" s="149">
        <v>3.9413173800000001</v>
      </c>
      <c r="X21" s="149">
        <v>4.1054192470000004</v>
      </c>
      <c r="Y21" s="149">
        <v>4.5038754179999998</v>
      </c>
      <c r="Z21" s="149">
        <v>4.8799674</v>
      </c>
      <c r="AA21" s="149">
        <v>5.283937731</v>
      </c>
      <c r="AB21" s="149">
        <v>6.420644824</v>
      </c>
      <c r="AC21" s="149">
        <v>7.8598680999999999</v>
      </c>
      <c r="AD21" s="149">
        <v>7.5651796579999999</v>
      </c>
      <c r="AE21" s="149">
        <v>7.7553979970000002</v>
      </c>
      <c r="AF21" s="149">
        <v>8.1529844790000006</v>
      </c>
      <c r="AG21" s="149">
        <v>8.3821103630000007</v>
      </c>
      <c r="AH21" s="149">
        <v>8.3824035420000005</v>
      </c>
      <c r="AI21" s="149">
        <v>7.9647310139999998</v>
      </c>
      <c r="AJ21" s="149">
        <v>9.4304375589999996</v>
      </c>
      <c r="AK21" s="149">
        <v>10.447108890000001</v>
      </c>
      <c r="AL21" s="149">
        <v>10.41417676</v>
      </c>
      <c r="AM21" s="149">
        <v>9.2232776869999995</v>
      </c>
      <c r="AN21" s="149">
        <v>10.09059845</v>
      </c>
      <c r="AO21" s="149">
        <v>8.4275193601999998</v>
      </c>
      <c r="AP21" s="149">
        <v>8.2150079999999992</v>
      </c>
      <c r="AQ21" s="149">
        <v>6.5909603564185897</v>
      </c>
      <c r="AR21" s="149">
        <v>5.7531105500028401</v>
      </c>
      <c r="AS21" s="149">
        <v>4.8445385453221101</v>
      </c>
      <c r="AT21" s="236">
        <v>4.61174666153914</v>
      </c>
      <c r="AU21" s="150">
        <v>-4.805243760347E-2</v>
      </c>
      <c r="AV21" s="151">
        <v>1.3272119685999999E-3</v>
      </c>
    </row>
    <row r="22" spans="1:48">
      <c r="A22" t="s">
        <v>163</v>
      </c>
      <c r="B22" s="149">
        <v>11.048888888888801</v>
      </c>
      <c r="C22" s="149">
        <v>13.7977777777777</v>
      </c>
      <c r="D22" s="149">
        <v>16.4788888888888</v>
      </c>
      <c r="E22" s="149">
        <v>18.518888888888799</v>
      </c>
      <c r="F22" s="149">
        <v>19.437777777777701</v>
      </c>
      <c r="G22" s="149">
        <v>17.688888888888801</v>
      </c>
      <c r="H22" s="149">
        <v>18.628888888888799</v>
      </c>
      <c r="I22" s="149">
        <v>18.8955555555555</v>
      </c>
      <c r="J22" s="149">
        <v>20.206666666666599</v>
      </c>
      <c r="K22" s="149">
        <v>20.27</v>
      </c>
      <c r="L22" s="149">
        <v>18.522222222222201</v>
      </c>
      <c r="M22" s="149">
        <v>19.143333333333299</v>
      </c>
      <c r="N22" s="149">
        <v>17.175555555555501</v>
      </c>
      <c r="O22" s="149">
        <v>18.3666666666666</v>
      </c>
      <c r="P22" s="149">
        <v>19.314444444444401</v>
      </c>
      <c r="Q22" s="149">
        <v>17.424444444444401</v>
      </c>
      <c r="R22" s="149">
        <v>16.690000000000001</v>
      </c>
      <c r="S22" s="149">
        <v>18.508888888888801</v>
      </c>
      <c r="T22" s="149">
        <v>16.6944444444444</v>
      </c>
      <c r="U22" s="149">
        <v>15.733333333333301</v>
      </c>
      <c r="V22" s="149">
        <v>15.9255555555555</v>
      </c>
      <c r="W22" s="149">
        <v>14.7</v>
      </c>
      <c r="X22" s="149">
        <v>14.917777777777699</v>
      </c>
      <c r="Y22" s="149">
        <v>14.85</v>
      </c>
      <c r="Z22" s="149">
        <v>15.5688888888888</v>
      </c>
      <c r="AA22" s="149">
        <v>16.0622222222222</v>
      </c>
      <c r="AB22" s="149">
        <v>17.3955555555555</v>
      </c>
      <c r="AC22" s="149">
        <v>17.1033333333333</v>
      </c>
      <c r="AD22" s="149">
        <v>16.7077777777777</v>
      </c>
      <c r="AE22" s="149">
        <v>17.845555555555499</v>
      </c>
      <c r="AF22" s="149">
        <v>16.877777777777698</v>
      </c>
      <c r="AG22" s="149">
        <v>17.037777777777698</v>
      </c>
      <c r="AH22" s="149">
        <v>16.9933333333333</v>
      </c>
      <c r="AI22" s="149">
        <v>17.690000000000001</v>
      </c>
      <c r="AJ22" s="149">
        <v>16.36908</v>
      </c>
      <c r="AK22" s="149">
        <v>15.804600000000001</v>
      </c>
      <c r="AL22" s="149">
        <v>15.61308</v>
      </c>
      <c r="AM22" s="149">
        <v>14.30184</v>
      </c>
      <c r="AN22" s="149">
        <v>13.026719999999999</v>
      </c>
      <c r="AO22" s="149">
        <v>12.177479999999999</v>
      </c>
      <c r="AP22" s="149">
        <v>10.62768</v>
      </c>
      <c r="AQ22" s="149">
        <v>9.9985199999999992</v>
      </c>
      <c r="AR22" s="149">
        <v>9.0392399999999995</v>
      </c>
      <c r="AS22" s="149">
        <v>8.2202400000000004</v>
      </c>
      <c r="AT22" s="236">
        <v>7.7221200000000003</v>
      </c>
      <c r="AU22" s="150">
        <v>-6.059677153826E-2</v>
      </c>
      <c r="AV22" s="151">
        <v>2.2223447449499999E-3</v>
      </c>
    </row>
    <row r="23" spans="1:48">
      <c r="A23" t="s">
        <v>95</v>
      </c>
      <c r="B23" s="149">
        <v>12.0202063628546</v>
      </c>
      <c r="C23" s="149">
        <v>12.248208655775199</v>
      </c>
      <c r="D23" s="149">
        <v>12.9811072895767</v>
      </c>
      <c r="E23" s="149">
        <v>14.0204929779306</v>
      </c>
      <c r="F23" s="149">
        <v>13.994888697812099</v>
      </c>
      <c r="G23" s="149">
        <v>13.3388984427247</v>
      </c>
      <c r="H23" s="149">
        <v>14.333500525461</v>
      </c>
      <c r="I23" s="149">
        <v>12.5739944587752</v>
      </c>
      <c r="J23" s="149">
        <v>12.558994936467</v>
      </c>
      <c r="K23" s="149">
        <v>12.2536065730391</v>
      </c>
      <c r="L23" s="149">
        <v>11.403100219738199</v>
      </c>
      <c r="M23" s="149">
        <v>12.779091430209199</v>
      </c>
      <c r="N23" s="149">
        <v>13.121309830897101</v>
      </c>
      <c r="O23" s="149">
        <v>11.7655010986911</v>
      </c>
      <c r="P23" s="149">
        <v>12.452398012802099</v>
      </c>
      <c r="Q23" s="149">
        <v>12.8205073086844</v>
      </c>
      <c r="R23" s="149">
        <v>14.3667001050922</v>
      </c>
      <c r="S23" s="149">
        <v>14.7242046431642</v>
      </c>
      <c r="T23" s="149">
        <v>14.9652001528613</v>
      </c>
      <c r="U23" s="149">
        <v>15.296909334097601</v>
      </c>
      <c r="V23" s="149">
        <v>15.5886118276487</v>
      </c>
      <c r="W23" s="149">
        <v>15.6788716919843</v>
      </c>
      <c r="X23" s="149">
        <v>16.370569408617499</v>
      </c>
      <c r="Y23" s="149">
        <v>17.424047004872399</v>
      </c>
      <c r="Z23" s="149">
        <v>18.384088086366599</v>
      </c>
      <c r="AA23" s="149">
        <v>18.162988439858498</v>
      </c>
      <c r="AB23" s="149">
        <v>18.1817856119231</v>
      </c>
      <c r="AC23" s="149">
        <v>17.661111111111101</v>
      </c>
      <c r="AD23" s="149">
        <v>17.424444444444401</v>
      </c>
      <c r="AE23" s="149">
        <v>16.02</v>
      </c>
      <c r="AF23" s="149">
        <v>15.2466666666666</v>
      </c>
      <c r="AG23" s="149">
        <v>13.9722222222222</v>
      </c>
      <c r="AH23" s="149">
        <v>13.404444444444399</v>
      </c>
      <c r="AI23" s="149">
        <v>12.7277777777777</v>
      </c>
      <c r="AJ23" s="149">
        <v>11.8811111111111</v>
      </c>
      <c r="AK23" s="149">
        <v>11.0655555555555</v>
      </c>
      <c r="AL23" s="149">
        <v>10.064444444444399</v>
      </c>
      <c r="AM23" s="149">
        <v>8.8971765446774906</v>
      </c>
      <c r="AN23" s="149">
        <v>8.4835483333333297</v>
      </c>
      <c r="AO23" s="149">
        <v>7.3452618976789097</v>
      </c>
      <c r="AP23" s="149">
        <v>7.7053556886686296</v>
      </c>
      <c r="AQ23" s="149">
        <v>7.7450655719824999</v>
      </c>
      <c r="AR23" s="149">
        <v>7.8874755085982002</v>
      </c>
      <c r="AS23" s="149">
        <v>7.0903276735022702</v>
      </c>
      <c r="AT23" s="236">
        <v>6.5533787151948601</v>
      </c>
      <c r="AU23" s="150">
        <v>-7.5729779899119998E-2</v>
      </c>
      <c r="AV23" s="151">
        <v>1.8859932897599999E-3</v>
      </c>
    </row>
    <row r="24" spans="1:48">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49">
        <v>4.9411764826666698</v>
      </c>
      <c r="R24" s="149">
        <v>5.2488687911111098</v>
      </c>
      <c r="S24" s="149">
        <v>5.7013574800000004</v>
      </c>
      <c r="T24" s="149">
        <v>6.4253393822222202</v>
      </c>
      <c r="U24" s="149">
        <v>6.0633484311111099</v>
      </c>
      <c r="V24" s="149">
        <v>6.4253393822222202</v>
      </c>
      <c r="W24" s="149">
        <v>7.14932128444444</v>
      </c>
      <c r="X24" s="149">
        <v>7.3303167599999997</v>
      </c>
      <c r="Y24" s="149">
        <v>6.0633484311111099</v>
      </c>
      <c r="Z24" s="149">
        <v>4.0723982000000003</v>
      </c>
      <c r="AA24" s="149">
        <v>5.3393665288888901</v>
      </c>
      <c r="AB24" s="149">
        <v>3.9227411860595098</v>
      </c>
      <c r="AC24" s="149">
        <v>5.7176506927095101</v>
      </c>
      <c r="AD24" s="149">
        <v>4.5722298754299597</v>
      </c>
      <c r="AE24" s="149">
        <v>6.16456292606546</v>
      </c>
      <c r="AF24" s="149">
        <v>7.7117303544438798</v>
      </c>
      <c r="AG24" s="149">
        <v>8.5815991369771094</v>
      </c>
      <c r="AH24" s="149">
        <v>8.5011792270816802</v>
      </c>
      <c r="AI24" s="149">
        <v>11.124280597371699</v>
      </c>
      <c r="AJ24" s="149">
        <v>12.3001901053831</v>
      </c>
      <c r="AK24" s="149">
        <v>12.690045310908801</v>
      </c>
      <c r="AL24" s="149">
        <v>13.032488751497199</v>
      </c>
      <c r="AM24" s="149">
        <v>15.0924887615682</v>
      </c>
      <c r="AN24" s="149">
        <v>16.930497820327801</v>
      </c>
      <c r="AO24" s="149">
        <v>16.409411844929501</v>
      </c>
      <c r="AP24" s="149">
        <v>15.923167498661</v>
      </c>
      <c r="AQ24" s="149">
        <v>17.470588320705801</v>
      </c>
      <c r="AR24" s="149">
        <v>18.378642623787702</v>
      </c>
      <c r="AS24" s="149">
        <v>18.6107692762622</v>
      </c>
      <c r="AT24" s="236">
        <v>19.250950273302202</v>
      </c>
      <c r="AU24" s="150">
        <v>3.439841791987E-2</v>
      </c>
      <c r="AV24" s="151">
        <v>5.5402205325699996E-3</v>
      </c>
    </row>
    <row r="25" spans="1:48">
      <c r="A25" t="s">
        <v>169</v>
      </c>
      <c r="B25" s="149">
        <v>26.679898729339801</v>
      </c>
      <c r="C25" s="149">
        <v>36.870067832234596</v>
      </c>
      <c r="D25" s="149">
        <v>49.1500111461418</v>
      </c>
      <c r="E25" s="149">
        <v>59.760150950606601</v>
      </c>
      <c r="F25" s="149">
        <v>70.849897296264402</v>
      </c>
      <c r="G25" s="149">
        <v>76.742086239291694</v>
      </c>
      <c r="H25" s="149">
        <v>82.004319129964003</v>
      </c>
      <c r="I25" s="149">
        <v>82.274780261775106</v>
      </c>
      <c r="J25" s="149">
        <v>75.315025795356803</v>
      </c>
      <c r="K25" s="149">
        <v>78.988089551288198</v>
      </c>
      <c r="L25" s="149">
        <v>76.375031846119498</v>
      </c>
      <c r="M25" s="149">
        <v>70.918772491322002</v>
      </c>
      <c r="N25" s="149">
        <v>60.627810420050302</v>
      </c>
      <c r="O25" s="149">
        <v>64.572175249195794</v>
      </c>
      <c r="P25" s="149">
        <v>65.370959523582101</v>
      </c>
      <c r="Q25" s="149">
        <v>68.447664883284006</v>
      </c>
      <c r="R25" s="149">
        <v>62.565555237094301</v>
      </c>
      <c r="S25" s="149">
        <v>62.696586095984202</v>
      </c>
      <c r="T25" s="149">
        <v>55.338699404477502</v>
      </c>
      <c r="U25" s="149">
        <v>60.4917399127416</v>
      </c>
      <c r="V25" s="149">
        <v>61.032662176363701</v>
      </c>
      <c r="W25" s="149">
        <v>68.957509314990006</v>
      </c>
      <c r="X25" s="149">
        <v>69.411917614088694</v>
      </c>
      <c r="Y25" s="149">
        <v>70.804540460494806</v>
      </c>
      <c r="Z25" s="149">
        <v>66.882854049234098</v>
      </c>
      <c r="AA25" s="149">
        <v>67.791670647431602</v>
      </c>
      <c r="AB25" s="149">
        <v>76.728647176841505</v>
      </c>
      <c r="AC25" s="149">
        <v>67.899183147033497</v>
      </c>
      <c r="AD25" s="149">
        <v>64.763681889111695</v>
      </c>
      <c r="AE25" s="149">
        <v>60.225478487946198</v>
      </c>
      <c r="AF25" s="149">
        <v>58.107146269227101</v>
      </c>
      <c r="AG25" s="149">
        <v>62.426964905576199</v>
      </c>
      <c r="AH25" s="149">
        <v>60.296033565809999</v>
      </c>
      <c r="AI25" s="149">
        <v>58.051710136619803</v>
      </c>
      <c r="AJ25" s="149">
        <v>68.454384414509093</v>
      </c>
      <c r="AK25" s="149">
        <v>62.542876819209503</v>
      </c>
      <c r="AL25" s="149">
        <v>61.567704850163999</v>
      </c>
      <c r="AM25" s="149">
        <v>60.546336103945698</v>
      </c>
      <c r="AN25" s="149">
        <v>66.6283451694744</v>
      </c>
      <c r="AO25" s="149">
        <v>62.709175928579697</v>
      </c>
      <c r="AP25" s="149">
        <v>70.508051760559596</v>
      </c>
      <c r="AQ25" s="149">
        <v>64.196469326879196</v>
      </c>
      <c r="AR25" s="149">
        <v>63.851469698417198</v>
      </c>
      <c r="AS25" s="149">
        <v>68.6549260639257</v>
      </c>
      <c r="AT25" s="236">
        <v>55.783786078999597</v>
      </c>
      <c r="AU25" s="150">
        <v>-0.1874758452177</v>
      </c>
      <c r="AV25" s="151">
        <v>1.6053985804319999E-2</v>
      </c>
    </row>
    <row r="26" spans="1:48">
      <c r="A26" t="s">
        <v>96</v>
      </c>
      <c r="B26" s="149">
        <v>0</v>
      </c>
      <c r="C26" s="149">
        <v>0</v>
      </c>
      <c r="D26" s="149">
        <v>0</v>
      </c>
      <c r="E26" s="149">
        <v>0</v>
      </c>
      <c r="F26" s="149">
        <v>0</v>
      </c>
      <c r="G26" s="149">
        <v>0</v>
      </c>
      <c r="H26" s="149">
        <v>0</v>
      </c>
      <c r="I26" s="149">
        <v>2.6555555555555599</v>
      </c>
      <c r="J26" s="149">
        <v>14.2011111111111</v>
      </c>
      <c r="K26" s="149">
        <v>20.67</v>
      </c>
      <c r="L26" s="149">
        <v>25.087777777777699</v>
      </c>
      <c r="M26" s="149">
        <v>24.9511111111111</v>
      </c>
      <c r="N26" s="149">
        <v>23.96</v>
      </c>
      <c r="O26" s="149">
        <v>23.613333333333301</v>
      </c>
      <c r="P26" s="149">
        <v>25.963333333333299</v>
      </c>
      <c r="Q26" s="149">
        <v>26.185555555555499</v>
      </c>
      <c r="R26" s="149">
        <v>26.09</v>
      </c>
      <c r="S26" s="149">
        <v>28.151111111111099</v>
      </c>
      <c r="T26" s="149">
        <v>28.33</v>
      </c>
      <c r="U26" s="149">
        <v>28.737777777777701</v>
      </c>
      <c r="V26" s="149">
        <v>25.4788888888888</v>
      </c>
      <c r="W26" s="149">
        <v>25.0266666666666</v>
      </c>
      <c r="X26" s="149">
        <v>25.834444444444401</v>
      </c>
      <c r="Y26" s="149">
        <v>24.8044444444444</v>
      </c>
      <c r="Z26" s="149">
        <v>26.842222222222201</v>
      </c>
      <c r="AA26" s="149">
        <v>27.814444444444401</v>
      </c>
      <c r="AB26" s="149">
        <v>37.406666666666602</v>
      </c>
      <c r="AC26" s="149">
        <v>42.95</v>
      </c>
      <c r="AD26" s="149">
        <v>44.19</v>
      </c>
      <c r="AE26" s="149">
        <v>48.478888888888797</v>
      </c>
      <c r="AF26" s="149">
        <v>49.747777777777699</v>
      </c>
      <c r="AG26" s="149">
        <v>53.895555555555497</v>
      </c>
      <c r="AH26" s="149">
        <v>65.501111111111101</v>
      </c>
      <c r="AI26" s="149">
        <v>73.124444444444407</v>
      </c>
      <c r="AJ26" s="149">
        <v>79.178871000000001</v>
      </c>
      <c r="AK26" s="149">
        <v>85.842597999999995</v>
      </c>
      <c r="AL26" s="149">
        <v>88.668295999999998</v>
      </c>
      <c r="AM26" s="149">
        <v>90.309894</v>
      </c>
      <c r="AN26" s="149">
        <v>100.110308</v>
      </c>
      <c r="AO26" s="149">
        <v>104.389351</v>
      </c>
      <c r="AP26" s="149">
        <v>107.250281</v>
      </c>
      <c r="AQ26" s="149">
        <v>101.266313999999</v>
      </c>
      <c r="AR26" s="149">
        <v>114.726974</v>
      </c>
      <c r="AS26" s="149">
        <v>108.745836999999</v>
      </c>
      <c r="AT26" s="236">
        <v>108.819999999999</v>
      </c>
      <c r="AU26" s="150">
        <v>6.8198470399000004E-4</v>
      </c>
      <c r="AV26" s="151">
        <v>3.1317248940469999E-2</v>
      </c>
    </row>
    <row r="27" spans="1:48">
      <c r="A27" t="s">
        <v>170</v>
      </c>
      <c r="B27" s="149">
        <v>4.8911111111111101</v>
      </c>
      <c r="C27" s="149">
        <v>5.0444444444444496</v>
      </c>
      <c r="D27" s="149">
        <v>5.3366666666666696</v>
      </c>
      <c r="E27" s="149">
        <v>5.4111111111111097</v>
      </c>
      <c r="F27" s="149">
        <v>5.2388888888888898</v>
      </c>
      <c r="G27" s="149">
        <v>5.39</v>
      </c>
      <c r="H27" s="149">
        <v>5.87</v>
      </c>
      <c r="I27" s="149">
        <v>6.1777777777777798</v>
      </c>
      <c r="J27" s="149">
        <v>6.6266666666666696</v>
      </c>
      <c r="K27" s="149">
        <v>5.9422222222222203</v>
      </c>
      <c r="L27" s="149">
        <v>5.0477777777777799</v>
      </c>
      <c r="M27" s="149">
        <v>4.4855555555555604</v>
      </c>
      <c r="N27" s="149">
        <v>4.1377777777777798</v>
      </c>
      <c r="O27" s="149">
        <v>4.0422222222222199</v>
      </c>
      <c r="P27" s="149">
        <v>4.4400000000000004</v>
      </c>
      <c r="Q27" s="149">
        <v>4.5933333333333302</v>
      </c>
      <c r="R27" s="149">
        <v>4.1688888888888904</v>
      </c>
      <c r="S27" s="149">
        <v>4.1877777777777796</v>
      </c>
      <c r="T27" s="149">
        <v>4.1555555555555603</v>
      </c>
      <c r="U27" s="149">
        <v>3.8477777777777802</v>
      </c>
      <c r="V27" s="149">
        <v>2.6411111111111101</v>
      </c>
      <c r="W27" s="149">
        <v>2.95333333333333</v>
      </c>
      <c r="X27" s="149">
        <v>2.8188888888888899</v>
      </c>
      <c r="Y27" s="149">
        <v>3.6344444444444401</v>
      </c>
      <c r="Z27" s="149">
        <v>3.4088888888888902</v>
      </c>
      <c r="AA27" s="149">
        <v>3.4866666666666699</v>
      </c>
      <c r="AB27" s="149">
        <v>3.6033333333333299</v>
      </c>
      <c r="AC27" s="149">
        <v>3.56</v>
      </c>
      <c r="AD27" s="149">
        <v>3.6088888888888899</v>
      </c>
      <c r="AE27" s="149">
        <v>3.4466666666666699</v>
      </c>
      <c r="AF27" s="149">
        <v>3.6733333333333298</v>
      </c>
      <c r="AG27" s="149">
        <v>3.8788888888888899</v>
      </c>
      <c r="AH27" s="149">
        <v>3.9644444444444402</v>
      </c>
      <c r="AI27" s="149">
        <v>4.0122222222222197</v>
      </c>
      <c r="AJ27" s="149">
        <v>4.3617559950320004</v>
      </c>
      <c r="AK27" s="149">
        <v>4.31594535205884</v>
      </c>
      <c r="AL27" s="149">
        <v>4.3115028183815802</v>
      </c>
      <c r="AM27" s="149">
        <v>4.3296657208369096</v>
      </c>
      <c r="AN27" s="149">
        <v>4.0998428924768904</v>
      </c>
      <c r="AO27" s="149">
        <v>4.08877636593314</v>
      </c>
      <c r="AP27" s="149">
        <v>4.1032928887614997</v>
      </c>
      <c r="AQ27" s="149">
        <v>4.2775973164336598</v>
      </c>
      <c r="AR27" s="149">
        <v>4.3408649406069904</v>
      </c>
      <c r="AS27" s="149">
        <v>4.2479273483859297</v>
      </c>
      <c r="AT27" s="236">
        <v>4.1616819655472899</v>
      </c>
      <c r="AU27" s="150">
        <v>-2.030293270946E-2</v>
      </c>
      <c r="AV27" s="151">
        <v>1.1976881651200001E-3</v>
      </c>
    </row>
    <row r="28" spans="1:48">
      <c r="A28" t="s">
        <v>97</v>
      </c>
      <c r="B28" s="149">
        <v>23.3333333333333</v>
      </c>
      <c r="C28" s="149">
        <v>24.935555555555499</v>
      </c>
      <c r="D28" s="149">
        <v>25.5066666666666</v>
      </c>
      <c r="E28" s="149">
        <v>27.004444444444399</v>
      </c>
      <c r="F28" s="149">
        <v>27.871111111111102</v>
      </c>
      <c r="G28" s="149">
        <v>30.275555555555499</v>
      </c>
      <c r="H28" s="149">
        <v>33.024444444444399</v>
      </c>
      <c r="I28" s="149">
        <v>34.973333333333301</v>
      </c>
      <c r="J28" s="149">
        <v>35.212222222222202</v>
      </c>
      <c r="K28" s="149">
        <v>33.645555555555497</v>
      </c>
      <c r="L28" s="149">
        <v>34.741111111111103</v>
      </c>
      <c r="M28" s="149">
        <v>36.566666666666599</v>
      </c>
      <c r="N28" s="149">
        <v>36.9722222222222</v>
      </c>
      <c r="O28" s="149">
        <v>36.688888888888798</v>
      </c>
      <c r="P28" s="149">
        <v>36.426666666666598</v>
      </c>
      <c r="Q28" s="149">
        <v>34.8177777777777</v>
      </c>
      <c r="R28" s="149">
        <v>35.2355555555555</v>
      </c>
      <c r="S28" s="149">
        <v>33.487777777777701</v>
      </c>
      <c r="T28" s="149">
        <v>32.794444444444402</v>
      </c>
      <c r="U28" s="149">
        <v>29.397777777777701</v>
      </c>
      <c r="V28" s="149">
        <v>28.335555555555501</v>
      </c>
      <c r="W28" s="149">
        <v>24.46</v>
      </c>
      <c r="X28" s="149">
        <v>21.782222222222199</v>
      </c>
      <c r="Y28" s="149">
        <v>20.5911111111111</v>
      </c>
      <c r="Z28" s="149">
        <v>18.68</v>
      </c>
      <c r="AA28" s="149">
        <v>18.043333333333301</v>
      </c>
      <c r="AB28" s="149">
        <v>17.2488888888888</v>
      </c>
      <c r="AC28" s="149">
        <v>14.9655555555555</v>
      </c>
      <c r="AD28" s="149">
        <v>14.032222222222201</v>
      </c>
      <c r="AE28" s="149">
        <v>14.0266666666666</v>
      </c>
      <c r="AF28" s="149">
        <v>13.75</v>
      </c>
      <c r="AG28" s="149">
        <v>13.5677777777777</v>
      </c>
      <c r="AH28" s="149">
        <v>13.226666666666601</v>
      </c>
      <c r="AI28" s="149">
        <v>13.028888888888799</v>
      </c>
      <c r="AJ28" s="149">
        <v>12.7922222222222</v>
      </c>
      <c r="AK28" s="149">
        <v>12.4</v>
      </c>
      <c r="AL28" s="149">
        <v>11.942</v>
      </c>
      <c r="AM28" s="149">
        <v>11.523</v>
      </c>
      <c r="AN28" s="149">
        <v>11.4221</v>
      </c>
      <c r="AO28" s="149">
        <v>11.252000000000001</v>
      </c>
      <c r="AP28" s="149">
        <v>10.855</v>
      </c>
      <c r="AQ28" s="149">
        <v>10.901</v>
      </c>
      <c r="AR28" s="149">
        <v>10.935</v>
      </c>
      <c r="AS28" s="149">
        <v>10.853999999999999</v>
      </c>
      <c r="AT28" s="236">
        <v>11.439</v>
      </c>
      <c r="AU28" s="150">
        <v>5.389717966318E-2</v>
      </c>
      <c r="AV28" s="151">
        <v>3.2920234371000001E-3</v>
      </c>
    </row>
    <row r="29" spans="1:48">
      <c r="A29" t="s">
        <v>74</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49">
        <v>418.11764808088799</v>
      </c>
      <c r="R29" s="149">
        <v>455.20362102222202</v>
      </c>
      <c r="S29" s="149">
        <v>492.57918672444401</v>
      </c>
      <c r="T29" s="149">
        <v>533.75565741333298</v>
      </c>
      <c r="U29" s="149">
        <v>557.28506923555506</v>
      </c>
      <c r="V29" s="149">
        <v>590.04525031111098</v>
      </c>
      <c r="W29" s="149">
        <v>581.90045391111096</v>
      </c>
      <c r="X29" s="149">
        <v>582.80543128888803</v>
      </c>
      <c r="Y29" s="149">
        <v>559.54751267999904</v>
      </c>
      <c r="Z29" s="149">
        <v>549.59276152444397</v>
      </c>
      <c r="AA29" s="149">
        <v>532.57918682222203</v>
      </c>
      <c r="AB29" s="149">
        <v>543.52941309333301</v>
      </c>
      <c r="AC29" s="149">
        <v>515.20362116888805</v>
      </c>
      <c r="AD29" s="149">
        <v>532.66968455999904</v>
      </c>
      <c r="AE29" s="149">
        <v>535.746607644444</v>
      </c>
      <c r="AF29" s="149">
        <v>528.50678862222196</v>
      </c>
      <c r="AG29" s="149">
        <v>526.24434517777695</v>
      </c>
      <c r="AH29" s="149">
        <v>538.82353072888804</v>
      </c>
      <c r="AI29" s="149">
        <v>561.53846291111097</v>
      </c>
      <c r="AJ29" s="149">
        <v>573.30316882222201</v>
      </c>
      <c r="AK29" s="149">
        <v>580.09049915555499</v>
      </c>
      <c r="AL29" s="149">
        <v>595.15384760866596</v>
      </c>
      <c r="AM29" s="149">
        <v>592.03620054222199</v>
      </c>
      <c r="AN29" s="149">
        <v>601.71945848444398</v>
      </c>
      <c r="AO29" s="149">
        <v>527.654299932355</v>
      </c>
      <c r="AP29" s="149">
        <v>588.86117791002596</v>
      </c>
      <c r="AQ29" s="149">
        <v>607.00859876886602</v>
      </c>
      <c r="AR29" s="149">
        <v>592.27420959257699</v>
      </c>
      <c r="AS29" s="149">
        <v>604.714209622986</v>
      </c>
      <c r="AT29" s="236">
        <v>578.73303308888796</v>
      </c>
      <c r="AU29" s="150">
        <v>-4.2964387685060001E-2</v>
      </c>
      <c r="AV29" s="151">
        <v>0.16655325889587</v>
      </c>
    </row>
    <row r="30" spans="1:48">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49">
        <v>75.285068057333305</v>
      </c>
      <c r="R30" s="149">
        <v>76.651583897777698</v>
      </c>
      <c r="S30" s="149">
        <v>79.7285069822222</v>
      </c>
      <c r="T30" s="149">
        <v>79.909502457777705</v>
      </c>
      <c r="U30" s="149">
        <v>81.357466262222204</v>
      </c>
      <c r="V30" s="149">
        <v>79.4570137688888</v>
      </c>
      <c r="W30" s="149">
        <v>76.289592946666602</v>
      </c>
      <c r="X30" s="149">
        <v>54.389140404444397</v>
      </c>
      <c r="Y30" s="149">
        <v>59.095022768888803</v>
      </c>
      <c r="Z30" s="149">
        <v>32.307685490738997</v>
      </c>
      <c r="AA30" s="149">
        <v>29.2307693022222</v>
      </c>
      <c r="AB30" s="149">
        <v>31.854955344836</v>
      </c>
      <c r="AC30" s="149">
        <v>15.6558395857811</v>
      </c>
      <c r="AD30" s="149">
        <v>12.0361542828153</v>
      </c>
      <c r="AE30" s="149">
        <v>20.633715317406299</v>
      </c>
      <c r="AF30" s="149">
        <v>42.533997117546598</v>
      </c>
      <c r="AG30" s="149">
        <v>46.425320511674101</v>
      </c>
      <c r="AH30" s="149">
        <v>48.416255213373397</v>
      </c>
      <c r="AI30" s="149">
        <v>53.471493343377702</v>
      </c>
      <c r="AJ30" s="149">
        <v>52.760181124444401</v>
      </c>
      <c r="AK30" s="149">
        <v>57.013574800000001</v>
      </c>
      <c r="AL30" s="149">
        <v>60.361991097777697</v>
      </c>
      <c r="AM30" s="149">
        <v>65.429864413333306</v>
      </c>
      <c r="AN30" s="149">
        <v>66.063348577777703</v>
      </c>
      <c r="AO30" s="149">
        <v>36.380090586666597</v>
      </c>
      <c r="AP30" s="149">
        <v>42.352941280000003</v>
      </c>
      <c r="AQ30" s="149">
        <v>59.548416435155502</v>
      </c>
      <c r="AR30" s="149">
        <v>62.287643591172603</v>
      </c>
      <c r="AS30" s="149">
        <v>62.349931234763801</v>
      </c>
      <c r="AT30" s="236">
        <v>69.270773771151099</v>
      </c>
      <c r="AU30" s="150">
        <v>0.11100000143051</v>
      </c>
      <c r="AV30" s="151">
        <v>1.9935397431250002E-2</v>
      </c>
    </row>
    <row r="31" spans="1:48">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49">
        <v>38.805429959111102</v>
      </c>
      <c r="R31" s="149">
        <v>35.927601897777699</v>
      </c>
      <c r="S31" s="149">
        <v>32.2171946488888</v>
      </c>
      <c r="T31" s="149">
        <v>29.321267039999999</v>
      </c>
      <c r="U31" s="149">
        <v>27.8733032355555</v>
      </c>
      <c r="V31" s="149">
        <v>25.429864315555498</v>
      </c>
      <c r="W31" s="149">
        <v>22.081448017777699</v>
      </c>
      <c r="X31" s="149">
        <v>19.0045249333333</v>
      </c>
      <c r="Y31" s="149">
        <v>17.3755656533333</v>
      </c>
      <c r="Z31" s="149">
        <v>16.4705882755555</v>
      </c>
      <c r="AA31" s="149">
        <v>16.470753841166701</v>
      </c>
      <c r="AB31" s="149">
        <v>16.651845904957799</v>
      </c>
      <c r="AC31" s="149">
        <v>16.898691625018301</v>
      </c>
      <c r="AD31" s="149">
        <v>16.261635632510799</v>
      </c>
      <c r="AE31" s="149">
        <v>16.390987107940099</v>
      </c>
      <c r="AF31" s="149">
        <v>16.184024754493102</v>
      </c>
      <c r="AG31" s="149">
        <v>16.561299877587199</v>
      </c>
      <c r="AH31" s="149">
        <v>17.013574702222201</v>
      </c>
      <c r="AI31" s="149">
        <v>17.556561128888799</v>
      </c>
      <c r="AJ31" s="149">
        <v>18.3710407688888</v>
      </c>
      <c r="AK31" s="149">
        <v>18.552036244444398</v>
      </c>
      <c r="AL31" s="149">
        <v>18.73303172</v>
      </c>
      <c r="AM31" s="149">
        <v>18.73303172</v>
      </c>
      <c r="AN31" s="149">
        <v>19.0045249333333</v>
      </c>
      <c r="AO31" s="149">
        <v>19.276018146666601</v>
      </c>
      <c r="AP31" s="149">
        <v>18.515837149333301</v>
      </c>
      <c r="AQ31" s="149">
        <v>18.655203665511099</v>
      </c>
      <c r="AR31" s="149">
        <v>18.587330362177699</v>
      </c>
      <c r="AS31" s="149">
        <v>19.276018146666601</v>
      </c>
      <c r="AT31" s="236">
        <v>18.561086018222198</v>
      </c>
      <c r="AU31" s="150">
        <v>-3.7089202553029998E-2</v>
      </c>
      <c r="AV31" s="151">
        <v>5.3416844457399998E-3</v>
      </c>
    </row>
    <row r="32" spans="1:48" s="26" customFormat="1">
      <c r="A32" s="26" t="s">
        <v>98</v>
      </c>
      <c r="B32" s="149">
        <v>10.4611111111111</v>
      </c>
      <c r="C32" s="149">
        <v>17.384444444444402</v>
      </c>
      <c r="D32" s="149">
        <v>25.084444444444401</v>
      </c>
      <c r="E32" s="149">
        <v>27.2355555555555</v>
      </c>
      <c r="F32" s="149">
        <v>32.8466666666666</v>
      </c>
      <c r="G32" s="149">
        <v>34.203333333333298</v>
      </c>
      <c r="H32" s="149">
        <v>36.221111111111099</v>
      </c>
      <c r="I32" s="149">
        <v>37.845555555555499</v>
      </c>
      <c r="J32" s="149">
        <v>36.241111111111103</v>
      </c>
      <c r="K32" s="149">
        <v>36.595555555555499</v>
      </c>
      <c r="L32" s="149">
        <v>34.79</v>
      </c>
      <c r="M32" s="149">
        <v>34.712222222222202</v>
      </c>
      <c r="N32" s="149">
        <v>35.281111111111102</v>
      </c>
      <c r="O32" s="149">
        <v>36.378888888888802</v>
      </c>
      <c r="P32" s="149">
        <v>35.563333333333297</v>
      </c>
      <c r="Q32" s="149">
        <v>39.6788888888888</v>
      </c>
      <c r="R32" s="149">
        <v>41.716666666666598</v>
      </c>
      <c r="S32" s="149">
        <v>43.674444444444397</v>
      </c>
      <c r="T32" s="149">
        <v>42.058888888888902</v>
      </c>
      <c r="U32" s="149">
        <v>41.187777777777697</v>
      </c>
      <c r="V32" s="149">
        <v>45.48</v>
      </c>
      <c r="W32" s="149">
        <v>50.6377777777777</v>
      </c>
      <c r="X32" s="149">
        <v>51.494444444444397</v>
      </c>
      <c r="Y32" s="149">
        <v>60.5422222222222</v>
      </c>
      <c r="Z32" s="149">
        <v>64.635555555555499</v>
      </c>
      <c r="AA32" s="149">
        <v>70.806666666666601</v>
      </c>
      <c r="AB32" s="149">
        <v>84.18</v>
      </c>
      <c r="AC32" s="149">
        <v>85.886666666666599</v>
      </c>
      <c r="AD32" s="149">
        <v>90.161109999999894</v>
      </c>
      <c r="AE32" s="149">
        <v>99.085244000000003</v>
      </c>
      <c r="AF32" s="149">
        <v>108.374448</v>
      </c>
      <c r="AG32" s="149">
        <v>105.825838</v>
      </c>
      <c r="AH32" s="149">
        <v>103.605318</v>
      </c>
      <c r="AI32" s="149">
        <v>102.936066</v>
      </c>
      <c r="AJ32" s="149">
        <v>96.358441999999997</v>
      </c>
      <c r="AK32" s="149">
        <v>88.169951999999995</v>
      </c>
      <c r="AL32" s="149">
        <v>79.961423999999894</v>
      </c>
      <c r="AM32" s="149">
        <v>72.075912000000002</v>
      </c>
      <c r="AN32" s="149">
        <v>69.629813999999996</v>
      </c>
      <c r="AO32" s="149">
        <v>59.680990000000001</v>
      </c>
      <c r="AP32" s="149">
        <v>57.134357999999999</v>
      </c>
      <c r="AQ32" s="149">
        <v>45.238579999999999</v>
      </c>
      <c r="AR32" s="149">
        <v>38.880083999999997</v>
      </c>
      <c r="AS32" s="149">
        <v>36.477187368135503</v>
      </c>
      <c r="AT32" s="236">
        <v>36.5844740615671</v>
      </c>
      <c r="AU32" s="150">
        <v>2.9411998111800002E-3</v>
      </c>
      <c r="AV32" s="151">
        <v>1.052862592041E-2</v>
      </c>
    </row>
    <row r="33" spans="1:48" s="26" customFormat="1">
      <c r="A33" s="26"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49">
        <v>31.303167497333298</v>
      </c>
      <c r="R33" s="149">
        <v>34.932126782222198</v>
      </c>
      <c r="S33" s="149">
        <v>36.018099635555501</v>
      </c>
      <c r="T33" s="149">
        <v>36.108597373333303</v>
      </c>
      <c r="U33" s="149">
        <v>37.194570226666599</v>
      </c>
      <c r="V33" s="149">
        <v>36.923077013333298</v>
      </c>
      <c r="W33" s="149">
        <v>37.902172038351097</v>
      </c>
      <c r="X33" s="149">
        <v>38.735746701022201</v>
      </c>
      <c r="Y33" s="149">
        <v>40.7552942172711</v>
      </c>
      <c r="Z33" s="149">
        <v>42.697737660933299</v>
      </c>
      <c r="AA33" s="149">
        <v>43.943891510133298</v>
      </c>
      <c r="AB33" s="149">
        <v>44.323077031422201</v>
      </c>
      <c r="AC33" s="149">
        <v>46.374660746844398</v>
      </c>
      <c r="AD33" s="149">
        <v>49.583710528444399</v>
      </c>
      <c r="AE33" s="149">
        <v>50.299547634266602</v>
      </c>
      <c r="AF33" s="149">
        <v>51.0542987673333</v>
      </c>
      <c r="AG33" s="149">
        <v>51.958371167733297</v>
      </c>
      <c r="AH33" s="149">
        <v>51.921267095244403</v>
      </c>
      <c r="AI33" s="149">
        <v>52.024434516311103</v>
      </c>
      <c r="AJ33" s="149">
        <v>54.1764707206666</v>
      </c>
      <c r="AK33" s="149">
        <v>54.014479770044403</v>
      </c>
      <c r="AL33" s="149">
        <v>56.642534075111101</v>
      </c>
      <c r="AM33" s="149">
        <v>58.190045391111099</v>
      </c>
      <c r="AN33" s="149">
        <v>57.768325933066599</v>
      </c>
      <c r="AO33" s="149">
        <v>55.572850814577698</v>
      </c>
      <c r="AP33" s="149">
        <v>54.400000132977702</v>
      </c>
      <c r="AQ33" s="149">
        <v>57.013574800000001</v>
      </c>
      <c r="AR33" s="149">
        <v>56.923077062222198</v>
      </c>
      <c r="AS33" s="149">
        <v>56.8842923174603</v>
      </c>
      <c r="AT33" s="236">
        <v>57.2906086911564</v>
      </c>
      <c r="AU33" s="150">
        <v>7.1428571827700004E-3</v>
      </c>
      <c r="AV33" s="151">
        <v>1.6487631946799999E-2</v>
      </c>
    </row>
    <row r="34" spans="1:48" s="26" customFormat="1">
      <c r="A34" s="26" t="s">
        <v>146</v>
      </c>
      <c r="B34" s="149">
        <v>193.46842785056501</v>
      </c>
      <c r="C34" s="149">
        <v>207.22597023824201</v>
      </c>
      <c r="D34" s="149">
        <v>216.084780204689</v>
      </c>
      <c r="E34" s="149">
        <v>230.62517892224699</v>
      </c>
      <c r="F34" s="149">
        <v>252.86809824781801</v>
      </c>
      <c r="G34" s="149">
        <v>278.89570902225398</v>
      </c>
      <c r="H34" s="149">
        <v>307.73563434302201</v>
      </c>
      <c r="I34" s="149">
        <v>331.81809973335999</v>
      </c>
      <c r="J34" s="149">
        <v>356.674292592315</v>
      </c>
      <c r="K34" s="149">
        <v>386.92935276060302</v>
      </c>
      <c r="L34" s="149">
        <v>412.51719044469598</v>
      </c>
      <c r="M34" s="149">
        <v>438.75536338988798</v>
      </c>
      <c r="N34" s="149">
        <v>471.35682003909801</v>
      </c>
      <c r="O34" s="149">
        <v>502.30024484677898</v>
      </c>
      <c r="P34" s="149">
        <v>549.50679090796496</v>
      </c>
      <c r="Q34" s="149">
        <v>19.2275227568201</v>
      </c>
      <c r="R34" s="149">
        <v>17.744916656351499</v>
      </c>
      <c r="S34" s="149">
        <v>17.825286389799501</v>
      </c>
      <c r="T34" s="149">
        <v>17.294416432869401</v>
      </c>
      <c r="U34" s="149">
        <v>17.756765146171301</v>
      </c>
      <c r="V34" s="149">
        <v>16.319757619126001</v>
      </c>
      <c r="W34" s="149">
        <v>16.5133257779163</v>
      </c>
      <c r="X34" s="149">
        <v>16.182422789102102</v>
      </c>
      <c r="Y34" s="149">
        <v>16.469825123495301</v>
      </c>
      <c r="Z34" s="149">
        <v>15.7809204725318</v>
      </c>
      <c r="AA34" s="149">
        <v>15.8879648114474</v>
      </c>
      <c r="AB34" s="149">
        <v>14.5175148900927</v>
      </c>
      <c r="AC34" s="149">
        <v>13.225296730979901</v>
      </c>
      <c r="AD34" s="149">
        <v>12.2591315984186</v>
      </c>
      <c r="AE34" s="149">
        <v>11.4286115369818</v>
      </c>
      <c r="AF34" s="149">
        <v>11.150049916482899</v>
      </c>
      <c r="AG34" s="149">
        <v>10.954386621509601</v>
      </c>
      <c r="AH34" s="149">
        <v>11.1744944741819</v>
      </c>
      <c r="AI34" s="149">
        <v>10.6107972793231</v>
      </c>
      <c r="AJ34" s="149">
        <v>11.0052756541845</v>
      </c>
      <c r="AK34" s="149">
        <v>10.660307040483501</v>
      </c>
      <c r="AL34" s="149">
        <v>10.4592209348701</v>
      </c>
      <c r="AM34" s="149">
        <v>10.6633163451496</v>
      </c>
      <c r="AN34" s="149">
        <v>10.191741018636399</v>
      </c>
      <c r="AO34" s="149">
        <v>10.1350044485739</v>
      </c>
      <c r="AP34" s="149">
        <v>10.1241271614377</v>
      </c>
      <c r="AQ34" s="149">
        <v>9.4936312823146398</v>
      </c>
      <c r="AR34" s="149">
        <v>8.7671418029808095</v>
      </c>
      <c r="AS34" s="149">
        <v>7.5277623220273702</v>
      </c>
      <c r="AT34" s="236">
        <v>6.6529610360788496</v>
      </c>
      <c r="AU34" s="150">
        <v>-0.11621000617743001</v>
      </c>
      <c r="AV34" s="151">
        <v>1.9146519480300001E-3</v>
      </c>
    </row>
    <row r="35" spans="1:48" s="26" customFormat="1">
      <c r="A35" s="431" t="s">
        <v>147</v>
      </c>
      <c r="B35" s="237">
        <v>281.90297738720398</v>
      </c>
      <c r="C35" s="237">
        <v>317.50646894847398</v>
      </c>
      <c r="D35" s="237">
        <v>350.62256530707401</v>
      </c>
      <c r="E35" s="237">
        <v>382.57582285078399</v>
      </c>
      <c r="F35" s="237">
        <v>423.10732868633897</v>
      </c>
      <c r="G35" s="237">
        <v>456.53447148204799</v>
      </c>
      <c r="H35" s="237">
        <v>497.81789844289199</v>
      </c>
      <c r="I35" s="237">
        <v>527.21465223168798</v>
      </c>
      <c r="J35" s="237">
        <v>557.03609110191599</v>
      </c>
      <c r="K35" s="237">
        <v>595.29438221826399</v>
      </c>
      <c r="L35" s="237">
        <v>618.48421139944298</v>
      </c>
      <c r="M35" s="237">
        <v>642.31211620030797</v>
      </c>
      <c r="N35" s="237">
        <v>662.63260695671204</v>
      </c>
      <c r="O35" s="237">
        <v>697.72792119466601</v>
      </c>
      <c r="P35" s="237">
        <v>749.27014844434996</v>
      </c>
      <c r="Q35" s="237">
        <v>805.503438953677</v>
      </c>
      <c r="R35" s="237">
        <v>840.75311117187096</v>
      </c>
      <c r="S35" s="237">
        <v>883.23819537783595</v>
      </c>
      <c r="T35" s="237">
        <v>910.31679934131898</v>
      </c>
      <c r="U35" s="237">
        <v>935.34108734412098</v>
      </c>
      <c r="V35" s="237">
        <v>961.17863023202699</v>
      </c>
      <c r="W35" s="237">
        <v>955.97459558990795</v>
      </c>
      <c r="X35" s="237">
        <v>932.33258820871902</v>
      </c>
      <c r="Y35" s="237">
        <v>922.61510014857799</v>
      </c>
      <c r="Z35" s="237">
        <v>885.99641193313801</v>
      </c>
      <c r="AA35" s="237">
        <v>876.876713661037</v>
      </c>
      <c r="AB35" s="237">
        <v>921.66623554809098</v>
      </c>
      <c r="AC35" s="237">
        <v>876.39100641656103</v>
      </c>
      <c r="AD35" s="237">
        <v>890.90319519488503</v>
      </c>
      <c r="AE35" s="237">
        <v>912.97745838246703</v>
      </c>
      <c r="AF35" s="237">
        <v>936.19010826148701</v>
      </c>
      <c r="AG35" s="237">
        <v>944.731295019855</v>
      </c>
      <c r="AH35" s="237">
        <v>965.87855361085894</v>
      </c>
      <c r="AI35" s="237">
        <v>1000.50235424634</v>
      </c>
      <c r="AJ35" s="237">
        <v>1025.2634653738701</v>
      </c>
      <c r="AK35" s="237">
        <v>1028.79699976542</v>
      </c>
      <c r="AL35" s="237">
        <v>1043.0464670577701</v>
      </c>
      <c r="AM35" s="237">
        <v>1041.15485468367</v>
      </c>
      <c r="AN35" s="237">
        <v>1069.9533365449299</v>
      </c>
      <c r="AO35" s="237">
        <v>950.26990457041495</v>
      </c>
      <c r="AP35" s="237">
        <v>1021.6646947969</v>
      </c>
      <c r="AQ35" s="237">
        <v>1034.2112167130399</v>
      </c>
      <c r="AR35" s="237">
        <v>1028.2359741779201</v>
      </c>
      <c r="AS35" s="237">
        <v>1034.6926275925</v>
      </c>
      <c r="AT35" s="237">
        <v>1002.3828402220699</v>
      </c>
      <c r="AU35" s="238">
        <v>-3.1226459890600002E-2</v>
      </c>
      <c r="AV35" s="239">
        <v>0.28847521543503002</v>
      </c>
    </row>
    <row r="36" spans="1:48">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236"/>
      <c r="AU36" s="150"/>
      <c r="AV36" s="151"/>
    </row>
    <row r="37" spans="1:48">
      <c r="A37" t="s">
        <v>240</v>
      </c>
      <c r="B37" s="149">
        <v>0.62111111111110995</v>
      </c>
      <c r="C37" s="149">
        <v>0.90555555555556</v>
      </c>
      <c r="D37" s="149">
        <v>1.1299999999999999</v>
      </c>
      <c r="E37" s="149">
        <v>1.60222222222222</v>
      </c>
      <c r="F37" s="149">
        <v>1.97555555555556</v>
      </c>
      <c r="G37" s="149">
        <v>2.0788888888888901</v>
      </c>
      <c r="H37" s="149">
        <v>2.1788888888888902</v>
      </c>
      <c r="I37" s="149">
        <v>2.3633333333333302</v>
      </c>
      <c r="J37" s="149">
        <v>2.5966666666666698</v>
      </c>
      <c r="K37" s="149">
        <v>2.8788888888888899</v>
      </c>
      <c r="L37" s="149">
        <v>2.33666666666667</v>
      </c>
      <c r="M37" s="149">
        <v>2.1666666666666701</v>
      </c>
      <c r="N37" s="149">
        <v>3.4211111111111099</v>
      </c>
      <c r="O37" s="149">
        <v>3.58555555555556</v>
      </c>
      <c r="P37" s="149">
        <v>3.6944444444444402</v>
      </c>
      <c r="Q37" s="149">
        <v>4.51</v>
      </c>
      <c r="R37" s="149">
        <v>5.1633333333333304</v>
      </c>
      <c r="S37" s="149">
        <v>5.0166666666666702</v>
      </c>
      <c r="T37" s="149">
        <v>5.3288888888888897</v>
      </c>
      <c r="U37" s="149">
        <v>5.5433333333333303</v>
      </c>
      <c r="V37" s="149">
        <v>5.8055555555555598</v>
      </c>
      <c r="W37" s="149">
        <v>5.5344444444444401</v>
      </c>
      <c r="X37" s="149">
        <v>6.4666666666666703</v>
      </c>
      <c r="Y37" s="149">
        <v>6.9266666666666703</v>
      </c>
      <c r="Z37" s="149">
        <v>7.0911111111111103</v>
      </c>
      <c r="AA37" s="149">
        <v>7.2088888888888896</v>
      </c>
      <c r="AB37" s="149">
        <v>7.4233333333333302</v>
      </c>
      <c r="AC37" s="149">
        <v>7.97</v>
      </c>
      <c r="AD37" s="149">
        <v>8.3800000000000008</v>
      </c>
      <c r="AE37" s="149">
        <v>8.6711111111111094</v>
      </c>
      <c r="AF37" s="149">
        <v>8.7655555555555509</v>
      </c>
      <c r="AG37" s="149">
        <v>9.12777777777778</v>
      </c>
      <c r="AH37" s="149">
        <v>9.4577777777777801</v>
      </c>
      <c r="AI37" s="149">
        <v>9.62777777777778</v>
      </c>
      <c r="AJ37" s="149">
        <v>9.7577777777777808</v>
      </c>
      <c r="AK37" s="149">
        <v>10.7097738880425</v>
      </c>
      <c r="AL37" s="149">
        <v>11.329691748444001</v>
      </c>
      <c r="AM37" s="149">
        <v>11.788027716207001</v>
      </c>
      <c r="AN37" s="149">
        <v>12.650082394621499</v>
      </c>
      <c r="AO37" s="149">
        <v>12.772109895337501</v>
      </c>
      <c r="AP37" s="149">
        <v>13.082795860661999</v>
      </c>
      <c r="AQ37" s="149">
        <v>13.288504466992499</v>
      </c>
      <c r="AR37" s="149">
        <v>13.738794201828</v>
      </c>
      <c r="AS37" s="149">
        <v>15.777261936258</v>
      </c>
      <c r="AT37" s="236">
        <v>16.913895198224999</v>
      </c>
      <c r="AU37" s="150">
        <v>7.2042495012279995E-2</v>
      </c>
      <c r="AV37" s="151">
        <v>4.8676403239400002E-3</v>
      </c>
    </row>
    <row r="38" spans="1:48">
      <c r="A38" t="s">
        <v>77</v>
      </c>
      <c r="B38" s="149">
        <v>3.7008510743266401</v>
      </c>
      <c r="C38" s="149">
        <v>8.9511908134745592</v>
      </c>
      <c r="D38" s="149">
        <v>12.070338190818299</v>
      </c>
      <c r="E38" s="149">
        <v>13.338408480120499</v>
      </c>
      <c r="F38" s="149">
        <v>13.8401368343772</v>
      </c>
      <c r="G38" s="149">
        <v>14.4180546875261</v>
      </c>
      <c r="H38" s="149">
        <v>14.6890034510673</v>
      </c>
      <c r="I38" s="149">
        <v>14.916253228362301</v>
      </c>
      <c r="J38" s="149">
        <v>9.3440084427716208</v>
      </c>
      <c r="K38" s="149">
        <v>9.0000687192713809</v>
      </c>
      <c r="L38" s="149">
        <v>4.8019100813989297</v>
      </c>
      <c r="M38" s="149">
        <v>5.2176183815637298</v>
      </c>
      <c r="N38" s="149">
        <v>7.1456881747352101</v>
      </c>
      <c r="O38" s="149">
        <v>8.1665547869720694</v>
      </c>
      <c r="P38" s="149">
        <v>9.5064812595956099</v>
      </c>
      <c r="Q38" s="149">
        <v>10.255625279628299</v>
      </c>
      <c r="R38" s="149">
        <v>9.8522760281621107</v>
      </c>
      <c r="S38" s="149">
        <v>12.0611614058437</v>
      </c>
      <c r="T38" s="149">
        <v>13.0941955124977</v>
      </c>
      <c r="U38" s="149">
        <v>16.534500000000001</v>
      </c>
      <c r="V38" s="149">
        <v>26.170500000000001</v>
      </c>
      <c r="W38" s="149">
        <v>30.915500000000002</v>
      </c>
      <c r="X38" s="149">
        <v>32.720399999999998</v>
      </c>
      <c r="Y38" s="149">
        <v>17.483499999999999</v>
      </c>
      <c r="Z38" s="149">
        <v>27.772849999999998</v>
      </c>
      <c r="AA38" s="149">
        <v>33.740600000000001</v>
      </c>
      <c r="AB38" s="149">
        <v>39.681719999999999</v>
      </c>
      <c r="AC38" s="149">
        <v>41.693950000000001</v>
      </c>
      <c r="AD38" s="149">
        <v>47.085000000000001</v>
      </c>
      <c r="AE38" s="149">
        <v>56.093200000000003</v>
      </c>
      <c r="AF38" s="149">
        <v>59.647019999999998</v>
      </c>
      <c r="AG38" s="149">
        <v>66.284000000000006</v>
      </c>
      <c r="AH38" s="149">
        <v>78.821749999999895</v>
      </c>
      <c r="AI38" s="149">
        <v>82.676150000000007</v>
      </c>
      <c r="AJ38" s="149">
        <v>96.389759999999995</v>
      </c>
      <c r="AK38" s="149">
        <v>102.3241</v>
      </c>
      <c r="AL38" s="149">
        <v>111.4635</v>
      </c>
      <c r="AM38" s="149">
        <v>124.9674</v>
      </c>
      <c r="AN38" s="149">
        <v>132.402099999999</v>
      </c>
      <c r="AO38" s="149">
        <v>144.19970000000001</v>
      </c>
      <c r="AP38" s="149">
        <v>152.36770000000001</v>
      </c>
      <c r="AQ38" s="149">
        <v>159.86240000000001</v>
      </c>
      <c r="AR38" s="149">
        <v>165.6327</v>
      </c>
      <c r="AS38" s="149">
        <v>164.02543020644501</v>
      </c>
      <c r="AT38" s="236">
        <v>172.59236350385299</v>
      </c>
      <c r="AU38" s="150">
        <v>5.2229300141330003E-2</v>
      </c>
      <c r="AV38" s="151">
        <v>4.9670260399580002E-2</v>
      </c>
    </row>
    <row r="39" spans="1:48">
      <c r="A39" t="s">
        <v>78</v>
      </c>
      <c r="B39" s="149">
        <v>0.78444444444443995</v>
      </c>
      <c r="C39" s="149">
        <v>0.92555555555556002</v>
      </c>
      <c r="D39" s="149">
        <v>0.93555555555556003</v>
      </c>
      <c r="E39" s="149">
        <v>0.91</v>
      </c>
      <c r="F39" s="149">
        <v>0.83555555555556005</v>
      </c>
      <c r="G39" s="149">
        <v>1.2988888888888901</v>
      </c>
      <c r="H39" s="149">
        <v>1.8022222222222199</v>
      </c>
      <c r="I39" s="149">
        <v>1.17777777777778</v>
      </c>
      <c r="J39" s="149">
        <v>1.2211111111111099</v>
      </c>
      <c r="K39" s="149">
        <v>1.75111111111111</v>
      </c>
      <c r="L39" s="149">
        <v>1.28111111111111</v>
      </c>
      <c r="M39" s="149">
        <v>0.62</v>
      </c>
      <c r="N39" s="149">
        <v>0.68</v>
      </c>
      <c r="O39" s="149">
        <v>0.47</v>
      </c>
      <c r="P39" s="149">
        <v>0.59</v>
      </c>
      <c r="Q39" s="149">
        <v>0.85</v>
      </c>
      <c r="R39" s="149">
        <v>1.55</v>
      </c>
      <c r="S39" s="149">
        <v>3.75</v>
      </c>
      <c r="T39" s="149">
        <v>5.6</v>
      </c>
      <c r="U39" s="149">
        <v>6.45</v>
      </c>
      <c r="V39" s="149">
        <v>3.98</v>
      </c>
      <c r="W39" s="149">
        <v>1.74</v>
      </c>
      <c r="X39" s="149">
        <v>2.27</v>
      </c>
      <c r="Y39" s="149">
        <v>2.5499999999999998</v>
      </c>
      <c r="Z39" s="149">
        <v>3.17</v>
      </c>
      <c r="AA39" s="149">
        <v>3.17</v>
      </c>
      <c r="AB39" s="149">
        <v>3.24</v>
      </c>
      <c r="AC39" s="149">
        <v>3.05</v>
      </c>
      <c r="AD39" s="149">
        <v>2.95</v>
      </c>
      <c r="AE39" s="149">
        <v>3.18</v>
      </c>
      <c r="AF39" s="149">
        <v>3.15</v>
      </c>
      <c r="AG39" s="149">
        <v>2.76</v>
      </c>
      <c r="AH39" s="149">
        <v>2.36</v>
      </c>
      <c r="AI39" s="149">
        <v>1.56</v>
      </c>
      <c r="AJ39" s="149">
        <v>1</v>
      </c>
      <c r="AK39" s="149">
        <v>1.45</v>
      </c>
      <c r="AL39" s="149">
        <v>1.45</v>
      </c>
      <c r="AM39" s="149">
        <v>1.46</v>
      </c>
      <c r="AN39" s="149">
        <v>1.88</v>
      </c>
      <c r="AO39" s="149">
        <v>1.149</v>
      </c>
      <c r="AP39" s="149">
        <v>1.3029999999999999</v>
      </c>
      <c r="AQ39" s="149">
        <v>0.876</v>
      </c>
      <c r="AR39" s="149">
        <v>0.64600000000000002</v>
      </c>
      <c r="AS39" s="149">
        <v>1.1789546770366599</v>
      </c>
      <c r="AT39" s="236">
        <v>1.25450287430106</v>
      </c>
      <c r="AU39" s="150">
        <v>6.408066302538E-2</v>
      </c>
      <c r="AV39" s="151">
        <v>3.6103269667000002E-4</v>
      </c>
    </row>
    <row r="40" spans="1:48">
      <c r="A40" t="s">
        <v>79</v>
      </c>
      <c r="B40" s="149">
        <v>2.0366666666666702</v>
      </c>
      <c r="C40" s="149">
        <v>2.1044444444444399</v>
      </c>
      <c r="D40" s="149">
        <v>2.4866666666666699</v>
      </c>
      <c r="E40" s="149">
        <v>2.7855555555555598</v>
      </c>
      <c r="F40" s="149">
        <v>2.9311111111111101</v>
      </c>
      <c r="G40" s="149">
        <v>3.2122222222222199</v>
      </c>
      <c r="H40" s="149">
        <v>3.8644444444444401</v>
      </c>
      <c r="I40" s="149">
        <v>4.2133333333333303</v>
      </c>
      <c r="J40" s="149">
        <v>4.7211111111111101</v>
      </c>
      <c r="K40" s="149">
        <v>6.2511111111111104</v>
      </c>
      <c r="L40" s="149">
        <v>4.0711111111111098</v>
      </c>
      <c r="M40" s="149">
        <v>4.6844444444444404</v>
      </c>
      <c r="N40" s="149">
        <v>3.6755555555555599</v>
      </c>
      <c r="O40" s="149">
        <v>4.0355555555555602</v>
      </c>
      <c r="P40" s="149">
        <v>4.3755555555555601</v>
      </c>
      <c r="Q40" s="149">
        <v>4.2</v>
      </c>
      <c r="R40" s="149">
        <v>5.73</v>
      </c>
      <c r="S40" s="149">
        <v>4.78</v>
      </c>
      <c r="T40" s="149">
        <v>6.84</v>
      </c>
      <c r="U40" s="149">
        <v>8.16</v>
      </c>
      <c r="V40" s="149">
        <v>4.1900000000000004</v>
      </c>
      <c r="W40" s="149">
        <v>0.5</v>
      </c>
      <c r="X40" s="149">
        <v>2.62</v>
      </c>
      <c r="Y40" s="149">
        <v>5.42</v>
      </c>
      <c r="Z40" s="149">
        <v>5.97</v>
      </c>
      <c r="AA40" s="149">
        <v>9.2777777777777803</v>
      </c>
      <c r="AB40" s="149">
        <v>9.3022222222222197</v>
      </c>
      <c r="AC40" s="149">
        <v>9.27</v>
      </c>
      <c r="AD40" s="149">
        <v>9.4911111111111097</v>
      </c>
      <c r="AE40" s="149">
        <v>8.64</v>
      </c>
      <c r="AF40" s="149">
        <v>9.6</v>
      </c>
      <c r="AG40" s="149">
        <v>10.5</v>
      </c>
      <c r="AH40" s="149">
        <v>9.4600000000000009</v>
      </c>
      <c r="AI40" s="149">
        <v>11.02</v>
      </c>
      <c r="AJ40" s="149">
        <v>11.9</v>
      </c>
      <c r="AK40" s="149">
        <v>12.2</v>
      </c>
      <c r="AL40" s="149">
        <v>12.5</v>
      </c>
      <c r="AM40" s="149">
        <v>12.06</v>
      </c>
      <c r="AN40" s="149">
        <v>12.75</v>
      </c>
      <c r="AO40" s="149">
        <v>11.489000000000001</v>
      </c>
      <c r="AP40" s="149">
        <v>11.73</v>
      </c>
      <c r="AQ40" s="149">
        <v>13.53</v>
      </c>
      <c r="AR40" s="149">
        <v>15.515000000000001</v>
      </c>
      <c r="AS40" s="149">
        <v>16.311198527329299</v>
      </c>
      <c r="AT40" s="236">
        <v>16.385556562476001</v>
      </c>
      <c r="AU40" s="150">
        <v>4.5587108470500001E-3</v>
      </c>
      <c r="AV40" s="151">
        <v>4.7155902721000001E-3</v>
      </c>
    </row>
    <row r="41" spans="1:48">
      <c r="A41" t="s">
        <v>124</v>
      </c>
      <c r="B41" s="149">
        <v>0</v>
      </c>
      <c r="C41" s="149">
        <v>0</v>
      </c>
      <c r="D41" s="149">
        <v>0</v>
      </c>
      <c r="E41" s="149">
        <v>0</v>
      </c>
      <c r="F41" s="149">
        <v>0</v>
      </c>
      <c r="G41" s="149">
        <v>0</v>
      </c>
      <c r="H41" s="149">
        <v>0</v>
      </c>
      <c r="I41" s="149">
        <v>0</v>
      </c>
      <c r="J41" s="149">
        <v>0.32111111111111001</v>
      </c>
      <c r="K41" s="149">
        <v>0.54</v>
      </c>
      <c r="L41" s="149">
        <v>0.68555555555556003</v>
      </c>
      <c r="M41" s="149">
        <v>0.80777777777778004</v>
      </c>
      <c r="N41" s="149">
        <v>0.88444444444444004</v>
      </c>
      <c r="O41" s="149">
        <v>1.09777777777778</v>
      </c>
      <c r="P41" s="149">
        <v>1.38</v>
      </c>
      <c r="Q41" s="149">
        <v>1.7566666666666699</v>
      </c>
      <c r="R41" s="149">
        <v>2.0544444444444401</v>
      </c>
      <c r="S41" s="149">
        <v>2.3011111111111102</v>
      </c>
      <c r="T41" s="149">
        <v>2.31555555555556</v>
      </c>
      <c r="U41" s="149">
        <v>2.4033333333333302</v>
      </c>
      <c r="V41" s="149">
        <v>2.5966666666666698</v>
      </c>
      <c r="W41" s="149">
        <v>2.6333333333333302</v>
      </c>
      <c r="X41" s="149">
        <v>2.87777777777778</v>
      </c>
      <c r="Y41" s="149">
        <v>2.7622222222222201</v>
      </c>
      <c r="Z41" s="149">
        <v>2.89222222222222</v>
      </c>
      <c r="AA41" s="149">
        <v>4.0511111111111102</v>
      </c>
      <c r="AB41" s="149">
        <v>4.38</v>
      </c>
      <c r="AC41" s="149">
        <v>4.9822222222222203</v>
      </c>
      <c r="AD41" s="149">
        <v>5.1733333333333302</v>
      </c>
      <c r="AE41" s="149">
        <v>5.4522222222222201</v>
      </c>
      <c r="AF41" s="149">
        <v>8.67</v>
      </c>
      <c r="AG41" s="149">
        <v>13.97</v>
      </c>
      <c r="AH41" s="149">
        <v>15</v>
      </c>
      <c r="AI41" s="149">
        <v>16.5</v>
      </c>
      <c r="AJ41" s="149">
        <v>18.5</v>
      </c>
      <c r="AK41" s="149">
        <v>19.79</v>
      </c>
      <c r="AL41" s="149">
        <v>23.7</v>
      </c>
      <c r="AM41" s="149">
        <v>24.04</v>
      </c>
      <c r="AN41" s="149">
        <v>24.056000000000001</v>
      </c>
      <c r="AO41" s="149">
        <v>24.765000000000001</v>
      </c>
      <c r="AP41" s="149">
        <v>27.106000000000002</v>
      </c>
      <c r="AQ41" s="149">
        <v>26.52</v>
      </c>
      <c r="AR41" s="149">
        <v>30.02</v>
      </c>
      <c r="AS41" s="149">
        <v>30.509273151280599</v>
      </c>
      <c r="AT41" s="236">
        <v>29.002932588946098</v>
      </c>
      <c r="AU41" s="150">
        <v>-4.9373202025890003E-2</v>
      </c>
      <c r="AV41" s="151">
        <v>8.3467382937700008E-3</v>
      </c>
    </row>
    <row r="42" spans="1:48">
      <c r="A42" t="s">
        <v>125</v>
      </c>
      <c r="B42" s="149">
        <v>1.00555555555556</v>
      </c>
      <c r="C42" s="149">
        <v>1.00555555555556</v>
      </c>
      <c r="D42" s="149">
        <v>1.1033333333333299</v>
      </c>
      <c r="E42" s="149">
        <v>1.58</v>
      </c>
      <c r="F42" s="149">
        <v>1.2977777777777799</v>
      </c>
      <c r="G42" s="149">
        <v>2.0033333333333299</v>
      </c>
      <c r="H42" s="149">
        <v>1.0944444444444399</v>
      </c>
      <c r="I42" s="149">
        <v>1.55111111111111</v>
      </c>
      <c r="J42" s="149">
        <v>1.47888888888889</v>
      </c>
      <c r="K42" s="149">
        <v>4.3622222222222202</v>
      </c>
      <c r="L42" s="149">
        <v>4.7411111111111097</v>
      </c>
      <c r="M42" s="149">
        <v>4.3233333333333297</v>
      </c>
      <c r="N42" s="149">
        <v>5.0555555555555598</v>
      </c>
      <c r="O42" s="149">
        <v>5.2355555555555604</v>
      </c>
      <c r="P42" s="149">
        <v>5.93</v>
      </c>
      <c r="Q42" s="149">
        <v>5.46</v>
      </c>
      <c r="R42" s="149">
        <v>5.8</v>
      </c>
      <c r="S42" s="149">
        <v>5.61</v>
      </c>
      <c r="T42" s="149">
        <v>5.86</v>
      </c>
      <c r="U42" s="149">
        <v>6.2</v>
      </c>
      <c r="V42" s="149">
        <v>6.3</v>
      </c>
      <c r="W42" s="149">
        <v>7.63</v>
      </c>
      <c r="X42" s="149">
        <v>12.62</v>
      </c>
      <c r="Y42" s="149">
        <v>13.5</v>
      </c>
      <c r="Z42" s="149">
        <v>13.5</v>
      </c>
      <c r="AA42" s="149">
        <v>13.5</v>
      </c>
      <c r="AB42" s="149">
        <v>13.7</v>
      </c>
      <c r="AC42" s="149">
        <v>17.399999999999999</v>
      </c>
      <c r="AD42" s="149">
        <v>19.579999999999998</v>
      </c>
      <c r="AE42" s="149">
        <v>22.05</v>
      </c>
      <c r="AF42" s="149">
        <v>23.7</v>
      </c>
      <c r="AG42" s="149">
        <v>27</v>
      </c>
      <c r="AH42" s="149">
        <v>29.5</v>
      </c>
      <c r="AI42" s="149">
        <v>31.4</v>
      </c>
      <c r="AJ42" s="149">
        <v>39.17</v>
      </c>
      <c r="AK42" s="149">
        <v>45.8</v>
      </c>
      <c r="AL42" s="149">
        <v>50.7</v>
      </c>
      <c r="AM42" s="149">
        <v>63.2</v>
      </c>
      <c r="AN42" s="149">
        <v>76.974000000000004</v>
      </c>
      <c r="AO42" s="149">
        <v>94.229123661142097</v>
      </c>
      <c r="AP42" s="149">
        <v>126.311686509803</v>
      </c>
      <c r="AQ42" s="149">
        <v>161.13112320345101</v>
      </c>
      <c r="AR42" s="149">
        <v>170.46938332429599</v>
      </c>
      <c r="AS42" s="149">
        <v>176.490161480578</v>
      </c>
      <c r="AT42" s="236">
        <v>177.22882652509699</v>
      </c>
      <c r="AU42" s="150">
        <v>4.1853045113399998E-3</v>
      </c>
      <c r="AV42" s="151">
        <v>5.1004584878680002E-2</v>
      </c>
    </row>
    <row r="43" spans="1:48">
      <c r="A43" t="s">
        <v>80</v>
      </c>
      <c r="B43" s="149">
        <v>1.61666666666667</v>
      </c>
      <c r="C43" s="149">
        <v>1.3488888888888899</v>
      </c>
      <c r="D43" s="149">
        <v>1.5288888888888901</v>
      </c>
      <c r="E43" s="149">
        <v>1.8</v>
      </c>
      <c r="F43" s="149">
        <v>2.2777777777777799</v>
      </c>
      <c r="G43" s="149">
        <v>2.71</v>
      </c>
      <c r="H43" s="149">
        <v>2.9255555555555599</v>
      </c>
      <c r="I43" s="149">
        <v>4.1166666666666698</v>
      </c>
      <c r="J43" s="149">
        <v>5.6766666666666703</v>
      </c>
      <c r="K43" s="149">
        <v>6.97</v>
      </c>
      <c r="L43" s="149">
        <v>9.7244444444444404</v>
      </c>
      <c r="M43" s="149">
        <v>11.337777777777699</v>
      </c>
      <c r="N43" s="149">
        <v>12.0166666666666</v>
      </c>
      <c r="O43" s="149">
        <v>11.734444444444399</v>
      </c>
      <c r="P43" s="149">
        <v>18.2</v>
      </c>
      <c r="Q43" s="149">
        <v>18.8</v>
      </c>
      <c r="R43" s="149">
        <v>25.2</v>
      </c>
      <c r="S43" s="149">
        <v>26.8</v>
      </c>
      <c r="T43" s="149">
        <v>29.1</v>
      </c>
      <c r="U43" s="149">
        <v>29.8</v>
      </c>
      <c r="V43" s="149">
        <v>33.520000000000003</v>
      </c>
      <c r="W43" s="149">
        <v>35.17</v>
      </c>
      <c r="X43" s="149">
        <v>38.25</v>
      </c>
      <c r="Y43" s="149">
        <v>40.04</v>
      </c>
      <c r="Z43" s="149">
        <v>42.77</v>
      </c>
      <c r="AA43" s="149">
        <v>42.93</v>
      </c>
      <c r="AB43" s="149">
        <v>44.41</v>
      </c>
      <c r="AC43" s="149">
        <v>45.34</v>
      </c>
      <c r="AD43" s="149">
        <v>46.82</v>
      </c>
      <c r="AE43" s="149">
        <v>46.2</v>
      </c>
      <c r="AF43" s="149">
        <v>49.81</v>
      </c>
      <c r="AG43" s="149">
        <v>53.69</v>
      </c>
      <c r="AH43" s="149">
        <v>56.7</v>
      </c>
      <c r="AI43" s="149">
        <v>60.06</v>
      </c>
      <c r="AJ43" s="149">
        <v>65.680000000000007</v>
      </c>
      <c r="AK43" s="149">
        <v>71.239999999999995</v>
      </c>
      <c r="AL43" s="149">
        <v>73.460999999999999</v>
      </c>
      <c r="AM43" s="149">
        <v>74.42</v>
      </c>
      <c r="AN43" s="149">
        <v>80.44</v>
      </c>
      <c r="AO43" s="149">
        <v>78.45</v>
      </c>
      <c r="AP43" s="149">
        <v>87.66</v>
      </c>
      <c r="AQ43" s="149">
        <v>92.26</v>
      </c>
      <c r="AR43" s="149">
        <v>99.33</v>
      </c>
      <c r="AS43" s="149">
        <v>100.03</v>
      </c>
      <c r="AT43" s="236">
        <v>108.241350729725</v>
      </c>
      <c r="AU43" s="150">
        <v>8.2088880240919995E-2</v>
      </c>
      <c r="AV43" s="151">
        <v>3.1150719150900001E-2</v>
      </c>
    </row>
    <row r="44" spans="1:48">
      <c r="A44" t="s">
        <v>81</v>
      </c>
      <c r="B44" s="149">
        <v>0</v>
      </c>
      <c r="C44" s="149">
        <v>0</v>
      </c>
      <c r="D44" s="149">
        <v>0</v>
      </c>
      <c r="E44" s="149">
        <v>0</v>
      </c>
      <c r="F44" s="149">
        <v>0</v>
      </c>
      <c r="G44" s="149">
        <v>0</v>
      </c>
      <c r="H44" s="149">
        <v>0.03</v>
      </c>
      <c r="I44" s="149">
        <v>3.3333333333330002E-2</v>
      </c>
      <c r="J44" s="149">
        <v>3.2222222222220001E-2</v>
      </c>
      <c r="K44" s="149">
        <v>3.3333333333330002E-2</v>
      </c>
      <c r="L44" s="149">
        <v>4.4444444444439998E-2</v>
      </c>
      <c r="M44" s="149">
        <v>4.5555555555559998E-2</v>
      </c>
      <c r="N44" s="149">
        <v>4.6666666666669999E-2</v>
      </c>
      <c r="O44" s="149">
        <v>7.1111111111110001E-2</v>
      </c>
      <c r="P44" s="149">
        <v>0.12111111111111</v>
      </c>
      <c r="Q44" s="149">
        <v>0.14333333333333001</v>
      </c>
      <c r="R44" s="149">
        <v>0.36222222222222</v>
      </c>
      <c r="S44" s="149">
        <v>0.35666666666667002</v>
      </c>
      <c r="T44" s="149">
        <v>0.84333333333333005</v>
      </c>
      <c r="U44" s="149">
        <v>1.3811111111111101</v>
      </c>
      <c r="V44" s="149">
        <v>1.52111111111111</v>
      </c>
      <c r="W44" s="149">
        <v>1.77444444444444</v>
      </c>
      <c r="X44" s="149">
        <v>1.83555555555556</v>
      </c>
      <c r="Y44" s="149">
        <v>1.81666666666667</v>
      </c>
      <c r="Z44" s="149">
        <v>1.97</v>
      </c>
      <c r="AA44" s="149">
        <v>2.4833333333333298</v>
      </c>
      <c r="AB44" s="149">
        <v>2.6466666666666701</v>
      </c>
      <c r="AC44" s="149">
        <v>4.1044444444444403</v>
      </c>
      <c r="AD44" s="149">
        <v>5.31111111111111</v>
      </c>
      <c r="AE44" s="149">
        <v>5.4366666666666701</v>
      </c>
      <c r="AF44" s="149">
        <v>5.4911111111111097</v>
      </c>
      <c r="AG44" s="149">
        <v>5.0322222222222202</v>
      </c>
      <c r="AH44" s="149">
        <v>6.1211111111111096</v>
      </c>
      <c r="AI44" s="149">
        <v>6.1666666666666696</v>
      </c>
      <c r="AJ44" s="149">
        <v>6.3911111111111101</v>
      </c>
      <c r="AK44" s="149">
        <v>5.4911111111111097</v>
      </c>
      <c r="AL44" s="149">
        <v>5.6266666666666696</v>
      </c>
      <c r="AM44" s="149">
        <v>5.5811111111111096</v>
      </c>
      <c r="AN44" s="149">
        <v>5.31111111111111</v>
      </c>
      <c r="AO44" s="149">
        <v>5.57219</v>
      </c>
      <c r="AP44" s="149">
        <v>8.0477188888888893</v>
      </c>
      <c r="AQ44" s="149">
        <v>7.0845133333333301</v>
      </c>
      <c r="AR44" s="149">
        <v>5.1761055555555604</v>
      </c>
      <c r="AS44" s="149">
        <v>4.7260088888888898</v>
      </c>
      <c r="AT44" s="236">
        <v>4.3538702556773297</v>
      </c>
      <c r="AU44" s="150">
        <v>-7.8742682933809996E-2</v>
      </c>
      <c r="AV44" s="151">
        <v>1.2529978994299999E-3</v>
      </c>
    </row>
    <row r="45" spans="1:48">
      <c r="A45" t="s">
        <v>126</v>
      </c>
      <c r="B45" s="149">
        <v>0.83333333333333004</v>
      </c>
      <c r="C45" s="149">
        <v>1.4711111111111099</v>
      </c>
      <c r="D45" s="149">
        <v>1.4933333333333301</v>
      </c>
      <c r="E45" s="149">
        <v>1.73555555555556</v>
      </c>
      <c r="F45" s="149">
        <v>1.7377777777777801</v>
      </c>
      <c r="G45" s="149">
        <v>1.66</v>
      </c>
      <c r="H45" s="149">
        <v>1.94</v>
      </c>
      <c r="I45" s="149">
        <v>3.9</v>
      </c>
      <c r="J45" s="149">
        <v>5.71</v>
      </c>
      <c r="K45" s="149">
        <v>6.11</v>
      </c>
      <c r="L45" s="149">
        <v>7.52</v>
      </c>
      <c r="M45" s="149">
        <v>8.86</v>
      </c>
      <c r="N45" s="149">
        <v>9.5</v>
      </c>
      <c r="O45" s="149">
        <v>8.36</v>
      </c>
      <c r="P45" s="149">
        <v>11</v>
      </c>
      <c r="Q45" s="149">
        <v>13.23</v>
      </c>
      <c r="R45" s="149">
        <v>15.22</v>
      </c>
      <c r="S45" s="149">
        <v>16.89</v>
      </c>
      <c r="T45" s="149">
        <v>17.36</v>
      </c>
      <c r="U45" s="149">
        <v>20.38</v>
      </c>
      <c r="V45" s="149">
        <v>20.11</v>
      </c>
      <c r="W45" s="149">
        <v>23.81</v>
      </c>
      <c r="X45" s="149">
        <v>22.17</v>
      </c>
      <c r="Y45" s="149">
        <v>22.99</v>
      </c>
      <c r="Z45" s="149">
        <v>26.86</v>
      </c>
      <c r="AA45" s="149">
        <v>31.32</v>
      </c>
      <c r="AB45" s="149">
        <v>33.799999999999997</v>
      </c>
      <c r="AC45" s="149">
        <v>36.31</v>
      </c>
      <c r="AD45" s="149">
        <v>37.07</v>
      </c>
      <c r="AE45" s="149">
        <v>38.49</v>
      </c>
      <c r="AF45" s="149">
        <v>38.380000000000003</v>
      </c>
      <c r="AG45" s="149">
        <v>44.94</v>
      </c>
      <c r="AH45" s="149">
        <v>43.39</v>
      </c>
      <c r="AI45" s="149">
        <v>44.79</v>
      </c>
      <c r="AJ45" s="149">
        <v>46.29</v>
      </c>
      <c r="AK45" s="149">
        <v>47.79</v>
      </c>
      <c r="AL45" s="149">
        <v>48.79</v>
      </c>
      <c r="AM45" s="149">
        <v>50.29</v>
      </c>
      <c r="AN45" s="149">
        <v>50.24</v>
      </c>
      <c r="AO45" s="149">
        <v>48.84</v>
      </c>
      <c r="AP45" s="149">
        <v>51.281999999999996</v>
      </c>
      <c r="AQ45" s="149">
        <v>52.308</v>
      </c>
      <c r="AR45" s="149">
        <v>54.3</v>
      </c>
      <c r="AS45" s="149">
        <v>54.6</v>
      </c>
      <c r="AT45" s="236">
        <v>57.7576513853463</v>
      </c>
      <c r="AU45" s="150">
        <v>5.7832442224030001E-2</v>
      </c>
      <c r="AV45" s="151">
        <v>1.6622042283419999E-2</v>
      </c>
    </row>
    <row r="46" spans="1:48">
      <c r="A46" t="s">
        <v>82</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0</v>
      </c>
      <c r="AH46" s="149">
        <v>0</v>
      </c>
      <c r="AI46" s="149">
        <v>0</v>
      </c>
      <c r="AJ46" s="149">
        <v>0</v>
      </c>
      <c r="AK46" s="149">
        <v>0</v>
      </c>
      <c r="AL46" s="149">
        <v>0</v>
      </c>
      <c r="AM46" s="149">
        <v>0</v>
      </c>
      <c r="AN46" s="149">
        <v>0</v>
      </c>
      <c r="AO46" s="149">
        <v>0.77550116099999999</v>
      </c>
      <c r="AP46" s="149">
        <v>6.24</v>
      </c>
      <c r="AQ46" s="149">
        <v>9.4</v>
      </c>
      <c r="AR46" s="149">
        <v>7.59</v>
      </c>
      <c r="AS46" s="149">
        <v>10.269274863857801</v>
      </c>
      <c r="AT46" s="236">
        <v>9.6182633635120691</v>
      </c>
      <c r="AU46" s="150">
        <v>-6.339410692453E-2</v>
      </c>
      <c r="AV46" s="151">
        <v>2.7680345810899998E-3</v>
      </c>
    </row>
    <row r="47" spans="1:48">
      <c r="A47" t="s">
        <v>83</v>
      </c>
      <c r="B47" s="149">
        <v>0.13458998805</v>
      </c>
      <c r="C47" s="149">
        <v>0.12598166564999999</v>
      </c>
      <c r="D47" s="149">
        <v>0.1245375063</v>
      </c>
      <c r="E47" s="149">
        <v>5.405686665E-2</v>
      </c>
      <c r="F47" s="149">
        <v>6.6063211050000001E-2</v>
      </c>
      <c r="G47" s="149">
        <v>6.0371524199999999E-2</v>
      </c>
      <c r="H47" s="149">
        <v>5.8162809900000001E-2</v>
      </c>
      <c r="I47" s="149">
        <v>5.7794690849999997E-2</v>
      </c>
      <c r="J47" s="149">
        <v>5.6860234799999999E-2</v>
      </c>
      <c r="K47" s="149">
        <v>4.04930955E-2</v>
      </c>
      <c r="L47" s="149">
        <v>1.9255457999999999E-3</v>
      </c>
      <c r="M47" s="149">
        <v>2.0388132000000001E-3</v>
      </c>
      <c r="N47" s="149">
        <v>4.5391910549999998E-2</v>
      </c>
      <c r="O47" s="149">
        <v>6.4307566349999998E-2</v>
      </c>
      <c r="P47" s="149">
        <v>5.6152313549999999E-2</v>
      </c>
      <c r="Q47" s="149">
        <v>5.2839242100000003E-2</v>
      </c>
      <c r="R47" s="149">
        <v>3.9615273149999998E-2</v>
      </c>
      <c r="S47" s="149">
        <v>4.5137058899999999E-2</v>
      </c>
      <c r="T47" s="149">
        <v>4.1427551549999997E-2</v>
      </c>
      <c r="U47" s="149">
        <v>0.12469619621667</v>
      </c>
      <c r="V47" s="149">
        <v>0.17179306858889001</v>
      </c>
      <c r="W47" s="149">
        <v>0.16404906061666999</v>
      </c>
      <c r="X47" s="149">
        <v>0.17564025717222001</v>
      </c>
      <c r="Y47" s="149">
        <v>0.19888863995556</v>
      </c>
      <c r="Z47" s="149">
        <v>0.27266023396111</v>
      </c>
      <c r="AA47" s="149">
        <v>0.27289482372778001</v>
      </c>
      <c r="AB47" s="149">
        <v>0.26021692989444001</v>
      </c>
      <c r="AC47" s="149">
        <v>0.27660848302778002</v>
      </c>
      <c r="AD47" s="149">
        <v>0.24628088774444001</v>
      </c>
      <c r="AE47" s="149">
        <v>0.26064713560000002</v>
      </c>
      <c r="AF47" s="149">
        <v>0.26401553974443998</v>
      </c>
      <c r="AG47" s="149">
        <v>0.25780194267778</v>
      </c>
      <c r="AH47" s="149">
        <v>0.26005923571111</v>
      </c>
      <c r="AI47" s="149">
        <v>0.26368249150556</v>
      </c>
      <c r="AJ47" s="149">
        <v>1.4873803557</v>
      </c>
      <c r="AK47" s="149">
        <v>1.9046384172999999</v>
      </c>
      <c r="AL47" s="149">
        <v>2.5651585753999999</v>
      </c>
      <c r="AM47" s="149">
        <v>2.97610623945</v>
      </c>
      <c r="AN47" s="149">
        <v>3.6404422823</v>
      </c>
      <c r="AO47" s="149">
        <v>2.8883999999999999</v>
      </c>
      <c r="AP47" s="149">
        <v>3.4220000000000002</v>
      </c>
      <c r="AQ47" s="149">
        <v>4.4391999999999996</v>
      </c>
      <c r="AR47" s="149">
        <v>2.6553040676409898</v>
      </c>
      <c r="AS47" s="149">
        <v>6.5371099828750001</v>
      </c>
      <c r="AT47" s="236">
        <v>7.6584000000000003</v>
      </c>
      <c r="AU47" s="150">
        <v>0.17152686417103</v>
      </c>
      <c r="AV47" s="151">
        <v>2.20400677063E-3</v>
      </c>
    </row>
    <row r="48" spans="1:48">
      <c r="A48" s="289" t="s">
        <v>84</v>
      </c>
      <c r="B48" s="237">
        <v>10.7332188401544</v>
      </c>
      <c r="C48" s="237">
        <v>16.838283590235601</v>
      </c>
      <c r="D48" s="237">
        <v>20.872653474896101</v>
      </c>
      <c r="E48" s="237">
        <v>23.805798680103798</v>
      </c>
      <c r="F48" s="237">
        <v>24.961755600982698</v>
      </c>
      <c r="G48" s="237">
        <v>27.441759545059401</v>
      </c>
      <c r="H48" s="237">
        <v>28.582721816522799</v>
      </c>
      <c r="I48" s="237">
        <v>32.329603474767801</v>
      </c>
      <c r="J48" s="237">
        <v>31.158646455349398</v>
      </c>
      <c r="K48" s="237">
        <v>37.937228481437998</v>
      </c>
      <c r="L48" s="237">
        <v>35.208280071643301</v>
      </c>
      <c r="M48" s="237">
        <v>38.065212750319198</v>
      </c>
      <c r="N48" s="237">
        <v>42.471080085285202</v>
      </c>
      <c r="O48" s="237">
        <v>42.820862353321999</v>
      </c>
      <c r="P48" s="237">
        <v>54.853744684256696</v>
      </c>
      <c r="Q48" s="237">
        <v>59.2584645217283</v>
      </c>
      <c r="R48" s="237">
        <v>70.971891301312098</v>
      </c>
      <c r="S48" s="237">
        <v>77.610742909188204</v>
      </c>
      <c r="T48" s="237">
        <v>86.383400841825505</v>
      </c>
      <c r="U48" s="237">
        <v>96.976973973994404</v>
      </c>
      <c r="V48" s="237">
        <v>104.365626401922</v>
      </c>
      <c r="W48" s="237">
        <v>109.871771282838</v>
      </c>
      <c r="X48" s="237">
        <v>122.006040257172</v>
      </c>
      <c r="Y48" s="237">
        <v>113.68794419551099</v>
      </c>
      <c r="Z48" s="237">
        <v>132.268843567294</v>
      </c>
      <c r="AA48" s="237">
        <v>147.95460593483801</v>
      </c>
      <c r="AB48" s="237">
        <v>158.84415915211599</v>
      </c>
      <c r="AC48" s="237">
        <v>170.39722514969401</v>
      </c>
      <c r="AD48" s="237">
        <v>182.10683644330001</v>
      </c>
      <c r="AE48" s="237">
        <v>194.47384713560001</v>
      </c>
      <c r="AF48" s="237">
        <v>207.47770220641101</v>
      </c>
      <c r="AG48" s="237">
        <v>233.56180194267699</v>
      </c>
      <c r="AH48" s="237">
        <v>251.0706981246</v>
      </c>
      <c r="AI48" s="237">
        <v>264.06427693594998</v>
      </c>
      <c r="AJ48" s="237">
        <v>296.56602924458798</v>
      </c>
      <c r="AK48" s="237">
        <v>318.69962341645299</v>
      </c>
      <c r="AL48" s="237">
        <v>341.58601699051002</v>
      </c>
      <c r="AM48" s="237">
        <v>370.782645066768</v>
      </c>
      <c r="AN48" s="237">
        <v>400.34373578803201</v>
      </c>
      <c r="AO48" s="237">
        <v>425.13002471747899</v>
      </c>
      <c r="AP48" s="237">
        <v>488.55290125935397</v>
      </c>
      <c r="AQ48" s="237">
        <v>540.69974100377601</v>
      </c>
      <c r="AR48" s="237">
        <v>565.073287149321</v>
      </c>
      <c r="AS48" s="237">
        <v>580.45467371455004</v>
      </c>
      <c r="AT48" s="237">
        <v>601.007612987161</v>
      </c>
      <c r="AU48" s="238">
        <v>3.5408344119789999E-2</v>
      </c>
      <c r="AV48" s="239">
        <v>0.17296364903450001</v>
      </c>
    </row>
    <row r="49" spans="1:48">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236"/>
      <c r="AU49" s="150"/>
      <c r="AV49" s="151"/>
    </row>
    <row r="50" spans="1:48">
      <c r="A50" t="s">
        <v>108</v>
      </c>
      <c r="B50" s="149">
        <v>2.5333333333333301</v>
      </c>
      <c r="C50" s="149">
        <v>2.67</v>
      </c>
      <c r="D50" s="149">
        <v>3.3833333333333302</v>
      </c>
      <c r="E50" s="149">
        <v>4.49</v>
      </c>
      <c r="F50" s="149">
        <v>5.1911111111111099</v>
      </c>
      <c r="G50" s="149">
        <v>6.3922222222222196</v>
      </c>
      <c r="H50" s="149">
        <v>8.0511111111111102</v>
      </c>
      <c r="I50" s="149">
        <v>7.7055555555555602</v>
      </c>
      <c r="J50" s="149">
        <v>11.95</v>
      </c>
      <c r="K50" s="149">
        <v>19.587777777777699</v>
      </c>
      <c r="L50" s="149">
        <v>14.174444444444401</v>
      </c>
      <c r="M50" s="149">
        <v>16.876666666666601</v>
      </c>
      <c r="N50" s="149">
        <v>21.935555555555499</v>
      </c>
      <c r="O50" s="149">
        <v>31.6166666666666</v>
      </c>
      <c r="P50" s="149">
        <v>31.4644444444444</v>
      </c>
      <c r="Q50" s="149">
        <v>34.268888888888803</v>
      </c>
      <c r="R50" s="149">
        <v>36.475555555555502</v>
      </c>
      <c r="S50" s="149">
        <v>41.1655555555555</v>
      </c>
      <c r="T50" s="149">
        <v>43.035555555555497</v>
      </c>
      <c r="U50" s="149">
        <v>46.4022222222222</v>
      </c>
      <c r="V50" s="149">
        <v>49.27</v>
      </c>
      <c r="W50" s="149">
        <v>53.2</v>
      </c>
      <c r="X50" s="149">
        <v>55.344444444444399</v>
      </c>
      <c r="Y50" s="149">
        <v>56.0966666666666</v>
      </c>
      <c r="Z50" s="149">
        <v>51.62</v>
      </c>
      <c r="AA50" s="149">
        <v>58.704444444444398</v>
      </c>
      <c r="AB50" s="149">
        <v>62.343333333333298</v>
      </c>
      <c r="AC50" s="149">
        <v>71.81</v>
      </c>
      <c r="AD50" s="149">
        <v>76.586666666666602</v>
      </c>
      <c r="AE50" s="149">
        <v>86.007777777777704</v>
      </c>
      <c r="AF50" s="149">
        <v>84.412222222222198</v>
      </c>
      <c r="AG50" s="149">
        <v>78.239999999999995</v>
      </c>
      <c r="AH50" s="149">
        <v>80.366666666666603</v>
      </c>
      <c r="AI50" s="149">
        <v>82.828888888888798</v>
      </c>
      <c r="AJ50" s="149">
        <v>82.008888888888805</v>
      </c>
      <c r="AK50" s="149">
        <v>88.22</v>
      </c>
      <c r="AL50" s="149">
        <v>84.466999999999999</v>
      </c>
      <c r="AM50" s="149">
        <v>84.826999999999998</v>
      </c>
      <c r="AN50" s="149">
        <v>85.819000000000003</v>
      </c>
      <c r="AO50" s="149">
        <v>79.55</v>
      </c>
      <c r="AP50" s="149">
        <v>80.412000000000006</v>
      </c>
      <c r="AQ50" s="149">
        <v>82.7</v>
      </c>
      <c r="AR50" s="149">
        <v>81.5</v>
      </c>
      <c r="AS50" s="149">
        <v>81.5</v>
      </c>
      <c r="AT50" s="236">
        <v>83.3</v>
      </c>
      <c r="AU50" s="150">
        <v>2.2085890173910001E-2</v>
      </c>
      <c r="AV50" s="151">
        <v>2.3972861468790001E-2</v>
      </c>
    </row>
    <row r="51" spans="1:48">
      <c r="A51" t="s">
        <v>86</v>
      </c>
      <c r="B51" s="149">
        <v>8.5000000000000006E-2</v>
      </c>
      <c r="C51" s="149">
        <v>8.5000000000000006E-2</v>
      </c>
      <c r="D51" s="149">
        <v>7.0999999999999994E-2</v>
      </c>
      <c r="E51" s="149">
        <v>5.7000000000000002E-2</v>
      </c>
      <c r="F51" s="149">
        <v>0.06</v>
      </c>
      <c r="G51" s="149">
        <v>0.05</v>
      </c>
      <c r="H51" s="149">
        <v>0.38</v>
      </c>
      <c r="I51" s="149">
        <v>0.46</v>
      </c>
      <c r="J51" s="149">
        <v>0.74</v>
      </c>
      <c r="K51" s="149">
        <v>1.1200000000000001</v>
      </c>
      <c r="L51" s="149">
        <v>2.1800000000000002</v>
      </c>
      <c r="M51" s="149">
        <v>2.44</v>
      </c>
      <c r="N51" s="149">
        <v>2.67</v>
      </c>
      <c r="O51" s="149">
        <v>3.13</v>
      </c>
      <c r="P51" s="149">
        <v>4.0199999999999996</v>
      </c>
      <c r="Q51" s="149">
        <v>4.93</v>
      </c>
      <c r="R51" s="149">
        <v>5.68</v>
      </c>
      <c r="S51" s="149">
        <v>6.28</v>
      </c>
      <c r="T51" s="149">
        <v>6.92</v>
      </c>
      <c r="U51" s="149">
        <v>7.74</v>
      </c>
      <c r="V51" s="149">
        <v>8.07</v>
      </c>
      <c r="W51" s="149">
        <v>9.08</v>
      </c>
      <c r="X51" s="149">
        <v>9.82</v>
      </c>
      <c r="Y51" s="149">
        <v>11.29</v>
      </c>
      <c r="Z51" s="149">
        <v>12.1</v>
      </c>
      <c r="AA51" s="149">
        <v>12.5</v>
      </c>
      <c r="AB51" s="149">
        <v>13.3</v>
      </c>
      <c r="AC51" s="149">
        <v>13.6</v>
      </c>
      <c r="AD51" s="149">
        <v>14</v>
      </c>
      <c r="AE51" s="149">
        <v>16.8</v>
      </c>
      <c r="AF51" s="149">
        <v>21</v>
      </c>
      <c r="AG51" s="149">
        <v>25.2</v>
      </c>
      <c r="AH51" s="149">
        <v>27.3</v>
      </c>
      <c r="AI51" s="149">
        <v>30.1</v>
      </c>
      <c r="AJ51" s="149">
        <v>33</v>
      </c>
      <c r="AK51" s="149">
        <v>42.5</v>
      </c>
      <c r="AL51" s="149">
        <v>54.7</v>
      </c>
      <c r="AM51" s="149">
        <v>55.69</v>
      </c>
      <c r="AN51" s="149">
        <v>58.97</v>
      </c>
      <c r="AO51" s="149">
        <v>62.69</v>
      </c>
      <c r="AP51" s="149">
        <v>61.32</v>
      </c>
      <c r="AQ51" s="149">
        <v>61.447564499999999</v>
      </c>
      <c r="AR51" s="149">
        <v>60.881227500000001</v>
      </c>
      <c r="AS51" s="149">
        <v>56.067363</v>
      </c>
      <c r="AT51" s="236">
        <v>48.704982000000001</v>
      </c>
      <c r="AU51" s="150">
        <v>-0.13131313025951</v>
      </c>
      <c r="AV51" s="151">
        <v>1.401678007096E-2</v>
      </c>
    </row>
    <row r="52" spans="1:48">
      <c r="A52" t="s">
        <v>100</v>
      </c>
      <c r="B52" s="149">
        <v>0</v>
      </c>
      <c r="C52" s="149">
        <v>1.4477777777777801</v>
      </c>
      <c r="D52" s="149">
        <v>3.1977777777777798</v>
      </c>
      <c r="E52" s="149">
        <v>3.7977777777777799</v>
      </c>
      <c r="F52" s="149">
        <v>3.4977777777777801</v>
      </c>
      <c r="G52" s="149">
        <v>4.6399999999999997</v>
      </c>
      <c r="H52" s="149">
        <v>4.78</v>
      </c>
      <c r="I52" s="149">
        <v>5.05</v>
      </c>
      <c r="J52" s="149">
        <v>5.12</v>
      </c>
      <c r="K52" s="149">
        <v>6.79</v>
      </c>
      <c r="L52" s="149">
        <v>5.17</v>
      </c>
      <c r="M52" s="149">
        <v>3.8</v>
      </c>
      <c r="N52" s="149">
        <v>3.38</v>
      </c>
      <c r="O52" s="149">
        <v>3.45</v>
      </c>
      <c r="P52" s="149">
        <v>3.67</v>
      </c>
      <c r="Q52" s="149">
        <v>4.5999999999999996</v>
      </c>
      <c r="R52" s="149">
        <v>5.6</v>
      </c>
      <c r="S52" s="149">
        <v>5</v>
      </c>
      <c r="T52" s="149">
        <v>5.5</v>
      </c>
      <c r="U52" s="149">
        <v>6.8</v>
      </c>
      <c r="V52" s="149">
        <v>6.2</v>
      </c>
      <c r="W52" s="149">
        <v>6.54</v>
      </c>
      <c r="X52" s="149">
        <v>6.77</v>
      </c>
      <c r="Y52" s="149">
        <v>6.36</v>
      </c>
      <c r="Z52" s="149">
        <v>6.39</v>
      </c>
      <c r="AA52" s="149">
        <v>6.34</v>
      </c>
      <c r="AB52" s="149">
        <v>6.42</v>
      </c>
      <c r="AC52" s="149">
        <v>6.57</v>
      </c>
      <c r="AD52" s="149">
        <v>6.36</v>
      </c>
      <c r="AE52" s="149">
        <v>5.0199999999999996</v>
      </c>
      <c r="AF52" s="149">
        <v>5.88</v>
      </c>
      <c r="AG52" s="149">
        <v>6.18</v>
      </c>
      <c r="AH52" s="149">
        <v>5.9</v>
      </c>
      <c r="AI52" s="149">
        <v>5.5</v>
      </c>
      <c r="AJ52" s="149">
        <v>8.06</v>
      </c>
      <c r="AK52" s="149">
        <v>11.3</v>
      </c>
      <c r="AL52" s="149">
        <v>13.19</v>
      </c>
      <c r="AM52" s="149">
        <v>15.28</v>
      </c>
      <c r="AN52" s="149">
        <v>15.9</v>
      </c>
      <c r="AO52" s="149">
        <v>15.9</v>
      </c>
      <c r="AP52" s="149">
        <v>16.809999999999999</v>
      </c>
      <c r="AQ52" s="149">
        <v>7.8550000000000004</v>
      </c>
      <c r="AR52" s="149">
        <v>12.2</v>
      </c>
      <c r="AS52" s="149">
        <v>11.0276483715036</v>
      </c>
      <c r="AT52" s="236">
        <v>12.231930562942599</v>
      </c>
      <c r="AU52" s="150">
        <v>0.10920571535826</v>
      </c>
      <c r="AV52" s="151">
        <v>3.5202205181099999E-3</v>
      </c>
    </row>
    <row r="53" spans="1:48">
      <c r="A53" t="s">
        <v>123</v>
      </c>
      <c r="B53" s="149">
        <v>0.11111111111110999</v>
      </c>
      <c r="C53" s="149">
        <v>0.20555555555555999</v>
      </c>
      <c r="D53" s="149">
        <v>0.27555555555555999</v>
      </c>
      <c r="E53" s="149">
        <v>0.42222222222222</v>
      </c>
      <c r="F53" s="149">
        <v>0.39444444444443999</v>
      </c>
      <c r="G53" s="149">
        <v>0.35333333333333</v>
      </c>
      <c r="H53" s="149">
        <v>0.65555555555556</v>
      </c>
      <c r="I53" s="149">
        <v>0.86333333333332996</v>
      </c>
      <c r="J53" s="149">
        <v>1.04555555555556</v>
      </c>
      <c r="K53" s="149">
        <v>1.37777777777778</v>
      </c>
      <c r="L53" s="149">
        <v>1.6655555555555599</v>
      </c>
      <c r="M53" s="149">
        <v>2.45333333333333</v>
      </c>
      <c r="N53" s="149">
        <v>2.5555555555555598</v>
      </c>
      <c r="O53" s="149">
        <v>2.8966666666666701</v>
      </c>
      <c r="P53" s="149">
        <v>2.7866666666666702</v>
      </c>
      <c r="Q53" s="149">
        <v>2.64</v>
      </c>
      <c r="R53" s="149">
        <v>3.0788888888888901</v>
      </c>
      <c r="S53" s="149">
        <v>3.0488888888888899</v>
      </c>
      <c r="T53" s="149">
        <v>3.6655555555555601</v>
      </c>
      <c r="U53" s="149">
        <v>4.2444444444444498</v>
      </c>
      <c r="V53" s="149">
        <v>4.0411111111111104</v>
      </c>
      <c r="W53" s="149">
        <v>3.9422222222222199</v>
      </c>
      <c r="X53" s="149">
        <v>4.2666666666666702</v>
      </c>
      <c r="Y53" s="149">
        <v>4.8622222222222202</v>
      </c>
      <c r="Z53" s="149">
        <v>4.4411111111111099</v>
      </c>
      <c r="AA53" s="149">
        <v>4.8333333333333304</v>
      </c>
      <c r="AB53" s="149">
        <v>5.4366666666666701</v>
      </c>
      <c r="AC53" s="149">
        <v>5.2364183517417198</v>
      </c>
      <c r="AD53" s="149">
        <v>6.3344095157179199</v>
      </c>
      <c r="AE53" s="149">
        <v>4.5660173605210996</v>
      </c>
      <c r="AF53" s="149">
        <v>11.7941726706315</v>
      </c>
      <c r="AG53" s="149">
        <v>16.064570943075601</v>
      </c>
      <c r="AH53" s="149">
        <v>18.042517303879801</v>
      </c>
      <c r="AI53" s="149">
        <v>22.5521614273576</v>
      </c>
      <c r="AJ53" s="149">
        <v>24.4388716227697</v>
      </c>
      <c r="AK53" s="149">
        <v>25.051499263664599</v>
      </c>
      <c r="AL53" s="149">
        <v>29.597368531577398</v>
      </c>
      <c r="AM53" s="149">
        <v>36.854996893231302</v>
      </c>
      <c r="AN53" s="149">
        <v>36.167457235060802</v>
      </c>
      <c r="AO53" s="149">
        <v>25.997555766834601</v>
      </c>
      <c r="AP53" s="149">
        <v>37.3211960839893</v>
      </c>
      <c r="AQ53" s="149">
        <v>40.579908305204697</v>
      </c>
      <c r="AR53" s="149">
        <v>43.286599810273501</v>
      </c>
      <c r="AS53" s="149">
        <v>36.189623448494999</v>
      </c>
      <c r="AT53" s="236">
        <v>38.578138596095599</v>
      </c>
      <c r="AU53" s="150">
        <v>6.5999999642369994E-2</v>
      </c>
      <c r="AV53" s="151">
        <v>1.1102381162349999E-2</v>
      </c>
    </row>
    <row r="54" spans="1:48">
      <c r="A54" t="s">
        <v>102</v>
      </c>
      <c r="B54" s="149">
        <v>0.11645074997612</v>
      </c>
      <c r="C54" s="149">
        <v>0.12108741664278</v>
      </c>
      <c r="D54" s="149">
        <v>0.16734518548877</v>
      </c>
      <c r="E54" s="149">
        <v>0.31376350625776001</v>
      </c>
      <c r="F54" s="149">
        <v>0.44710231742724998</v>
      </c>
      <c r="G54" s="149">
        <v>0.45821903601795999</v>
      </c>
      <c r="H54" s="149">
        <v>0.42694795930065998</v>
      </c>
      <c r="I54" s="149">
        <v>0.49941643450846002</v>
      </c>
      <c r="J54" s="149">
        <v>0.58274162797363005</v>
      </c>
      <c r="K54" s="149">
        <v>0.63920943154677001</v>
      </c>
      <c r="L54" s="149">
        <v>0.85276333333332999</v>
      </c>
      <c r="M54" s="149">
        <v>0.90811498710231997</v>
      </c>
      <c r="N54" s="149">
        <v>0.94905110251266001</v>
      </c>
      <c r="O54" s="149">
        <v>0.97984943154676996</v>
      </c>
      <c r="P54" s="149">
        <v>0.99528554695710003</v>
      </c>
      <c r="Q54" s="149">
        <v>1.02758332473488</v>
      </c>
      <c r="R54" s="149">
        <v>1.0591866666666701</v>
      </c>
      <c r="S54" s="149">
        <v>1.0369754953663901</v>
      </c>
      <c r="T54" s="149">
        <v>1.20034007165377</v>
      </c>
      <c r="U54" s="149">
        <v>1.1781912601509501</v>
      </c>
      <c r="V54" s="149">
        <v>1.21316499761154</v>
      </c>
      <c r="W54" s="149">
        <v>1.16000025126588</v>
      </c>
      <c r="X54" s="149">
        <v>2.3292972446737399</v>
      </c>
      <c r="Y54" s="149">
        <v>2.9213152498328099</v>
      </c>
      <c r="Z54" s="149">
        <v>2.9893761392949298</v>
      </c>
      <c r="AA54" s="149">
        <v>2.8919523158498102</v>
      </c>
      <c r="AB54" s="149">
        <v>3.8885825642495502</v>
      </c>
      <c r="AC54" s="149">
        <v>4.7948069590140401</v>
      </c>
      <c r="AD54" s="149">
        <v>5.6149137537021101</v>
      </c>
      <c r="AE54" s="149">
        <v>6.2174588048151298</v>
      </c>
      <c r="AF54" s="149">
        <v>6.2175348925193497</v>
      </c>
      <c r="AG54" s="149">
        <v>6.5528733333333298</v>
      </c>
      <c r="AH54" s="149">
        <v>6.0517583127925896</v>
      </c>
      <c r="AI54" s="149">
        <v>6.0590033558899403</v>
      </c>
      <c r="AJ54" s="149">
        <v>8.90996567885154</v>
      </c>
      <c r="AK54" s="149">
        <v>10.1823976718096</v>
      </c>
      <c r="AL54" s="149">
        <v>10.259019287234</v>
      </c>
      <c r="AM54" s="149">
        <v>12.0936327967019</v>
      </c>
      <c r="AN54" s="149">
        <v>15.4419769667102</v>
      </c>
      <c r="AO54" s="149">
        <v>15.815266094363301</v>
      </c>
      <c r="AP54" s="149">
        <v>17.484655346977299</v>
      </c>
      <c r="AQ54" s="149">
        <v>17.663822919007</v>
      </c>
      <c r="AR54" s="149">
        <v>17.505091860376101</v>
      </c>
      <c r="AS54" s="149">
        <v>19.911092240828999</v>
      </c>
      <c r="AT54" s="236">
        <v>19.823570920857399</v>
      </c>
      <c r="AU54" s="150">
        <v>-4.3956059962500004E-3</v>
      </c>
      <c r="AV54" s="151">
        <v>5.7050143368499997E-3</v>
      </c>
    </row>
    <row r="55" spans="1:48">
      <c r="A55" s="289" t="s">
        <v>103</v>
      </c>
      <c r="B55" s="237">
        <v>2.8458951944205602</v>
      </c>
      <c r="C55" s="237">
        <v>4.5294207499761203</v>
      </c>
      <c r="D55" s="237">
        <v>7.0950118521554399</v>
      </c>
      <c r="E55" s="237">
        <v>9.0807635062577603</v>
      </c>
      <c r="F55" s="237">
        <v>9.5904356507605808</v>
      </c>
      <c r="G55" s="237">
        <v>11.8937745915735</v>
      </c>
      <c r="H55" s="237">
        <v>14.293614625967299</v>
      </c>
      <c r="I55" s="237">
        <v>14.5783053233973</v>
      </c>
      <c r="J55" s="237">
        <v>19.438297183529102</v>
      </c>
      <c r="K55" s="237">
        <v>29.5147649871023</v>
      </c>
      <c r="L55" s="237">
        <v>24.042763333333301</v>
      </c>
      <c r="M55" s="237">
        <v>26.478114987102298</v>
      </c>
      <c r="N55" s="237">
        <v>31.490162213623702</v>
      </c>
      <c r="O55" s="237">
        <v>42.073182764880102</v>
      </c>
      <c r="P55" s="237">
        <v>42.936396658068197</v>
      </c>
      <c r="Q55" s="237">
        <v>47.466472213623703</v>
      </c>
      <c r="R55" s="237">
        <v>51.893631111111098</v>
      </c>
      <c r="S55" s="237">
        <v>56.531419939810803</v>
      </c>
      <c r="T55" s="237">
        <v>60.321451182764797</v>
      </c>
      <c r="U55" s="237">
        <v>66.364857926817606</v>
      </c>
      <c r="V55" s="237">
        <v>68.794276108722599</v>
      </c>
      <c r="W55" s="237">
        <v>73.922222473488105</v>
      </c>
      <c r="X55" s="237">
        <v>78.5304083557848</v>
      </c>
      <c r="Y55" s="237">
        <v>81.5302041387217</v>
      </c>
      <c r="Z55" s="237">
        <v>77.540487250406002</v>
      </c>
      <c r="AA55" s="237">
        <v>85.269730093627501</v>
      </c>
      <c r="AB55" s="237">
        <v>91.388582564249504</v>
      </c>
      <c r="AC55" s="237">
        <v>102.01122531075499</v>
      </c>
      <c r="AD55" s="237">
        <v>108.895989936086</v>
      </c>
      <c r="AE55" s="237">
        <v>118.61125394311399</v>
      </c>
      <c r="AF55" s="237">
        <v>129.30392978537299</v>
      </c>
      <c r="AG55" s="237">
        <v>132.23744427640801</v>
      </c>
      <c r="AH55" s="237">
        <v>137.66094228333901</v>
      </c>
      <c r="AI55" s="237">
        <v>147.040053672136</v>
      </c>
      <c r="AJ55" s="237">
        <v>156.41772619051</v>
      </c>
      <c r="AK55" s="237">
        <v>177.25389693547399</v>
      </c>
      <c r="AL55" s="237">
        <v>192.21338781881099</v>
      </c>
      <c r="AM55" s="237">
        <v>204.745629689933</v>
      </c>
      <c r="AN55" s="237">
        <v>212.29843420177099</v>
      </c>
      <c r="AO55" s="237">
        <v>199.952821861198</v>
      </c>
      <c r="AP55" s="237">
        <v>213.34785143096599</v>
      </c>
      <c r="AQ55" s="237">
        <v>210.246295724211</v>
      </c>
      <c r="AR55" s="237">
        <v>215.372919170649</v>
      </c>
      <c r="AS55" s="237">
        <v>204.69572706082701</v>
      </c>
      <c r="AT55" s="237">
        <v>202.63862207989499</v>
      </c>
      <c r="AU55" s="238">
        <v>-1.0049575008449999E-2</v>
      </c>
      <c r="AV55" s="239">
        <v>5.8317255228760002E-2</v>
      </c>
    </row>
    <row r="56" spans="1:48">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236"/>
      <c r="AU56" s="150"/>
      <c r="AV56" s="151"/>
    </row>
    <row r="57" spans="1:48">
      <c r="A57" t="s">
        <v>109</v>
      </c>
      <c r="B57" s="149">
        <v>1.74</v>
      </c>
      <c r="C57" s="149">
        <v>2.5966666666666698</v>
      </c>
      <c r="D57" s="149">
        <v>3.7277777777777801</v>
      </c>
      <c r="E57" s="149">
        <v>4.7333333333333298</v>
      </c>
      <c r="F57" s="149">
        <v>5.4</v>
      </c>
      <c r="G57" s="149">
        <v>5.7988888888888903</v>
      </c>
      <c r="H57" s="149">
        <v>6.8455555555555598</v>
      </c>
      <c r="I57" s="149">
        <v>7.82</v>
      </c>
      <c r="J57" s="149">
        <v>8.4188888888888904</v>
      </c>
      <c r="K57" s="149">
        <v>9.6911111111111108</v>
      </c>
      <c r="L57" s="149">
        <v>11.1277777777777</v>
      </c>
      <c r="M57" s="149">
        <v>12.061111111111099</v>
      </c>
      <c r="N57" s="149">
        <v>11.7633333333333</v>
      </c>
      <c r="O57" s="149">
        <v>12.7777777777777</v>
      </c>
      <c r="P57" s="149">
        <v>12.6011111111111</v>
      </c>
      <c r="Q57" s="149">
        <v>13.47</v>
      </c>
      <c r="R57" s="149">
        <v>14.7144444444444</v>
      </c>
      <c r="S57" s="149">
        <v>15.022222222222201</v>
      </c>
      <c r="T57" s="149">
        <v>15.3844444444444</v>
      </c>
      <c r="U57" s="149">
        <v>17.8055555555555</v>
      </c>
      <c r="V57" s="149">
        <v>20.725555555555498</v>
      </c>
      <c r="W57" s="149">
        <v>21.696666666666601</v>
      </c>
      <c r="X57" s="149">
        <v>23.463333333333299</v>
      </c>
      <c r="Y57" s="149">
        <v>24.518888888888799</v>
      </c>
      <c r="Z57" s="149">
        <v>28.146666666666601</v>
      </c>
      <c r="AA57" s="149">
        <v>29.76</v>
      </c>
      <c r="AB57" s="149">
        <v>29.7977777777777</v>
      </c>
      <c r="AC57" s="149">
        <v>29.802222222222198</v>
      </c>
      <c r="AD57" s="149">
        <v>30.3611111111111</v>
      </c>
      <c r="AE57" s="149">
        <v>30.754444444444399</v>
      </c>
      <c r="AF57" s="149">
        <v>31.1655555555555</v>
      </c>
      <c r="AG57" s="149">
        <v>32.481679</v>
      </c>
      <c r="AH57" s="149">
        <v>32.606881000000001</v>
      </c>
      <c r="AI57" s="149">
        <v>33.179766999999998</v>
      </c>
      <c r="AJ57" s="149">
        <v>35.257295999999997</v>
      </c>
      <c r="AK57" s="149">
        <v>37.128821000000002</v>
      </c>
      <c r="AL57" s="149">
        <v>38.886195999999998</v>
      </c>
      <c r="AM57" s="149">
        <v>39.955686999999998</v>
      </c>
      <c r="AN57" s="149">
        <v>38.256250000000001</v>
      </c>
      <c r="AO57" s="149">
        <v>42.345198000000003</v>
      </c>
      <c r="AP57" s="149">
        <v>45.855756901288402</v>
      </c>
      <c r="AQ57" s="149">
        <v>46.5021934819517</v>
      </c>
      <c r="AR57" s="149">
        <v>51.592693953995003</v>
      </c>
      <c r="AS57" s="149">
        <v>53.384079999999997</v>
      </c>
      <c r="AT57" s="236">
        <v>55.295340000000003</v>
      </c>
      <c r="AU57" s="150">
        <v>3.5802058875559997E-2</v>
      </c>
      <c r="AV57" s="151">
        <v>1.5913415700199999E-2</v>
      </c>
    </row>
    <row r="58" spans="1:48">
      <c r="A58" t="s">
        <v>179</v>
      </c>
      <c r="B58" s="149">
        <v>0</v>
      </c>
      <c r="C58" s="149">
        <v>0.42</v>
      </c>
      <c r="D58" s="149">
        <v>0.42</v>
      </c>
      <c r="E58" s="149">
        <v>0.58111111111111002</v>
      </c>
      <c r="F58" s="149">
        <v>0.63888888888888995</v>
      </c>
      <c r="G58" s="149">
        <v>0.64222222222222003</v>
      </c>
      <c r="H58" s="149">
        <v>0.84555555555555995</v>
      </c>
      <c r="I58" s="149">
        <v>0.94333333333333003</v>
      </c>
      <c r="J58" s="149">
        <v>1.04111111111111</v>
      </c>
      <c r="K58" s="149">
        <v>1.1977777777777801</v>
      </c>
      <c r="L58" s="149">
        <v>1.3488888888888899</v>
      </c>
      <c r="M58" s="149">
        <v>1.4144266575</v>
      </c>
      <c r="N58" s="149">
        <v>1.8363477225</v>
      </c>
      <c r="O58" s="149">
        <v>2.0433438960000001</v>
      </c>
      <c r="P58" s="149">
        <v>2.3585104365</v>
      </c>
      <c r="Q58" s="149">
        <v>2.6784908414999999</v>
      </c>
      <c r="R58" s="149">
        <v>3.0202752209999999</v>
      </c>
      <c r="S58" s="149">
        <v>3.5486676419999998</v>
      </c>
      <c r="T58" s="149">
        <v>4.1767353749999998</v>
      </c>
      <c r="U58" s="149">
        <v>4.4154464205000004</v>
      </c>
      <c r="V58" s="149">
        <v>4.7524169355000003</v>
      </c>
      <c r="W58" s="149">
        <v>4.8942843539999998</v>
      </c>
      <c r="X58" s="149">
        <v>5.3371598880000004</v>
      </c>
      <c r="Y58" s="149">
        <v>5.9742890129999999</v>
      </c>
      <c r="Z58" s="149">
        <v>6.3361783559999996</v>
      </c>
      <c r="AA58" s="149">
        <v>7.0050223530000002</v>
      </c>
      <c r="AB58" s="149">
        <v>7.5184068435000002</v>
      </c>
      <c r="AC58" s="149">
        <v>7.3904146815000002</v>
      </c>
      <c r="AD58" s="149">
        <v>7.9859180370000002</v>
      </c>
      <c r="AE58" s="149">
        <v>8.7068650380000001</v>
      </c>
      <c r="AF58" s="149">
        <v>9.4111050975000001</v>
      </c>
      <c r="AG58" s="149">
        <v>10.538398896</v>
      </c>
      <c r="AH58" s="149">
        <v>11.0868962805</v>
      </c>
      <c r="AI58" s="149">
        <v>11.9256413775</v>
      </c>
      <c r="AJ58" s="149">
        <v>12.821020174499999</v>
      </c>
      <c r="AK58" s="149">
        <v>13.780111884</v>
      </c>
      <c r="AL58" s="149">
        <v>15.088916691</v>
      </c>
      <c r="AM58" s="149">
        <v>15.933891494999999</v>
      </c>
      <c r="AN58" s="149">
        <v>17.014462491</v>
      </c>
      <c r="AO58" s="149">
        <v>18.507043654499999</v>
      </c>
      <c r="AP58" s="149">
        <v>19.90674555</v>
      </c>
      <c r="AQ58" s="149">
        <v>20.073814965</v>
      </c>
      <c r="AR58" s="149">
        <v>21.0555601545</v>
      </c>
      <c r="AS58" s="149">
        <v>22.6696206045</v>
      </c>
      <c r="AT58" s="236">
        <v>23.599075049284501</v>
      </c>
      <c r="AU58" s="150">
        <v>4.1000001132489999E-2</v>
      </c>
      <c r="AV58" s="151">
        <v>6.7915646359299996E-3</v>
      </c>
    </row>
    <row r="59" spans="1:48">
      <c r="A59" t="s">
        <v>104</v>
      </c>
      <c r="B59" s="149">
        <v>0.21888888888888999</v>
      </c>
      <c r="C59" s="149">
        <v>0.21666666666667</v>
      </c>
      <c r="D59" s="149">
        <v>0.44555555555555998</v>
      </c>
      <c r="E59" s="149">
        <v>1.9455555555555599</v>
      </c>
      <c r="F59" s="149">
        <v>4.2233333333333301</v>
      </c>
      <c r="G59" s="149">
        <v>5.5377777777777801</v>
      </c>
      <c r="H59" s="149">
        <v>7.3044444444444503</v>
      </c>
      <c r="I59" s="149">
        <v>8.3822222222222198</v>
      </c>
      <c r="J59" s="149">
        <v>8.2155555555555608</v>
      </c>
      <c r="K59" s="149">
        <v>8.6066666666666691</v>
      </c>
      <c r="L59" s="149">
        <v>8.6388888888888893</v>
      </c>
      <c r="M59" s="149">
        <v>8.3644444444444392</v>
      </c>
      <c r="N59" s="149">
        <v>8.3544444444444395</v>
      </c>
      <c r="O59" s="149">
        <v>8.7133333333333294</v>
      </c>
      <c r="P59" s="149">
        <v>8.81666666666667</v>
      </c>
      <c r="Q59" s="149">
        <v>8.5955555555555492</v>
      </c>
      <c r="R59" s="149">
        <v>8.6177777777777802</v>
      </c>
      <c r="S59" s="149">
        <v>8.5977777777777806</v>
      </c>
      <c r="T59" s="149">
        <v>8.93333333333333</v>
      </c>
      <c r="U59" s="149">
        <v>8.7544444444444398</v>
      </c>
      <c r="V59" s="149">
        <v>8.9255555555555599</v>
      </c>
      <c r="W59" s="149">
        <v>9.06</v>
      </c>
      <c r="X59" s="149">
        <v>9.7522222222222208</v>
      </c>
      <c r="Y59" s="149">
        <v>10.3255555555555</v>
      </c>
      <c r="Z59" s="149">
        <v>10.391111111111099</v>
      </c>
      <c r="AA59" s="149">
        <v>11.7611111111111</v>
      </c>
      <c r="AB59" s="149">
        <v>11.6588888888888</v>
      </c>
      <c r="AC59" s="149">
        <v>11.667777777777699</v>
      </c>
      <c r="AD59" s="149">
        <v>10.7711111111111</v>
      </c>
      <c r="AE59" s="149">
        <v>11.2277777777777</v>
      </c>
      <c r="AF59" s="149">
        <v>11.2977777777777</v>
      </c>
      <c r="AG59" s="149">
        <v>11.396666666666601</v>
      </c>
      <c r="AH59" s="149">
        <v>11.458888888888801</v>
      </c>
      <c r="AI59" s="149">
        <v>12.3544444444444</v>
      </c>
      <c r="AJ59" s="149">
        <v>12.23263816</v>
      </c>
      <c r="AK59" s="149">
        <v>12.0096846</v>
      </c>
      <c r="AL59" s="149">
        <v>12.570386241554599</v>
      </c>
      <c r="AM59" s="149">
        <v>12.2539779858158</v>
      </c>
      <c r="AN59" s="149">
        <v>12.153843438000001</v>
      </c>
      <c r="AO59" s="149">
        <v>11.41395823</v>
      </c>
      <c r="AP59" s="149">
        <v>12.28240789775</v>
      </c>
      <c r="AQ59" s="149">
        <v>12.79876</v>
      </c>
      <c r="AR59" s="149">
        <v>12.565411709999999</v>
      </c>
      <c r="AS59" s="149">
        <v>12.206475599999999</v>
      </c>
      <c r="AT59" s="236">
        <v>11.852346105773099</v>
      </c>
      <c r="AU59" s="150">
        <v>-2.9011609032750001E-2</v>
      </c>
      <c r="AV59" s="151">
        <v>3.4109801054E-3</v>
      </c>
    </row>
    <row r="60" spans="1:48">
      <c r="A60" t="s">
        <v>58</v>
      </c>
      <c r="B60" s="149">
        <v>2.9651913951785001</v>
      </c>
      <c r="C60" s="149">
        <v>3.8640473233336601</v>
      </c>
      <c r="D60" s="149">
        <v>5.0005318301964898</v>
      </c>
      <c r="E60" s="149">
        <v>6.1783430463997897</v>
      </c>
      <c r="F60" s="149">
        <v>7.7797530333428799</v>
      </c>
      <c r="G60" s="149">
        <v>9.1435344415782893</v>
      </c>
      <c r="H60" s="149">
        <v>10.4349941084678</v>
      </c>
      <c r="I60" s="149">
        <v>12.521992930161399</v>
      </c>
      <c r="J60" s="149">
        <v>14.1853929811152</v>
      </c>
      <c r="K60" s="149">
        <v>14.991263813254299</v>
      </c>
      <c r="L60" s="149">
        <v>14.743303557211499</v>
      </c>
      <c r="M60" s="149">
        <v>13.162556924938601</v>
      </c>
      <c r="N60" s="149">
        <v>12.325691060794201</v>
      </c>
      <c r="O60" s="149">
        <v>12.6149780261775</v>
      </c>
      <c r="P60" s="149">
        <v>12.8422749275501</v>
      </c>
      <c r="Q60" s="149">
        <v>13.358858794305799</v>
      </c>
      <c r="R60" s="149">
        <v>14.2163880131205</v>
      </c>
      <c r="S60" s="149">
        <v>14.3506998184771</v>
      </c>
      <c r="T60" s="149">
        <v>14.7329718798764</v>
      </c>
      <c r="U60" s="149">
        <v>15.548141221617101</v>
      </c>
      <c r="V60" s="149">
        <v>15.805399987261501</v>
      </c>
      <c r="W60" s="149">
        <v>16.003768192095698</v>
      </c>
      <c r="X60" s="149">
        <v>16.3137185121493</v>
      </c>
      <c r="Y60" s="149">
        <v>17.321057052323201</v>
      </c>
      <c r="Z60" s="149">
        <v>18.141392232731398</v>
      </c>
      <c r="AA60" s="149">
        <v>18.542261313333999</v>
      </c>
      <c r="AB60" s="149">
        <v>20.7811357918537</v>
      </c>
      <c r="AC60" s="149">
        <v>23.4560070539154</v>
      </c>
      <c r="AD60" s="149">
        <v>24.051111668418201</v>
      </c>
      <c r="AE60" s="149">
        <v>26.0337605490271</v>
      </c>
      <c r="AF60" s="149">
        <v>28.1021623515174</v>
      </c>
      <c r="AG60" s="149">
        <v>31.334944189675401</v>
      </c>
      <c r="AH60" s="149">
        <v>33.7442913442246</v>
      </c>
      <c r="AI60" s="149">
        <v>36.176368188911098</v>
      </c>
      <c r="AJ60" s="149">
        <v>42.835134231393802</v>
      </c>
      <c r="AK60" s="149">
        <v>50.955832616795597</v>
      </c>
      <c r="AL60" s="149">
        <v>60.495070300308797</v>
      </c>
      <c r="AM60" s="149">
        <v>71.536533868348101</v>
      </c>
      <c r="AN60" s="149">
        <v>82.9633690009872</v>
      </c>
      <c r="AO60" s="149">
        <v>88.097179468806601</v>
      </c>
      <c r="AP60" s="149">
        <v>98.967137193083005</v>
      </c>
      <c r="AQ60" s="149">
        <v>108.833889048119</v>
      </c>
      <c r="AR60" s="149">
        <v>114.27868300372501</v>
      </c>
      <c r="AS60" s="149">
        <v>124.86865227222</v>
      </c>
      <c r="AT60" s="236">
        <v>134.47711219387801</v>
      </c>
      <c r="AU60" s="150">
        <v>7.6948538422579996E-2</v>
      </c>
      <c r="AV60" s="151">
        <v>3.8701094686989998E-2</v>
      </c>
    </row>
    <row r="61" spans="1:48">
      <c r="A61" t="s">
        <v>105</v>
      </c>
      <c r="B61" s="149">
        <v>0.65750298210000002</v>
      </c>
      <c r="C61" s="149">
        <v>0.69674999999999998</v>
      </c>
      <c r="D61" s="149">
        <v>0.76424999999999998</v>
      </c>
      <c r="E61" s="149">
        <v>0.76224999999999998</v>
      </c>
      <c r="F61" s="149">
        <v>0.86275000000000002</v>
      </c>
      <c r="G61" s="149">
        <v>1.1045</v>
      </c>
      <c r="H61" s="149">
        <v>1.34175</v>
      </c>
      <c r="I61" s="149">
        <v>1.4330000000000001</v>
      </c>
      <c r="J61" s="149">
        <v>1.6005</v>
      </c>
      <c r="K61" s="149">
        <v>1.9904999999999999</v>
      </c>
      <c r="L61" s="149">
        <v>1.1772499999999999</v>
      </c>
      <c r="M61" s="149">
        <v>2.05525</v>
      </c>
      <c r="N61" s="149">
        <v>2.6945000000000001</v>
      </c>
      <c r="O61" s="149">
        <v>3.206</v>
      </c>
      <c r="P61" s="149">
        <v>3.6717499999999998</v>
      </c>
      <c r="Q61" s="149">
        <v>4.49125</v>
      </c>
      <c r="R61" s="149">
        <v>6.2753500000000004</v>
      </c>
      <c r="S61" s="149">
        <v>7.2287800000000004</v>
      </c>
      <c r="T61" s="149">
        <v>8.4680400000000002</v>
      </c>
      <c r="U61" s="149">
        <v>10.068009999999999</v>
      </c>
      <c r="V61" s="149">
        <v>12.0444</v>
      </c>
      <c r="W61" s="149">
        <v>13.413819999999999</v>
      </c>
      <c r="X61" s="149">
        <v>14.99708</v>
      </c>
      <c r="Y61" s="149">
        <v>15.238530000000001</v>
      </c>
      <c r="Z61" s="149">
        <v>16.474720000000001</v>
      </c>
      <c r="AA61" s="149">
        <v>18.782160000000001</v>
      </c>
      <c r="AB61" s="149">
        <v>20.500489999999999</v>
      </c>
      <c r="AC61" s="149">
        <v>22.288450000000001</v>
      </c>
      <c r="AD61" s="149">
        <v>24.460129999999999</v>
      </c>
      <c r="AE61" s="149">
        <v>25.06324</v>
      </c>
      <c r="AF61" s="149">
        <v>26.350850000000001</v>
      </c>
      <c r="AG61" s="149">
        <v>26.41844</v>
      </c>
      <c r="AH61" s="149">
        <v>27.588999999999999</v>
      </c>
      <c r="AI61" s="149">
        <v>29.53444</v>
      </c>
      <c r="AJ61" s="149">
        <v>29.23404</v>
      </c>
      <c r="AK61" s="149">
        <v>29.623000000000001</v>
      </c>
      <c r="AL61" s="149">
        <v>29.285</v>
      </c>
      <c r="AM61" s="149">
        <v>30.093</v>
      </c>
      <c r="AN61" s="149">
        <v>30.536999999999999</v>
      </c>
      <c r="AO61" s="149">
        <v>39.248170000000002</v>
      </c>
      <c r="AP61" s="149">
        <v>50.840350000000001</v>
      </c>
      <c r="AQ61" s="149">
        <v>46.119680000000002</v>
      </c>
      <c r="AR61" s="149">
        <v>40.347279999999998</v>
      </c>
      <c r="AS61" s="149">
        <v>33.675960000000003</v>
      </c>
      <c r="AT61" s="236">
        <v>31.68177</v>
      </c>
      <c r="AU61" s="150">
        <v>-5.9217020869259999E-2</v>
      </c>
      <c r="AV61" s="151">
        <v>9.1176787391300008E-3</v>
      </c>
    </row>
    <row r="62" spans="1:48">
      <c r="A62" t="s">
        <v>110</v>
      </c>
      <c r="B62" s="149">
        <v>1.23888888888889</v>
      </c>
      <c r="C62" s="149">
        <v>1.2533333333333301</v>
      </c>
      <c r="D62" s="149">
        <v>1.22888888888889</v>
      </c>
      <c r="E62" s="149">
        <v>0.8</v>
      </c>
      <c r="F62" s="149">
        <v>1.12666666666667</v>
      </c>
      <c r="G62" s="149">
        <v>2.33</v>
      </c>
      <c r="H62" s="149">
        <v>2.35</v>
      </c>
      <c r="I62" s="149">
        <v>5.66</v>
      </c>
      <c r="J62" s="149">
        <v>10.88</v>
      </c>
      <c r="K62" s="149">
        <v>15.78</v>
      </c>
      <c r="L62" s="149">
        <v>18.510000000000002</v>
      </c>
      <c r="M62" s="149">
        <v>18.77</v>
      </c>
      <c r="N62" s="149">
        <v>19.079999999999998</v>
      </c>
      <c r="O62" s="149">
        <v>21.77</v>
      </c>
      <c r="P62" s="149">
        <v>29.35</v>
      </c>
      <c r="Q62" s="149">
        <v>32.299999999999997</v>
      </c>
      <c r="R62" s="149">
        <v>33.61</v>
      </c>
      <c r="S62" s="149">
        <v>35.909999999999997</v>
      </c>
      <c r="T62" s="149">
        <v>39.22</v>
      </c>
      <c r="U62" s="149">
        <v>41.26</v>
      </c>
      <c r="V62" s="149">
        <v>43.881603038400002</v>
      </c>
      <c r="W62" s="149">
        <v>48.186415525949997</v>
      </c>
      <c r="X62" s="149">
        <v>51.065106496950001</v>
      </c>
      <c r="Y62" s="149">
        <v>53.051788376099999</v>
      </c>
      <c r="Z62" s="149">
        <v>60.446592169349998</v>
      </c>
      <c r="AA62" s="149">
        <v>60.719634960225797</v>
      </c>
      <c r="AB62" s="149">
        <v>63.979093155347996</v>
      </c>
      <c r="AC62" s="149">
        <v>65.683721482149807</v>
      </c>
      <c r="AD62" s="149">
        <v>64.587698717343002</v>
      </c>
      <c r="AE62" s="149">
        <v>70.038260453746702</v>
      </c>
      <c r="AF62" s="149">
        <v>69.639827422950006</v>
      </c>
      <c r="AG62" s="149">
        <v>67.612312646099895</v>
      </c>
      <c r="AH62" s="149">
        <v>74.473145598900004</v>
      </c>
      <c r="AI62" s="149">
        <v>77.987040149099997</v>
      </c>
      <c r="AJ62" s="149">
        <v>74.576049031799997</v>
      </c>
      <c r="AK62" s="149">
        <v>75.142640883449999</v>
      </c>
      <c r="AL62" s="149">
        <v>74.282856366900006</v>
      </c>
      <c r="AM62" s="149">
        <v>71.506530808649998</v>
      </c>
      <c r="AN62" s="149">
        <v>73.724079965849995</v>
      </c>
      <c r="AO62" s="149">
        <v>76.890696667650005</v>
      </c>
      <c r="AP62" s="149">
        <v>85.71479346465</v>
      </c>
      <c r="AQ62" s="149">
        <v>81.457185166049996</v>
      </c>
      <c r="AR62" s="149">
        <v>77.142433464150002</v>
      </c>
      <c r="AS62" s="149">
        <v>72.137175374999998</v>
      </c>
      <c r="AT62" s="236">
        <v>73.392167055361796</v>
      </c>
      <c r="AU62" s="150">
        <v>1.739729382098E-2</v>
      </c>
      <c r="AV62" s="151">
        <v>2.1121490746739999E-2</v>
      </c>
    </row>
    <row r="63" spans="1:48">
      <c r="A63" t="s">
        <v>111</v>
      </c>
      <c r="B63" s="149">
        <v>0</v>
      </c>
      <c r="C63" s="149">
        <v>7.9177333571170003E-2</v>
      </c>
      <c r="D63" s="149">
        <v>0.11087316308565</v>
      </c>
      <c r="E63" s="149">
        <v>0.11087316308565</v>
      </c>
      <c r="F63" s="149">
        <v>0.23113237288741001</v>
      </c>
      <c r="G63" s="149">
        <v>0.27861498837650001</v>
      </c>
      <c r="H63" s="149">
        <v>0.33168699746361002</v>
      </c>
      <c r="I63" s="149">
        <v>0.30350218293741998</v>
      </c>
      <c r="J63" s="149">
        <v>2.2600166744566001</v>
      </c>
      <c r="K63" s="149">
        <v>2.8044440612601802</v>
      </c>
      <c r="L63" s="149">
        <v>2.49444444444444</v>
      </c>
      <c r="M63" s="149">
        <v>2.10111111111111</v>
      </c>
      <c r="N63" s="149">
        <v>2.64333333333333</v>
      </c>
      <c r="O63" s="149">
        <v>6.3744444444444399</v>
      </c>
      <c r="P63" s="149">
        <v>9.68333333333333</v>
      </c>
      <c r="Q63" s="149">
        <v>10.698888888888799</v>
      </c>
      <c r="R63" s="149">
        <v>14.3888888888888</v>
      </c>
      <c r="S63" s="149">
        <v>15.5577777777777</v>
      </c>
      <c r="T63" s="149">
        <v>16.061111111111099</v>
      </c>
      <c r="U63" s="149">
        <v>17.383333333333301</v>
      </c>
      <c r="V63" s="149">
        <v>17.2077777777777</v>
      </c>
      <c r="W63" s="149">
        <v>20.433333333333302</v>
      </c>
      <c r="X63" s="149">
        <v>21.1788888888888</v>
      </c>
      <c r="Y63" s="149">
        <v>23.0477777777777</v>
      </c>
      <c r="Z63" s="149">
        <v>23.698888888888799</v>
      </c>
      <c r="AA63" s="149">
        <v>26.848888888888801</v>
      </c>
      <c r="AB63" s="149">
        <v>34.106666666666598</v>
      </c>
      <c r="AC63" s="149">
        <v>38.838888888888803</v>
      </c>
      <c r="AD63" s="149">
        <v>38.973333333333301</v>
      </c>
      <c r="AE63" s="149">
        <v>39.627777777777702</v>
      </c>
      <c r="AF63" s="149">
        <v>46.626666666666601</v>
      </c>
      <c r="AG63" s="149">
        <v>46.021111111111097</v>
      </c>
      <c r="AH63" s="149">
        <v>47.466666666666598</v>
      </c>
      <c r="AI63" s="149">
        <v>49.6788888888888</v>
      </c>
      <c r="AJ63" s="149">
        <v>56.675555555555498</v>
      </c>
      <c r="AK63" s="149">
        <v>62.336088446475301</v>
      </c>
      <c r="AL63" s="149">
        <v>62.707500756801998</v>
      </c>
      <c r="AM63" s="149">
        <v>61.536956785831599</v>
      </c>
      <c r="AN63" s="149">
        <v>63.767126677706997</v>
      </c>
      <c r="AO63" s="149">
        <v>61.067374061382402</v>
      </c>
      <c r="AP63" s="149">
        <v>62.591806388037703</v>
      </c>
      <c r="AQ63" s="149">
        <v>62.185926665910102</v>
      </c>
      <c r="AR63" s="149">
        <v>61.565522264170603</v>
      </c>
      <c r="AS63" s="149">
        <v>67.243678705289895</v>
      </c>
      <c r="AT63" s="236">
        <v>66.428880636148406</v>
      </c>
      <c r="AU63" s="150">
        <v>-1.211709529161E-2</v>
      </c>
      <c r="AV63" s="151">
        <v>1.9117530435319999E-2</v>
      </c>
    </row>
    <row r="64" spans="1:48">
      <c r="A64" t="s">
        <v>247</v>
      </c>
      <c r="B64" s="149">
        <v>7.4999999999999997E-3</v>
      </c>
      <c r="C64" s="149">
        <v>1.4500000000000001E-2</v>
      </c>
      <c r="D64" s="149">
        <v>1.55E-2</v>
      </c>
      <c r="E64" s="149">
        <v>1.8749999999999999E-2</v>
      </c>
      <c r="F64" s="149">
        <v>0.16775000000000001</v>
      </c>
      <c r="G64" s="149">
        <v>0.18</v>
      </c>
      <c r="H64" s="149">
        <v>0.25</v>
      </c>
      <c r="I64" s="149">
        <v>0.23</v>
      </c>
      <c r="J64" s="149">
        <v>0.27</v>
      </c>
      <c r="K64" s="149">
        <v>0.27</v>
      </c>
      <c r="L64" s="149">
        <v>0.35</v>
      </c>
      <c r="M64" s="149">
        <v>0.42</v>
      </c>
      <c r="N64" s="149">
        <v>0.45</v>
      </c>
      <c r="O64" s="149">
        <v>0.6</v>
      </c>
      <c r="P64" s="149">
        <v>0.64</v>
      </c>
      <c r="Q64" s="149">
        <v>0.92</v>
      </c>
      <c r="R64" s="149">
        <v>1.07</v>
      </c>
      <c r="S64" s="149">
        <v>1.19</v>
      </c>
      <c r="T64" s="149">
        <v>1.04</v>
      </c>
      <c r="U64" s="149">
        <v>1.0900000000000001</v>
      </c>
      <c r="V64" s="149">
        <v>0.85</v>
      </c>
      <c r="W64" s="149">
        <v>0.86</v>
      </c>
      <c r="X64" s="149">
        <v>0.87</v>
      </c>
      <c r="Y64" s="149">
        <v>1.1000000000000001</v>
      </c>
      <c r="Z64" s="149">
        <v>1.43</v>
      </c>
      <c r="AA64" s="149">
        <v>1.64</v>
      </c>
      <c r="AB64" s="149">
        <v>1.6</v>
      </c>
      <c r="AC64" s="149">
        <v>1.51</v>
      </c>
      <c r="AD64" s="149">
        <v>1.76</v>
      </c>
      <c r="AE64" s="149">
        <v>1.72</v>
      </c>
      <c r="AF64" s="149">
        <v>3.4</v>
      </c>
      <c r="AG64" s="149">
        <v>7</v>
      </c>
      <c r="AH64" s="149">
        <v>8.4</v>
      </c>
      <c r="AI64" s="149">
        <v>9.6</v>
      </c>
      <c r="AJ64" s="149">
        <v>10.199999999999999</v>
      </c>
      <c r="AK64" s="149">
        <v>12.2</v>
      </c>
      <c r="AL64" s="149">
        <v>12.6</v>
      </c>
      <c r="AM64" s="149">
        <v>13.52</v>
      </c>
      <c r="AN64" s="149">
        <v>12.4</v>
      </c>
      <c r="AO64" s="149">
        <v>11.554577375099999</v>
      </c>
      <c r="AP64" s="149">
        <v>12.425320512600001</v>
      </c>
      <c r="AQ64" s="149">
        <v>12.773561133899999</v>
      </c>
      <c r="AR64" s="149">
        <v>12.73394586075</v>
      </c>
      <c r="AS64" s="149">
        <v>13.090017223748999</v>
      </c>
      <c r="AT64" s="236">
        <v>16.837854261909001</v>
      </c>
      <c r="AU64" s="150">
        <v>0.28631260991096003</v>
      </c>
      <c r="AV64" s="151">
        <v>4.8457565717399996E-3</v>
      </c>
    </row>
    <row r="65" spans="1:48">
      <c r="A65" t="s">
        <v>183</v>
      </c>
      <c r="B65" s="149">
        <v>3.48555555555556</v>
      </c>
      <c r="C65" s="149">
        <v>3.4755555555555602</v>
      </c>
      <c r="D65" s="149">
        <v>3.2211111111111101</v>
      </c>
      <c r="E65" s="149">
        <v>3.66888888888889</v>
      </c>
      <c r="F65" s="149">
        <v>4.0588888888888901</v>
      </c>
      <c r="G65" s="149">
        <v>4.5599999999999996</v>
      </c>
      <c r="H65" s="149">
        <v>4.6500000000000004</v>
      </c>
      <c r="I65" s="149">
        <v>5.08</v>
      </c>
      <c r="J65" s="149">
        <v>5.22</v>
      </c>
      <c r="K65" s="149">
        <v>5.88</v>
      </c>
      <c r="L65" s="149">
        <v>7.18</v>
      </c>
      <c r="M65" s="149">
        <v>7.83</v>
      </c>
      <c r="N65" s="149">
        <v>8.5399999999999991</v>
      </c>
      <c r="O65" s="149">
        <v>8.42</v>
      </c>
      <c r="P65" s="149">
        <v>8.64</v>
      </c>
      <c r="Q65" s="149">
        <v>8.82</v>
      </c>
      <c r="R65" s="149">
        <v>9.4600000000000009</v>
      </c>
      <c r="S65" s="149">
        <v>10.130000000000001</v>
      </c>
      <c r="T65" s="149">
        <v>10.74</v>
      </c>
      <c r="U65" s="149">
        <v>11.45</v>
      </c>
      <c r="V65" s="149">
        <v>12.23</v>
      </c>
      <c r="W65" s="149">
        <v>13.21</v>
      </c>
      <c r="X65" s="149">
        <v>12.96</v>
      </c>
      <c r="Y65" s="149">
        <v>14.92</v>
      </c>
      <c r="Z65" s="149">
        <v>15.21</v>
      </c>
      <c r="AA65" s="149">
        <v>15.6</v>
      </c>
      <c r="AB65" s="149">
        <v>16.95</v>
      </c>
      <c r="AC65" s="149">
        <v>16.899999999999999</v>
      </c>
      <c r="AD65" s="149">
        <v>17.8</v>
      </c>
      <c r="AE65" s="149">
        <v>20.3</v>
      </c>
      <c r="AF65" s="149">
        <v>21.5</v>
      </c>
      <c r="AG65" s="149">
        <v>22.7</v>
      </c>
      <c r="AH65" s="149">
        <v>24.61</v>
      </c>
      <c r="AI65" s="149">
        <v>30.44</v>
      </c>
      <c r="AJ65" s="149">
        <v>34.46</v>
      </c>
      <c r="AK65" s="149">
        <v>39.053679222375003</v>
      </c>
      <c r="AL65" s="149">
        <v>39.832803191700002</v>
      </c>
      <c r="AM65" s="149">
        <v>40.549658407875</v>
      </c>
      <c r="AN65" s="149">
        <v>41.418093722099997</v>
      </c>
      <c r="AO65" s="149">
        <v>41.587499277225</v>
      </c>
      <c r="AP65" s="149">
        <v>42.333421739925001</v>
      </c>
      <c r="AQ65" s="149">
        <v>42.322972822274998</v>
      </c>
      <c r="AR65" s="149">
        <v>43.727190122675999</v>
      </c>
      <c r="AS65" s="149">
        <v>42.698404981956003</v>
      </c>
      <c r="AT65" s="236">
        <v>42.015490908528001</v>
      </c>
      <c r="AU65" s="150">
        <v>-1.59939005971E-2</v>
      </c>
      <c r="AV65" s="151">
        <v>1.2091615237300001E-2</v>
      </c>
    </row>
    <row r="66" spans="1:48">
      <c r="A66" t="s">
        <v>107</v>
      </c>
      <c r="B66" s="149">
        <v>0</v>
      </c>
      <c r="C66" s="149">
        <v>0</v>
      </c>
      <c r="D66" s="149">
        <v>0</v>
      </c>
      <c r="E66" s="149">
        <v>0</v>
      </c>
      <c r="F66" s="149">
        <v>0</v>
      </c>
      <c r="G66" s="149">
        <v>0</v>
      </c>
      <c r="H66" s="149">
        <v>0</v>
      </c>
      <c r="I66" s="149">
        <v>0</v>
      </c>
      <c r="J66" s="149">
        <v>0</v>
      </c>
      <c r="K66" s="149">
        <v>0</v>
      </c>
      <c r="L66" s="149">
        <v>0</v>
      </c>
      <c r="M66" s="149">
        <v>0.26334670500000001</v>
      </c>
      <c r="N66" s="149">
        <v>1.3422186899999999</v>
      </c>
      <c r="O66" s="149">
        <v>1.5800802300000001</v>
      </c>
      <c r="P66" s="149">
        <v>2.3587936049999998</v>
      </c>
      <c r="Q66" s="149">
        <v>3.100695075</v>
      </c>
      <c r="R66" s="149">
        <v>3.6174775874999998</v>
      </c>
      <c r="S66" s="149">
        <v>5.0541329722499997</v>
      </c>
      <c r="T66" s="149">
        <v>6.2702000954999999</v>
      </c>
      <c r="U66" s="149">
        <v>5.9843414947499998</v>
      </c>
      <c r="V66" s="149">
        <v>6.5217953077499997</v>
      </c>
      <c r="W66" s="149">
        <v>8.0824784955000002</v>
      </c>
      <c r="X66" s="149">
        <v>8.6228206271999994</v>
      </c>
      <c r="Y66" s="149">
        <v>9.7051755847500001</v>
      </c>
      <c r="Z66" s="149">
        <v>10.728404959500001</v>
      </c>
      <c r="AA66" s="149">
        <v>11.358879624749999</v>
      </c>
      <c r="AB66" s="149">
        <v>13.131146315700001</v>
      </c>
      <c r="AC66" s="149">
        <v>16.164956991</v>
      </c>
      <c r="AD66" s="149">
        <v>17.549934124499998</v>
      </c>
      <c r="AE66" s="149">
        <v>19.224309465000001</v>
      </c>
      <c r="AF66" s="149">
        <v>20.189007910800001</v>
      </c>
      <c r="AG66" s="149">
        <v>19.637735474999999</v>
      </c>
      <c r="AH66" s="149">
        <v>20.526601396499998</v>
      </c>
      <c r="AI66" s="149">
        <v>21.46714556925</v>
      </c>
      <c r="AJ66" s="149">
        <v>22.365441001800001</v>
      </c>
      <c r="AK66" s="149">
        <v>23.689310373000001</v>
      </c>
      <c r="AL66" s="149">
        <v>24.31978503825</v>
      </c>
      <c r="AM66" s="149">
        <v>25.994160378749999</v>
      </c>
      <c r="AN66" s="149">
        <v>28.7911006038</v>
      </c>
      <c r="AO66" s="149">
        <v>30.903594247499999</v>
      </c>
      <c r="AP66" s="149">
        <v>36.236789776499997</v>
      </c>
      <c r="AQ66" s="149">
        <v>36.970620944250001</v>
      </c>
      <c r="AR66" s="149">
        <v>41.4144125316</v>
      </c>
      <c r="AS66" s="149">
        <v>41.797369611000001</v>
      </c>
      <c r="AT66" s="236">
        <v>42.117774768750003</v>
      </c>
      <c r="AU66" s="150">
        <v>7.6656774617699999E-3</v>
      </c>
      <c r="AV66" s="151">
        <v>1.212105154991E-2</v>
      </c>
    </row>
    <row r="67" spans="1:48">
      <c r="A67" t="s">
        <v>11</v>
      </c>
      <c r="B67" s="149">
        <v>0</v>
      </c>
      <c r="C67" s="149">
        <v>0</v>
      </c>
      <c r="D67" s="149">
        <v>0</v>
      </c>
      <c r="E67" s="149">
        <v>0</v>
      </c>
      <c r="F67" s="149">
        <v>0</v>
      </c>
      <c r="G67" s="149">
        <v>0</v>
      </c>
      <c r="H67" s="149">
        <v>0</v>
      </c>
      <c r="I67" s="149">
        <v>0</v>
      </c>
      <c r="J67" s="149">
        <v>0</v>
      </c>
      <c r="K67" s="149">
        <v>0</v>
      </c>
      <c r="L67" s="149">
        <v>0</v>
      </c>
      <c r="M67" s="149">
        <v>0.01</v>
      </c>
      <c r="N67" s="149">
        <v>1.8888888888889999E-2</v>
      </c>
      <c r="O67" s="149">
        <v>6.5555555555560002E-2</v>
      </c>
      <c r="P67" s="149">
        <v>5.6666666666670001E-2</v>
      </c>
      <c r="Q67" s="149">
        <v>3.5555555555560003E-2</v>
      </c>
      <c r="R67" s="149">
        <v>3.6666666666669998E-2</v>
      </c>
      <c r="S67" s="149">
        <v>3.6666666666669998E-2</v>
      </c>
      <c r="T67" s="149">
        <v>2.777777777778E-2</v>
      </c>
      <c r="U67" s="149">
        <v>3.3333333333330002E-2</v>
      </c>
      <c r="V67" s="149">
        <v>0.04</v>
      </c>
      <c r="W67" s="149">
        <v>7.2222222222219995E-2</v>
      </c>
      <c r="X67" s="149">
        <v>0.21</v>
      </c>
      <c r="Y67" s="149">
        <v>0.25</v>
      </c>
      <c r="Z67" s="149">
        <v>0.25</v>
      </c>
      <c r="AA67" s="149">
        <v>0.14555555555555999</v>
      </c>
      <c r="AB67" s="149">
        <v>0.28666666666667001</v>
      </c>
      <c r="AC67" s="149">
        <v>0.53111111111110998</v>
      </c>
      <c r="AD67" s="149">
        <v>0.9</v>
      </c>
      <c r="AE67" s="149">
        <v>1.3</v>
      </c>
      <c r="AF67" s="149">
        <v>1.6</v>
      </c>
      <c r="AG67" s="149">
        <v>2</v>
      </c>
      <c r="AH67" s="149">
        <v>2.4</v>
      </c>
      <c r="AI67" s="149">
        <v>2.37333333333333</v>
      </c>
      <c r="AJ67" s="149">
        <v>4.16</v>
      </c>
      <c r="AK67" s="149">
        <v>6.44</v>
      </c>
      <c r="AL67" s="149">
        <v>7</v>
      </c>
      <c r="AM67" s="149">
        <v>7.08</v>
      </c>
      <c r="AN67" s="149">
        <v>7.4989999999999997</v>
      </c>
      <c r="AO67" s="149">
        <v>8.01</v>
      </c>
      <c r="AP67" s="149">
        <v>9.4019999999999992</v>
      </c>
      <c r="AQ67" s="149">
        <v>8.48</v>
      </c>
      <c r="AR67" s="149">
        <v>9.3550000000000004</v>
      </c>
      <c r="AS67" s="149">
        <v>9.7509999999999994</v>
      </c>
      <c r="AT67" s="236">
        <v>10.210000000000001</v>
      </c>
      <c r="AU67" s="150">
        <v>4.7072093933820003E-2</v>
      </c>
      <c r="AV67" s="151">
        <v>2.93833017349E-3</v>
      </c>
    </row>
    <row r="68" spans="1:48">
      <c r="A68" t="s">
        <v>59</v>
      </c>
      <c r="B68" s="149">
        <v>5.4956646258063504</v>
      </c>
      <c r="C68" s="149">
        <v>6.2108112898079701</v>
      </c>
      <c r="D68" s="149">
        <v>6.7845306982511699</v>
      </c>
      <c r="E68" s="149">
        <v>7.0294744767497797</v>
      </c>
      <c r="F68" s="149">
        <v>7.29806460578006</v>
      </c>
      <c r="G68" s="149">
        <v>7.1797516865978697</v>
      </c>
      <c r="H68" s="149">
        <v>7.6448498380433696</v>
      </c>
      <c r="I68" s="149">
        <v>8.6169618635521097</v>
      </c>
      <c r="J68" s="149">
        <v>8.2669814406133408</v>
      </c>
      <c r="K68" s="149">
        <v>7.3760550403553999</v>
      </c>
      <c r="L68" s="149">
        <v>7.6054662444348802</v>
      </c>
      <c r="M68" s="149">
        <v>7.2973847529569102</v>
      </c>
      <c r="N68" s="149">
        <v>7.7524925789911103</v>
      </c>
      <c r="O68" s="149">
        <v>7.9911552843317102</v>
      </c>
      <c r="P68" s="149">
        <v>8.77818097627949</v>
      </c>
      <c r="Q68" s="149">
        <v>9.5855056388173292</v>
      </c>
      <c r="R68" s="149">
        <v>10.057273500134</v>
      </c>
      <c r="S68" s="149">
        <v>10.0383255422859</v>
      </c>
      <c r="T68" s="149">
        <v>10.474663926688899</v>
      </c>
      <c r="U68" s="149">
        <v>7.8269556645946397</v>
      </c>
      <c r="V68" s="149">
        <v>7.6292555057439602</v>
      </c>
      <c r="W68" s="149">
        <v>7.8072589717674301</v>
      </c>
      <c r="X68" s="149">
        <v>8.0537255539106098</v>
      </c>
      <c r="Y68" s="149">
        <v>7.9565083112012402</v>
      </c>
      <c r="Z68" s="149">
        <v>7.7398537267326102</v>
      </c>
      <c r="AA68" s="149">
        <v>7.4945751352680103</v>
      </c>
      <c r="AB68" s="149">
        <v>8.1083509962960392</v>
      </c>
      <c r="AC68" s="149">
        <v>8.4160040895474708</v>
      </c>
      <c r="AD68" s="149">
        <v>7.8662189225403596</v>
      </c>
      <c r="AE68" s="149">
        <v>8.5118852066430897</v>
      </c>
      <c r="AF68" s="149">
        <v>8.8934390813075908</v>
      </c>
      <c r="AG68" s="149">
        <v>9.4025112605304404</v>
      </c>
      <c r="AH68" s="149">
        <v>10.812290386656301</v>
      </c>
      <c r="AI68" s="149">
        <v>10.6382978836672</v>
      </c>
      <c r="AJ68" s="149">
        <v>10.013045935508201</v>
      </c>
      <c r="AK68" s="149">
        <v>11.047286781524701</v>
      </c>
      <c r="AL68" s="149">
        <v>14.586738573077699</v>
      </c>
      <c r="AM68" s="149">
        <v>17.376299805261599</v>
      </c>
      <c r="AN68" s="149">
        <v>18.326535611532702</v>
      </c>
      <c r="AO68" s="149">
        <v>18.6058489687885</v>
      </c>
      <c r="AP68" s="149">
        <v>18.192059475661001</v>
      </c>
      <c r="AQ68" s="149">
        <v>18.3891866290239</v>
      </c>
      <c r="AR68" s="149">
        <v>18.2145076609626</v>
      </c>
      <c r="AS68" s="149">
        <v>18.8223577006599</v>
      </c>
      <c r="AT68" s="236">
        <v>23.284593665000401</v>
      </c>
      <c r="AU68" s="150">
        <v>0.23707103729248</v>
      </c>
      <c r="AV68" s="151">
        <v>6.7010601051200004E-3</v>
      </c>
    </row>
    <row r="69" spans="1:48">
      <c r="A69" s="289" t="s">
        <v>91</v>
      </c>
      <c r="B69" s="237">
        <v>15.8091923364181</v>
      </c>
      <c r="C69" s="237">
        <v>18.827508168935001</v>
      </c>
      <c r="D69" s="237">
        <v>21.719019024866601</v>
      </c>
      <c r="E69" s="237">
        <v>25.828579575124099</v>
      </c>
      <c r="F69" s="237">
        <v>31.787227789788101</v>
      </c>
      <c r="G69" s="237">
        <v>36.755290005441502</v>
      </c>
      <c r="H69" s="237">
        <v>41.998836499530398</v>
      </c>
      <c r="I69" s="237">
        <v>50.991012532206497</v>
      </c>
      <c r="J69" s="237">
        <v>60.358446651740699</v>
      </c>
      <c r="K69" s="237">
        <v>68.587818470425404</v>
      </c>
      <c r="L69" s="237">
        <v>73.176019801646405</v>
      </c>
      <c r="M69" s="237">
        <v>73.749631707062207</v>
      </c>
      <c r="N69" s="237">
        <v>76.801250052285297</v>
      </c>
      <c r="O69" s="237">
        <v>86.156668547620299</v>
      </c>
      <c r="P69" s="237">
        <v>99.797287723107303</v>
      </c>
      <c r="Q69" s="237">
        <v>108.05480034962299</v>
      </c>
      <c r="R69" s="237">
        <v>119.084542099532</v>
      </c>
      <c r="S69" s="237">
        <v>126.665050419457</v>
      </c>
      <c r="T69" s="237">
        <v>135.52927794373201</v>
      </c>
      <c r="U69" s="237">
        <v>141.61956146812801</v>
      </c>
      <c r="V69" s="237">
        <v>150.61375966354399</v>
      </c>
      <c r="W69" s="237">
        <v>163.72024776153501</v>
      </c>
      <c r="X69" s="237">
        <v>172.82405552265399</v>
      </c>
      <c r="Y69" s="237">
        <v>183.40957055959601</v>
      </c>
      <c r="Z69" s="237">
        <v>198.99380811098001</v>
      </c>
      <c r="AA69" s="237">
        <v>209.65808894213299</v>
      </c>
      <c r="AB69" s="237">
        <v>228.41862310269701</v>
      </c>
      <c r="AC69" s="237">
        <v>242.64955429811201</v>
      </c>
      <c r="AD69" s="237">
        <v>247.06656702535699</v>
      </c>
      <c r="AE69" s="237">
        <v>262.50832071241598</v>
      </c>
      <c r="AF69" s="237">
        <v>278.17639186407501</v>
      </c>
      <c r="AG69" s="237">
        <v>286.54379924508299</v>
      </c>
      <c r="AH69" s="237">
        <v>305.17466156233598</v>
      </c>
      <c r="AI69" s="237">
        <v>325.35536683509503</v>
      </c>
      <c r="AJ69" s="237">
        <v>344.83022009055702</v>
      </c>
      <c r="AK69" s="237">
        <v>373.40645580761998</v>
      </c>
      <c r="AL69" s="237">
        <v>391.65525315959297</v>
      </c>
      <c r="AM69" s="237">
        <v>407.33669653553198</v>
      </c>
      <c r="AN69" s="237">
        <v>426.85086151097602</v>
      </c>
      <c r="AO69" s="237">
        <v>448.23113995095201</v>
      </c>
      <c r="AP69" s="237">
        <v>494.74858889949502</v>
      </c>
      <c r="AQ69" s="237">
        <v>496.90779085648001</v>
      </c>
      <c r="AR69" s="237">
        <v>503.99264072653</v>
      </c>
      <c r="AS69" s="237">
        <v>512.34479207437505</v>
      </c>
      <c r="AT69" s="237">
        <v>531.19240464463405</v>
      </c>
      <c r="AU69" s="238">
        <v>3.6786969751120002E-2</v>
      </c>
      <c r="AV69" s="239">
        <v>0.15287156403065</v>
      </c>
    </row>
    <row r="70" spans="1:48">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236"/>
      <c r="AU70" s="150"/>
      <c r="AV70" s="151"/>
    </row>
    <row r="71" spans="1:48">
      <c r="A71" s="596" t="s">
        <v>398</v>
      </c>
      <c r="B71" s="374">
        <v>992.39979573675703</v>
      </c>
      <c r="C71" s="374">
        <v>1061.3033777323101</v>
      </c>
      <c r="D71" s="374">
        <v>1113.7748188805999</v>
      </c>
      <c r="E71" s="374">
        <v>1166.4258600062301</v>
      </c>
      <c r="F71" s="374">
        <v>1186.0682965972001</v>
      </c>
      <c r="G71" s="374">
        <v>1189.3984747217701</v>
      </c>
      <c r="H71" s="374">
        <v>1238.71099733096</v>
      </c>
      <c r="I71" s="374">
        <v>1289.72111719021</v>
      </c>
      <c r="J71" s="374">
        <v>1333.8096690882201</v>
      </c>
      <c r="K71" s="374">
        <v>1421.6512670735499</v>
      </c>
      <c r="L71" s="374">
        <v>1434.84740388571</v>
      </c>
      <c r="M71" s="374">
        <v>1458.65501617512</v>
      </c>
      <c r="N71" s="374">
        <v>1461.8363758242299</v>
      </c>
      <c r="O71" s="374">
        <v>1467.9876596972199</v>
      </c>
      <c r="P71" s="374">
        <v>1593.91075921222</v>
      </c>
      <c r="Q71" s="374">
        <v>1645.10067804854</v>
      </c>
      <c r="R71" s="374">
        <v>1692.05139926178</v>
      </c>
      <c r="S71" s="374">
        <v>1776.1824219996399</v>
      </c>
      <c r="T71" s="374">
        <v>1856.3616416699101</v>
      </c>
      <c r="U71" s="374">
        <v>1917.0778103580001</v>
      </c>
      <c r="V71" s="374">
        <v>1983.1300472573901</v>
      </c>
      <c r="W71" s="374">
        <v>2006.7869680502999</v>
      </c>
      <c r="X71" s="374">
        <v>2023.94875424407</v>
      </c>
      <c r="Y71" s="374">
        <v>2045.96109545076</v>
      </c>
      <c r="Z71" s="374">
        <v>2077.0981930439102</v>
      </c>
      <c r="AA71" s="374">
        <v>2111.7919369481701</v>
      </c>
      <c r="AB71" s="374">
        <v>2216.1564246135499</v>
      </c>
      <c r="AC71" s="374">
        <v>2214.8509678860601</v>
      </c>
      <c r="AD71" s="374">
        <v>2268.0358711096501</v>
      </c>
      <c r="AE71" s="374">
        <v>2328.2581700196101</v>
      </c>
      <c r="AF71" s="374">
        <v>2416.0737071693802</v>
      </c>
      <c r="AG71" s="374">
        <v>2483.2005091014598</v>
      </c>
      <c r="AH71" s="374">
        <v>2532.3950185593098</v>
      </c>
      <c r="AI71" s="374">
        <v>2623.8941501023901</v>
      </c>
      <c r="AJ71" s="374">
        <v>2711.26259338418</v>
      </c>
      <c r="AK71" s="374">
        <v>2789.3124144539502</v>
      </c>
      <c r="AL71" s="374">
        <v>2892.4796412761898</v>
      </c>
      <c r="AM71" s="374">
        <v>2968.12513860227</v>
      </c>
      <c r="AN71" s="374">
        <v>3073.4102309323998</v>
      </c>
      <c r="AO71" s="374">
        <v>2989.3704212586299</v>
      </c>
      <c r="AP71" s="374">
        <v>3202.5963147067</v>
      </c>
      <c r="AQ71" s="374">
        <v>3315.7107117883302</v>
      </c>
      <c r="AR71" s="374">
        <v>3380.2011029534601</v>
      </c>
      <c r="AS71" s="374">
        <v>3408.8389101194298</v>
      </c>
      <c r="AT71" s="374">
        <v>3460.6003434122499</v>
      </c>
      <c r="AU71" s="375">
        <v>1.6157055273649999E-2</v>
      </c>
      <c r="AV71" s="376">
        <v>1</v>
      </c>
    </row>
    <row r="72" spans="1:48">
      <c r="A72" t="s">
        <v>478</v>
      </c>
      <c r="B72" s="149">
        <v>745.94935499039798</v>
      </c>
      <c r="C72" s="149">
        <v>789.82651912072095</v>
      </c>
      <c r="D72" s="149">
        <v>824.11814795573503</v>
      </c>
      <c r="E72" s="149">
        <v>850.98267357426596</v>
      </c>
      <c r="F72" s="149">
        <v>839.48029774700603</v>
      </c>
      <c r="G72" s="149">
        <v>804.94725162229997</v>
      </c>
      <c r="H72" s="149">
        <v>813.15900996530399</v>
      </c>
      <c r="I72" s="149">
        <v>826.22277035850402</v>
      </c>
      <c r="J72" s="149">
        <v>832.14416249626402</v>
      </c>
      <c r="K72" s="149">
        <v>864.16329678862701</v>
      </c>
      <c r="L72" s="149">
        <v>852.23741282710603</v>
      </c>
      <c r="M72" s="149">
        <v>841.31891409457705</v>
      </c>
      <c r="N72" s="149">
        <v>796.64413867591304</v>
      </c>
      <c r="O72" s="149">
        <v>748.56326041763703</v>
      </c>
      <c r="P72" s="149">
        <v>799.34699039662496</v>
      </c>
      <c r="Q72" s="149">
        <v>784.97592978715704</v>
      </c>
      <c r="R72" s="149">
        <v>762.83784232044297</v>
      </c>
      <c r="S72" s="149">
        <v>792.85160522082197</v>
      </c>
      <c r="T72" s="149">
        <v>809.77788151894504</v>
      </c>
      <c r="U72" s="149">
        <v>828.88005633743296</v>
      </c>
      <c r="V72" s="149">
        <v>851.65865042487098</v>
      </c>
      <c r="W72" s="149">
        <v>868.40395236306699</v>
      </c>
      <c r="X72" s="149">
        <v>888.16354787740295</v>
      </c>
      <c r="Y72" s="149">
        <v>922.50093446237099</v>
      </c>
      <c r="Z72" s="149">
        <v>963.80788434683097</v>
      </c>
      <c r="AA72" s="149">
        <v>976.77001934259897</v>
      </c>
      <c r="AB72" s="149">
        <v>1026.8595635485599</v>
      </c>
      <c r="AC72" s="149">
        <v>1031.2750110802799</v>
      </c>
      <c r="AD72" s="149">
        <v>1042.8372123316201</v>
      </c>
      <c r="AE72" s="149">
        <v>1049.92173919727</v>
      </c>
      <c r="AF72" s="149">
        <v>1073.8566197661901</v>
      </c>
      <c r="AG72" s="149">
        <v>1097.34491165031</v>
      </c>
      <c r="AH72" s="149">
        <v>1087.15292469006</v>
      </c>
      <c r="AI72" s="149">
        <v>1093.8075147059101</v>
      </c>
      <c r="AJ72" s="149">
        <v>1092.76988180581</v>
      </c>
      <c r="AK72" s="149">
        <v>1084.26242862956</v>
      </c>
      <c r="AL72" s="149">
        <v>1097.35449603814</v>
      </c>
      <c r="AM72" s="149">
        <v>1101.04941632031</v>
      </c>
      <c r="AN72" s="149">
        <v>1131.0190889949799</v>
      </c>
      <c r="AO72" s="149">
        <v>1128.44821144915</v>
      </c>
      <c r="AP72" s="149">
        <v>1152.55272712737</v>
      </c>
      <c r="AQ72" s="149">
        <v>1171.5907585867701</v>
      </c>
      <c r="AR72" s="149">
        <v>1207.2588239167301</v>
      </c>
      <c r="AS72" s="149">
        <v>1214.8796812108101</v>
      </c>
      <c r="AT72" s="236">
        <v>1248.2482659314301</v>
      </c>
      <c r="AU72" s="150">
        <v>3.0073270201680002E-2</v>
      </c>
      <c r="AV72" s="151">
        <v>0.36330842971802002</v>
      </c>
    </row>
    <row r="73" spans="1:48">
      <c r="A73" t="s">
        <v>479</v>
      </c>
      <c r="B73" s="149">
        <v>246.450440746358</v>
      </c>
      <c r="C73" s="149">
        <v>271.47685861159403</v>
      </c>
      <c r="D73" s="149">
        <v>289.65667092486501</v>
      </c>
      <c r="E73" s="149">
        <v>315.44318643196698</v>
      </c>
      <c r="F73" s="149">
        <v>346.58799885020198</v>
      </c>
      <c r="G73" s="149">
        <v>384.45122309947698</v>
      </c>
      <c r="H73" s="149">
        <v>425.55198736565598</v>
      </c>
      <c r="I73" s="149">
        <v>463.498346831704</v>
      </c>
      <c r="J73" s="149">
        <v>501.66550659195701</v>
      </c>
      <c r="K73" s="149">
        <v>557.48797028492299</v>
      </c>
      <c r="L73" s="149">
        <v>582.60999105861003</v>
      </c>
      <c r="M73" s="149">
        <v>617.33610208054904</v>
      </c>
      <c r="N73" s="149">
        <v>665.19223714831901</v>
      </c>
      <c r="O73" s="149">
        <v>719.42439927958503</v>
      </c>
      <c r="P73" s="149">
        <v>794.56376881560197</v>
      </c>
      <c r="Q73" s="149">
        <v>860.12474826139101</v>
      </c>
      <c r="R73" s="149">
        <v>929.21355694133797</v>
      </c>
      <c r="S73" s="149">
        <v>983.33081677882603</v>
      </c>
      <c r="T73" s="149">
        <v>1046.58376015097</v>
      </c>
      <c r="U73" s="149">
        <v>1088.1977540205701</v>
      </c>
      <c r="V73" s="149">
        <v>1131.47139683252</v>
      </c>
      <c r="W73" s="149">
        <v>1138.38301568723</v>
      </c>
      <c r="X73" s="149">
        <v>1135.7852063666701</v>
      </c>
      <c r="Y73" s="149">
        <v>1123.46016098839</v>
      </c>
      <c r="Z73" s="149">
        <v>1113.29030869708</v>
      </c>
      <c r="AA73" s="149">
        <v>1135.02191760557</v>
      </c>
      <c r="AB73" s="149">
        <v>1189.29686106499</v>
      </c>
      <c r="AC73" s="149">
        <v>1183.5759568057699</v>
      </c>
      <c r="AD73" s="149">
        <v>1225.19865877803</v>
      </c>
      <c r="AE73" s="149">
        <v>1278.3364308223399</v>
      </c>
      <c r="AF73" s="149">
        <v>1342.2170874031899</v>
      </c>
      <c r="AG73" s="149">
        <v>1385.8555974511501</v>
      </c>
      <c r="AH73" s="149">
        <v>1445.2420938692501</v>
      </c>
      <c r="AI73" s="149">
        <v>1530.08663539647</v>
      </c>
      <c r="AJ73" s="149">
        <v>1618.4927115783601</v>
      </c>
      <c r="AK73" s="149">
        <v>1705.04998582438</v>
      </c>
      <c r="AL73" s="149">
        <v>1795.12514523804</v>
      </c>
      <c r="AM73" s="149">
        <v>1867.07572228196</v>
      </c>
      <c r="AN73" s="149">
        <v>1942.3911419374199</v>
      </c>
      <c r="AO73" s="149">
        <v>1860.9222098094799</v>
      </c>
      <c r="AP73" s="149">
        <v>2050.0435875793301</v>
      </c>
      <c r="AQ73" s="149">
        <v>2144.1199532015598</v>
      </c>
      <c r="AR73" s="149">
        <v>2172.9422790367198</v>
      </c>
      <c r="AS73" s="149">
        <v>2193.9592289086099</v>
      </c>
      <c r="AT73" s="236">
        <v>2212.3520774808098</v>
      </c>
      <c r="AU73" s="150">
        <v>8.3834044635299997E-3</v>
      </c>
      <c r="AV73" s="151">
        <v>0.63669157028197998</v>
      </c>
    </row>
    <row r="74" spans="1:48">
      <c r="A74" t="s">
        <v>480</v>
      </c>
      <c r="B74" s="149">
        <v>101.731674787427</v>
      </c>
      <c r="C74" s="149">
        <v>124.060385019585</v>
      </c>
      <c r="D74" s="149">
        <v>148.752796089296</v>
      </c>
      <c r="E74" s="149">
        <v>167.01189070411701</v>
      </c>
      <c r="F74" s="149">
        <v>185.40911292633899</v>
      </c>
      <c r="G74" s="149">
        <v>192.907919811471</v>
      </c>
      <c r="H74" s="149">
        <v>205.21047180026099</v>
      </c>
      <c r="I74" s="149">
        <v>209.117542275723</v>
      </c>
      <c r="J74" s="149">
        <v>203.64782984618299</v>
      </c>
      <c r="K74" s="149">
        <v>204.37107321422801</v>
      </c>
      <c r="L74" s="149">
        <v>197.185834368332</v>
      </c>
      <c r="M74" s="149">
        <v>194.02725343141901</v>
      </c>
      <c r="N74" s="149">
        <v>183.197100570045</v>
      </c>
      <c r="O74" s="149">
        <v>187.03153991911</v>
      </c>
      <c r="P74" s="149">
        <v>189.57421451546099</v>
      </c>
      <c r="Q74" s="149">
        <v>194.816172574121</v>
      </c>
      <c r="R74" s="149">
        <v>190.65716696920401</v>
      </c>
      <c r="S74" s="149">
        <v>193.65162765516999</v>
      </c>
      <c r="T74" s="149">
        <v>181.85198114709701</v>
      </c>
      <c r="U74" s="149">
        <v>183.11225199834399</v>
      </c>
      <c r="V74" s="149">
        <v>185.10313318047099</v>
      </c>
      <c r="W74" s="149">
        <v>196.26795729592601</v>
      </c>
      <c r="X74" s="149">
        <v>195.46762920846601</v>
      </c>
      <c r="Y74" s="149">
        <v>207.17115878477099</v>
      </c>
      <c r="Z74" s="149">
        <v>206.79904768406701</v>
      </c>
      <c r="AA74" s="149">
        <v>214.09115788640901</v>
      </c>
      <c r="AB74" s="149">
        <v>237.080917268826</v>
      </c>
      <c r="AC74" s="149">
        <v>226.911830110127</v>
      </c>
      <c r="AD74" s="149">
        <v>224.930633547111</v>
      </c>
      <c r="AE74" s="149">
        <v>228.12587630074799</v>
      </c>
      <c r="AF74" s="149">
        <v>233.584135935501</v>
      </c>
      <c r="AG74" s="149">
        <v>234.875255624131</v>
      </c>
      <c r="AH74" s="149">
        <v>229.765661330032</v>
      </c>
      <c r="AI74" s="149">
        <v>225.816711150619</v>
      </c>
      <c r="AJ74" s="149">
        <v>229.483503324379</v>
      </c>
      <c r="AK74" s="149">
        <v>214.05627526952</v>
      </c>
      <c r="AL74" s="149">
        <v>202.97750926224299</v>
      </c>
      <c r="AM74" s="149">
        <v>190.243260047098</v>
      </c>
      <c r="AN74" s="149">
        <v>192.12024190851801</v>
      </c>
      <c r="AO74" s="149">
        <v>174.66271732752901</v>
      </c>
      <c r="AP74" s="149">
        <v>178.01214037732299</v>
      </c>
      <c r="AQ74" s="149">
        <v>156.974327666482</v>
      </c>
      <c r="AR74" s="149">
        <v>148.08783890489099</v>
      </c>
      <c r="AS74" s="149">
        <v>146.63317132278701</v>
      </c>
      <c r="AT74" s="236">
        <v>132.30327959677601</v>
      </c>
      <c r="AU74" s="150">
        <v>-9.7726128995420006E-2</v>
      </c>
      <c r="AV74" s="151">
        <v>3.8075488060709997E-2</v>
      </c>
    </row>
    <row r="75" spans="1:48">
      <c r="A75" s="10" t="s">
        <v>245</v>
      </c>
      <c r="B75" s="153">
        <v>179.135747044222</v>
      </c>
      <c r="C75" s="153">
        <v>192.21719504000001</v>
      </c>
      <c r="D75" s="153">
        <v>200.36199144</v>
      </c>
      <c r="E75" s="153">
        <v>213.84615436888799</v>
      </c>
      <c r="F75" s="153">
        <v>235.83710464888799</v>
      </c>
      <c r="G75" s="153">
        <v>261.78099611502199</v>
      </c>
      <c r="H75" s="153">
        <v>290.45520442040799</v>
      </c>
      <c r="I75" s="153">
        <v>313.12488773374201</v>
      </c>
      <c r="J75" s="153">
        <v>336.82715014462201</v>
      </c>
      <c r="K75" s="153">
        <v>367.96108678181298</v>
      </c>
      <c r="L75" s="153">
        <v>393.846154808888</v>
      </c>
      <c r="M75" s="153">
        <v>421.08597387999902</v>
      </c>
      <c r="N75" s="153">
        <v>453.12217305333297</v>
      </c>
      <c r="O75" s="153">
        <v>484.79638127555501</v>
      </c>
      <c r="P75" s="153">
        <v>531.58371170666601</v>
      </c>
      <c r="Q75" s="153">
        <v>581.84615526844402</v>
      </c>
      <c r="R75" s="153">
        <v>620.95927753599904</v>
      </c>
      <c r="S75" s="153">
        <v>658.24434550044396</v>
      </c>
      <c r="T75" s="153">
        <v>696.89592930533297</v>
      </c>
      <c r="U75" s="153">
        <v>720.43439090133302</v>
      </c>
      <c r="V75" s="153">
        <v>747.74660816266601</v>
      </c>
      <c r="W75" s="153">
        <v>733.59330496064797</v>
      </c>
      <c r="X75" s="153">
        <v>709.89384788914197</v>
      </c>
      <c r="Y75" s="153">
        <v>689.40171914158395</v>
      </c>
      <c r="Z75" s="153">
        <v>651.28180869351502</v>
      </c>
      <c r="AA75" s="153">
        <v>633.85777799685002</v>
      </c>
      <c r="AB75" s="153">
        <v>646.28087383482</v>
      </c>
      <c r="AC75" s="153">
        <v>605.56917630643397</v>
      </c>
      <c r="AD75" s="153">
        <v>620.47145053666202</v>
      </c>
      <c r="AE75" s="153">
        <v>634.946026526163</v>
      </c>
      <c r="AF75" s="153">
        <v>651.47930565931904</v>
      </c>
      <c r="AG75" s="153">
        <v>655.13381717350103</v>
      </c>
      <c r="AH75" s="153">
        <v>669.62400339193698</v>
      </c>
      <c r="AI75" s="153">
        <v>700.65675420683203</v>
      </c>
      <c r="AJ75" s="153">
        <v>715.72220216060498</v>
      </c>
      <c r="AK75" s="153">
        <v>727.81701538478796</v>
      </c>
      <c r="AL75" s="153">
        <v>750.29777290664197</v>
      </c>
      <c r="AM75" s="153">
        <v>759.51525619212805</v>
      </c>
      <c r="AN75" s="153">
        <v>776.49874221098605</v>
      </c>
      <c r="AO75" s="153">
        <v>670.29182520801396</v>
      </c>
      <c r="AP75" s="153">
        <v>735.38330319399199</v>
      </c>
      <c r="AQ75" s="153">
        <v>774.75082320350896</v>
      </c>
      <c r="AR75" s="153">
        <v>764.29280259096697</v>
      </c>
      <c r="AS75" s="153">
        <v>778.27322244827599</v>
      </c>
      <c r="AT75" s="237">
        <v>760.29676138700302</v>
      </c>
      <c r="AU75" s="154">
        <v>-2.3097880184650001E-2</v>
      </c>
      <c r="AV75" s="155">
        <v>0.21880538761616</v>
      </c>
    </row>
    <row r="76" spans="1:48">
      <c r="A76" s="64"/>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3"/>
      <c r="AO76" s="114"/>
      <c r="AP76" s="131"/>
      <c r="AQ76" s="131"/>
      <c r="AV76" s="244" t="s">
        <v>510</v>
      </c>
    </row>
    <row r="77" spans="1:48">
      <c r="A77" s="13" t="s">
        <v>662</v>
      </c>
    </row>
    <row r="78" spans="1:48">
      <c r="A78" t="s">
        <v>312</v>
      </c>
    </row>
    <row r="79" spans="1:48">
      <c r="A79" s="79" t="s">
        <v>663</v>
      </c>
    </row>
    <row r="80" spans="1:48">
      <c r="A80" t="s">
        <v>311</v>
      </c>
    </row>
    <row r="81" spans="1:17">
      <c r="A81" s="146" t="s">
        <v>584</v>
      </c>
    </row>
    <row r="82" spans="1:17" ht="12" customHeight="1">
      <c r="A82" s="13" t="s">
        <v>322</v>
      </c>
      <c r="Q82" s="443"/>
    </row>
    <row r="83" spans="1:17">
      <c r="A83" s="146" t="s">
        <v>664</v>
      </c>
    </row>
  </sheetData>
  <phoneticPr fontId="3" type="noConversion"/>
  <pageMargins left="0.25" right="0" top="0.25" bottom="0" header="0" footer="0"/>
  <pageSetup paperSize="8" scale="6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98"/>
  <sheetViews>
    <sheetView showGridLines="0" zoomScaleNormal="100" workbookViewId="0">
      <pane xSplit="1" ySplit="4" topLeftCell="B5" activePane="bottomRight" state="frozen"/>
      <selection pane="topRight" activeCell="B1" sqref="B1"/>
      <selection pane="bottomLeft" activeCell="A4" sqref="A4"/>
      <selection pane="bottomRight"/>
    </sheetView>
  </sheetViews>
  <sheetFormatPr defaultColWidth="10.28515625" defaultRowHeight="10.199999999999999"/>
  <cols>
    <col min="1" max="1" width="32.42578125" style="58" bestFit="1" customWidth="1"/>
    <col min="2" max="2" width="16" style="58" customWidth="1"/>
    <col min="3" max="4" width="14.42578125" style="58" bestFit="1" customWidth="1"/>
    <col min="5" max="5" width="12.42578125" style="58" bestFit="1" customWidth="1"/>
    <col min="6" max="6" width="14.42578125" style="58" bestFit="1" customWidth="1"/>
    <col min="7" max="7" width="9.28515625" style="58" customWidth="1"/>
    <col min="8" max="16384" width="10.28515625" style="58"/>
  </cols>
  <sheetData>
    <row r="1" spans="1:9" s="36" customFormat="1" ht="13.2">
      <c r="A1" s="456" t="s">
        <v>643</v>
      </c>
      <c r="B1" s="486" t="s">
        <v>640</v>
      </c>
      <c r="C1" s="486" t="s">
        <v>641</v>
      </c>
      <c r="D1" s="486" t="s">
        <v>573</v>
      </c>
      <c r="E1" s="472"/>
      <c r="F1" s="486" t="s">
        <v>642</v>
      </c>
      <c r="G1" s="26"/>
      <c r="H1" s="26"/>
      <c r="I1" s="26"/>
    </row>
    <row r="2" spans="1:9" s="36" customFormat="1">
      <c r="A2" s="26"/>
      <c r="B2" s="472" t="s">
        <v>389</v>
      </c>
      <c r="C2" s="472" t="s">
        <v>389</v>
      </c>
      <c r="D2" s="472" t="s">
        <v>389</v>
      </c>
      <c r="E2" s="472" t="s">
        <v>389</v>
      </c>
      <c r="F2" s="472" t="s">
        <v>389</v>
      </c>
      <c r="G2" s="26"/>
      <c r="H2" s="26"/>
      <c r="I2" s="26"/>
    </row>
    <row r="3" spans="1:9" s="36" customFormat="1">
      <c r="A3" s="26"/>
      <c r="B3" s="472" t="s">
        <v>390</v>
      </c>
      <c r="C3" s="472" t="s">
        <v>390</v>
      </c>
      <c r="D3" s="472" t="s">
        <v>390</v>
      </c>
      <c r="E3" s="472" t="s">
        <v>390</v>
      </c>
      <c r="F3" s="472" t="s">
        <v>390</v>
      </c>
      <c r="G3" s="472" t="s">
        <v>382</v>
      </c>
      <c r="H3" s="472" t="s">
        <v>383</v>
      </c>
      <c r="I3" s="26"/>
    </row>
    <row r="4" spans="1:9" s="36" customFormat="1">
      <c r="A4" s="26"/>
      <c r="B4" s="472" t="s">
        <v>40</v>
      </c>
      <c r="C4" s="472" t="s">
        <v>40</v>
      </c>
      <c r="D4" s="472" t="s">
        <v>40</v>
      </c>
      <c r="E4" s="472" t="s">
        <v>50</v>
      </c>
      <c r="F4" s="472" t="s">
        <v>40</v>
      </c>
      <c r="G4" s="472" t="s">
        <v>151</v>
      </c>
      <c r="H4" s="472" t="s">
        <v>384</v>
      </c>
      <c r="I4" s="26"/>
    </row>
    <row r="5" spans="1:9" s="36" customFormat="1">
      <c r="A5" s="26"/>
      <c r="B5" s="26"/>
      <c r="C5" s="26"/>
      <c r="D5" s="26"/>
      <c r="E5" s="633"/>
      <c r="F5" s="26"/>
      <c r="G5" s="26"/>
      <c r="H5" s="26"/>
      <c r="I5" s="26"/>
    </row>
    <row r="6" spans="1:9" s="36" customFormat="1">
      <c r="A6" s="26" t="s">
        <v>51</v>
      </c>
      <c r="B6" s="46">
        <v>29.627000808715799</v>
      </c>
      <c r="C6" s="46">
        <v>29.299000263214101</v>
      </c>
      <c r="D6" s="46">
        <v>48.462998390197697</v>
      </c>
      <c r="E6" s="634">
        <v>5.8882356882095301</v>
      </c>
      <c r="F6" s="46">
        <v>48.462998390197697</v>
      </c>
      <c r="G6" s="67">
        <v>2.8506679460409998E-2</v>
      </c>
      <c r="H6" s="71">
        <v>11.402809143066399</v>
      </c>
      <c r="I6" s="26"/>
    </row>
    <row r="7" spans="1:9" s="36" customFormat="1">
      <c r="A7" s="26" t="s">
        <v>71</v>
      </c>
      <c r="B7" s="46">
        <v>48.149205803871098</v>
      </c>
      <c r="C7" s="71">
        <v>179.57604098319999</v>
      </c>
      <c r="D7" s="71">
        <v>172.91731250286099</v>
      </c>
      <c r="E7" s="343">
        <v>27.875145182013501</v>
      </c>
      <c r="F7" s="71">
        <v>172.91731250286099</v>
      </c>
      <c r="G7" s="67">
        <v>0.10171261429787</v>
      </c>
      <c r="H7" s="77" t="s">
        <v>254</v>
      </c>
      <c r="I7" s="26"/>
    </row>
    <row r="8" spans="1:9" s="36" customFormat="1">
      <c r="A8" s="26" t="s">
        <v>57</v>
      </c>
      <c r="B8" s="46">
        <v>49.775001525878899</v>
      </c>
      <c r="C8" s="71">
        <v>14.8027002811431</v>
      </c>
      <c r="D8" s="71">
        <v>11.0788004398346</v>
      </c>
      <c r="E8" s="343">
        <v>1.5179152637720099</v>
      </c>
      <c r="F8" s="71">
        <v>11.0788004398346</v>
      </c>
      <c r="G8" s="67">
        <v>6.5167201682900001E-3</v>
      </c>
      <c r="H8" s="71">
        <v>10.901826858520501</v>
      </c>
      <c r="I8" s="26"/>
    </row>
    <row r="9" spans="1:9" s="36" customFormat="1">
      <c r="A9" s="431" t="s">
        <v>87</v>
      </c>
      <c r="B9" s="499">
        <v>127.551208138465</v>
      </c>
      <c r="C9" s="246">
        <v>223.677741527557</v>
      </c>
      <c r="D9" s="246">
        <v>232.459111332893</v>
      </c>
      <c r="E9" s="268">
        <v>35.281296133994999</v>
      </c>
      <c r="F9" s="246">
        <v>232.459111332893</v>
      </c>
      <c r="G9" s="247">
        <v>0.13673602044582001</v>
      </c>
      <c r="H9" s="246">
        <v>34.019943237304602</v>
      </c>
      <c r="I9" s="26"/>
    </row>
    <row r="10" spans="1:9" s="36" customFormat="1">
      <c r="A10" s="26"/>
      <c r="B10" s="46"/>
      <c r="C10" s="71"/>
      <c r="D10" s="71"/>
      <c r="E10" s="343"/>
      <c r="F10" s="71"/>
      <c r="G10" s="67"/>
      <c r="H10" s="71"/>
      <c r="I10"/>
    </row>
    <row r="11" spans="1:9" s="36" customFormat="1">
      <c r="A11" s="26" t="s">
        <v>88</v>
      </c>
      <c r="B11" s="46">
        <v>2.2526328563690199</v>
      </c>
      <c r="C11" s="71">
        <v>2.4780092239379901</v>
      </c>
      <c r="D11" s="71">
        <v>2.3295841217040998</v>
      </c>
      <c r="E11" s="343">
        <v>0.32099723815918002</v>
      </c>
      <c r="F11" s="71">
        <v>2.3272299766540501</v>
      </c>
      <c r="G11" s="67">
        <v>1.3689124025399999E-3</v>
      </c>
      <c r="H11" s="71">
        <v>10.135540962219199</v>
      </c>
      <c r="I11"/>
    </row>
    <row r="12" spans="1:9" s="36" customFormat="1">
      <c r="A12" s="26" t="s">
        <v>56</v>
      </c>
      <c r="B12" s="46">
        <v>5.3744421005248997</v>
      </c>
      <c r="C12" s="71">
        <v>11.2430362701416</v>
      </c>
      <c r="D12" s="71">
        <v>15.5927410125732</v>
      </c>
      <c r="E12" s="343">
        <v>2.3480300903320299</v>
      </c>
      <c r="F12" s="71">
        <v>16.154445648193299</v>
      </c>
      <c r="G12" s="67">
        <v>9.5022926107E-3</v>
      </c>
      <c r="H12" s="71">
        <v>18.863124847412099</v>
      </c>
      <c r="I12"/>
    </row>
    <row r="13" spans="1:9" s="36" customFormat="1">
      <c r="A13" t="s">
        <v>8</v>
      </c>
      <c r="B13" s="71">
        <v>3.1389999389648402</v>
      </c>
      <c r="C13" s="71">
        <v>1.47759997844696</v>
      </c>
      <c r="D13" s="71">
        <v>2.3770000934600799</v>
      </c>
      <c r="E13" s="343">
        <v>0.35281383991241</v>
      </c>
      <c r="F13" s="71">
        <v>2.4449999332428001</v>
      </c>
      <c r="G13" s="67">
        <v>1.4381865039499999E-3</v>
      </c>
      <c r="H13" s="71">
        <v>6.7647385597229004</v>
      </c>
      <c r="I13"/>
    </row>
    <row r="14" spans="1:9" s="36" customFormat="1">
      <c r="A14" t="s">
        <v>89</v>
      </c>
      <c r="B14" s="71">
        <v>3.49119997024536</v>
      </c>
      <c r="C14" s="71">
        <v>5.0599999427795401</v>
      </c>
      <c r="D14" s="71">
        <v>8.1909399032592791</v>
      </c>
      <c r="E14" s="343">
        <v>1.1746784448623699</v>
      </c>
      <c r="F14" s="71">
        <v>7.9995603561401403</v>
      </c>
      <c r="G14" s="67">
        <v>4.70546400174E-3</v>
      </c>
      <c r="H14" s="71">
        <v>39.392986297607401</v>
      </c>
      <c r="I14"/>
    </row>
    <row r="15" spans="1:9" s="36" customFormat="1">
      <c r="A15" t="s">
        <v>90</v>
      </c>
      <c r="B15" s="71">
        <v>0.83089202642440996</v>
      </c>
      <c r="C15" s="71">
        <v>1.0973030328750599</v>
      </c>
      <c r="D15" s="71">
        <v>1.61695200204849</v>
      </c>
      <c r="E15" s="343">
        <v>0.19361320883036001</v>
      </c>
      <c r="F15" s="71">
        <v>1.61695200204849</v>
      </c>
      <c r="G15" s="67">
        <v>9.5111597329000002E-4</v>
      </c>
      <c r="H15" s="71">
        <v>40.188182830810497</v>
      </c>
      <c r="I15"/>
    </row>
    <row r="16" spans="1:9" s="36" customFormat="1">
      <c r="A16" t="s">
        <v>48</v>
      </c>
      <c r="B16" s="71">
        <v>0.56000000238419001</v>
      </c>
      <c r="C16" s="71">
        <v>0.80899999290705005</v>
      </c>
      <c r="D16" s="71">
        <v>0.82999998331070002</v>
      </c>
      <c r="E16" s="343">
        <v>0.11261872202158001</v>
      </c>
      <c r="F16" s="71">
        <v>0.82999998331070002</v>
      </c>
      <c r="G16" s="78" t="s">
        <v>139</v>
      </c>
      <c r="H16" s="71">
        <v>20.303327560424801</v>
      </c>
      <c r="I16"/>
    </row>
    <row r="17" spans="1:9" s="36" customFormat="1">
      <c r="A17" t="s">
        <v>9</v>
      </c>
      <c r="B17" s="71">
        <v>64.876998901367102</v>
      </c>
      <c r="C17" s="71">
        <v>79.728996276855398</v>
      </c>
      <c r="D17" s="71">
        <v>298.34999084472599</v>
      </c>
      <c r="E17" s="343">
        <v>46.5762491226196</v>
      </c>
      <c r="F17" s="71">
        <v>298.34999084472599</v>
      </c>
      <c r="G17" s="67">
        <v>0.17549404501915</v>
      </c>
      <c r="H17" s="77" t="s">
        <v>254</v>
      </c>
      <c r="I17"/>
    </row>
    <row r="18" spans="1:9" s="36" customFormat="1">
      <c r="A18" t="s">
        <v>55</v>
      </c>
      <c r="B18" s="71">
        <v>0.95752401766367001</v>
      </c>
      <c r="C18" s="71">
        <v>1.4682090033311399</v>
      </c>
      <c r="D18" s="71">
        <v>0.52781000616960005</v>
      </c>
      <c r="E18" s="343">
        <v>7.3388327815339993E-2</v>
      </c>
      <c r="F18" s="71">
        <v>0.52396900556049997</v>
      </c>
      <c r="G18" s="78" t="s">
        <v>139</v>
      </c>
      <c r="H18" s="71">
        <v>9.6101026535034197</v>
      </c>
      <c r="I18"/>
    </row>
    <row r="19" spans="1:9" s="36" customFormat="1">
      <c r="A19" s="289" t="s">
        <v>93</v>
      </c>
      <c r="B19" s="246">
        <v>81.482689813943495</v>
      </c>
      <c r="C19" s="246">
        <v>103.362153721274</v>
      </c>
      <c r="D19" s="246">
        <v>329.815017967252</v>
      </c>
      <c r="E19" s="268">
        <v>51.152388994552801</v>
      </c>
      <c r="F19" s="246">
        <v>330.24714774987598</v>
      </c>
      <c r="G19" s="247">
        <v>0.19425643980502999</v>
      </c>
      <c r="H19" s="287" t="s">
        <v>254</v>
      </c>
      <c r="I19"/>
    </row>
    <row r="20" spans="1:9" s="36" customFormat="1">
      <c r="A20"/>
      <c r="B20" s="71"/>
      <c r="C20" s="71"/>
      <c r="D20" s="71"/>
      <c r="E20" s="343"/>
      <c r="F20" s="71"/>
      <c r="G20" s="67"/>
      <c r="H20" s="71"/>
      <c r="I20"/>
    </row>
    <row r="21" spans="1:9" s="36" customFormat="1">
      <c r="A21" t="s">
        <v>72</v>
      </c>
      <c r="B21" s="71">
        <v>1.15699994564056</v>
      </c>
      <c r="C21" s="71">
        <v>7</v>
      </c>
      <c r="D21" s="71">
        <v>7</v>
      </c>
      <c r="E21" s="343">
        <v>0.95890408754348999</v>
      </c>
      <c r="F21" s="71">
        <v>7</v>
      </c>
      <c r="G21" s="67">
        <v>4.11750748754E-3</v>
      </c>
      <c r="H21" s="71">
        <v>22.606615066528299</v>
      </c>
      <c r="I21"/>
    </row>
    <row r="22" spans="1:9" s="36" customFormat="1">
      <c r="A22" t="s">
        <v>94</v>
      </c>
      <c r="B22" s="71">
        <v>0.75477731227875</v>
      </c>
      <c r="C22" s="71">
        <v>1.3271501064300499</v>
      </c>
      <c r="D22" s="71">
        <v>0.67300975322723</v>
      </c>
      <c r="E22" s="343">
        <v>8.1456825137140004E-2</v>
      </c>
      <c r="F22" s="71">
        <v>0.61011165380478005</v>
      </c>
      <c r="G22" s="78" t="s">
        <v>139</v>
      </c>
      <c r="H22" s="71">
        <v>10.0187864303588</v>
      </c>
      <c r="I22"/>
    </row>
    <row r="23" spans="1:9" s="36" customFormat="1">
      <c r="A23" t="s">
        <v>95</v>
      </c>
      <c r="B23" s="71">
        <v>0.75690001249312999</v>
      </c>
      <c r="C23" s="71">
        <v>0.46270054578781</v>
      </c>
      <c r="D23" s="71">
        <v>0.60343849658965998</v>
      </c>
      <c r="E23" s="343">
        <v>8.4807001054289996E-2</v>
      </c>
      <c r="F23" s="71">
        <v>0.64190417528152</v>
      </c>
      <c r="G23" s="78" t="s">
        <v>139</v>
      </c>
      <c r="H23" s="71">
        <v>14.537498474121</v>
      </c>
      <c r="I23"/>
    </row>
    <row r="24" spans="1:9" s="36" customFormat="1">
      <c r="A24" t="s">
        <v>73</v>
      </c>
      <c r="B24" s="71">
        <v>5.3179998397827104</v>
      </c>
      <c r="C24" s="71">
        <v>9</v>
      </c>
      <c r="D24" s="71">
        <v>30</v>
      </c>
      <c r="E24" s="343">
        <v>3.9318480491638201</v>
      </c>
      <c r="F24" s="71">
        <v>30</v>
      </c>
      <c r="G24" s="67">
        <v>1.7646459862589999E-2</v>
      </c>
      <c r="H24" s="71">
        <v>48.320457458496001</v>
      </c>
      <c r="I24"/>
    </row>
    <row r="25" spans="1:9" s="36" customFormat="1">
      <c r="A25" t="s">
        <v>96</v>
      </c>
      <c r="B25" s="71">
        <v>9.7044425010681206</v>
      </c>
      <c r="C25" s="71">
        <v>9.7219417095184308</v>
      </c>
      <c r="D25" s="71">
        <v>7.0474895834922799</v>
      </c>
      <c r="E25" s="343">
        <v>0.79763929359615005</v>
      </c>
      <c r="F25" s="71">
        <v>6.53922390937805</v>
      </c>
      <c r="G25" s="67">
        <v>3.8464718964E-3</v>
      </c>
      <c r="H25" s="71">
        <v>9.4555120468139595</v>
      </c>
      <c r="I25"/>
    </row>
    <row r="26" spans="1:9" s="36" customFormat="1">
      <c r="A26" t="s">
        <v>97</v>
      </c>
      <c r="B26" s="71">
        <v>1.00039994716644</v>
      </c>
      <c r="C26" s="71">
        <v>0.46819999814034002</v>
      </c>
      <c r="D26" s="71">
        <v>0.60000002384186002</v>
      </c>
      <c r="E26" s="343">
        <v>7.9893477261070003E-2</v>
      </c>
      <c r="F26" s="71">
        <v>0.60000002384186002</v>
      </c>
      <c r="G26" s="78" t="s">
        <v>139</v>
      </c>
      <c r="H26" s="71">
        <v>19.395175933837798</v>
      </c>
      <c r="I26"/>
    </row>
    <row r="27" spans="1:9" s="36" customFormat="1">
      <c r="A27" t="s">
        <v>74</v>
      </c>
      <c r="B27" s="71">
        <v>115.07668018341001</v>
      </c>
      <c r="C27" s="71">
        <v>105.46367740631101</v>
      </c>
      <c r="D27" s="71">
        <v>105.016414642333</v>
      </c>
      <c r="E27" s="343">
        <v>14.1320400238037</v>
      </c>
      <c r="F27" s="71">
        <v>103.16389465332</v>
      </c>
      <c r="G27" s="67">
        <v>6.0682587325569998E-2</v>
      </c>
      <c r="H27" s="71">
        <v>26.079641342163001</v>
      </c>
      <c r="I27"/>
    </row>
    <row r="28" spans="1:9">
      <c r="A28" t="s">
        <v>75</v>
      </c>
      <c r="B28" s="71">
        <v>0.54579997062682994</v>
      </c>
      <c r="C28" s="71">
        <v>0.54600000381470004</v>
      </c>
      <c r="D28" s="71">
        <v>0.60000002384186002</v>
      </c>
      <c r="E28" s="343">
        <v>8.2191780209540002E-2</v>
      </c>
      <c r="F28" s="71">
        <v>0.60000002384186002</v>
      </c>
      <c r="G28" s="78" t="s">
        <v>139</v>
      </c>
      <c r="H28" s="71">
        <v>6.8700280189514196</v>
      </c>
      <c r="I28"/>
    </row>
    <row r="29" spans="1:9">
      <c r="A29" t="s">
        <v>98</v>
      </c>
      <c r="B29" s="71">
        <v>4.3125</v>
      </c>
      <c r="C29" s="71">
        <v>3.9974999427795401</v>
      </c>
      <c r="D29" s="71">
        <v>3.0299999713897701</v>
      </c>
      <c r="E29" s="343">
        <v>0.4040000140667</v>
      </c>
      <c r="F29" s="71">
        <v>3.0299999713897701</v>
      </c>
      <c r="G29" s="67">
        <v>1.7822925001399999E-3</v>
      </c>
      <c r="H29" s="71">
        <v>9.7632942199706996</v>
      </c>
      <c r="I29"/>
    </row>
    <row r="30" spans="1:9">
      <c r="A30" t="s">
        <v>76</v>
      </c>
      <c r="B30" s="71">
        <v>0.26219999790192</v>
      </c>
      <c r="C30" s="71">
        <v>0.59399998188018999</v>
      </c>
      <c r="D30" s="71">
        <v>0.59399998188018999</v>
      </c>
      <c r="E30" s="343">
        <v>8.1369861960410003E-2</v>
      </c>
      <c r="F30" s="71">
        <v>0.59399998188018999</v>
      </c>
      <c r="G30" s="78" t="s">
        <v>139</v>
      </c>
      <c r="H30" s="71">
        <v>24.2895107269287</v>
      </c>
      <c r="I30"/>
    </row>
    <row r="31" spans="1:9">
      <c r="A31" t="s">
        <v>146</v>
      </c>
      <c r="B31" s="71">
        <v>2.2737825016956799</v>
      </c>
      <c r="C31" s="71">
        <v>2.23928307951428</v>
      </c>
      <c r="D31" s="71">
        <v>1.99964352394454</v>
      </c>
      <c r="E31" s="343">
        <v>0.27512329872115998</v>
      </c>
      <c r="F31" s="71">
        <v>1.97638752008788</v>
      </c>
      <c r="G31" s="67">
        <v>1.1625414481399999E-3</v>
      </c>
      <c r="H31" s="71">
        <v>13.9892253875732</v>
      </c>
      <c r="I31"/>
    </row>
    <row r="32" spans="1:9">
      <c r="A32" s="289" t="s">
        <v>147</v>
      </c>
      <c r="B32" s="246">
        <v>141.16248221206399</v>
      </c>
      <c r="C32" s="246">
        <v>140.820452774176</v>
      </c>
      <c r="D32" s="246">
        <v>157.163996000541</v>
      </c>
      <c r="E32" s="268">
        <v>20.9092737125174</v>
      </c>
      <c r="F32" s="246">
        <v>154.755521912826</v>
      </c>
      <c r="G32" s="247">
        <v>9.1029569506650004E-2</v>
      </c>
      <c r="H32" s="246">
        <v>24.653568267822202</v>
      </c>
      <c r="I32"/>
    </row>
    <row r="33" spans="1:9">
      <c r="A33"/>
      <c r="B33" s="71"/>
      <c r="C33" s="71"/>
      <c r="D33" s="71"/>
      <c r="E33" s="343"/>
      <c r="F33" s="71"/>
      <c r="G33" s="67"/>
      <c r="H33" s="71"/>
      <c r="I33"/>
    </row>
    <row r="34" spans="1:9">
      <c r="A34" t="s">
        <v>77</v>
      </c>
      <c r="B34" s="71">
        <v>94.300003051757798</v>
      </c>
      <c r="C34" s="71">
        <v>132.74000549316401</v>
      </c>
      <c r="D34" s="71">
        <v>157.80000305175699</v>
      </c>
      <c r="E34" s="343">
        <v>21.675825119018501</v>
      </c>
      <c r="F34" s="71">
        <v>157.80000305175699</v>
      </c>
      <c r="G34" s="67">
        <v>9.2820383608339996E-2</v>
      </c>
      <c r="H34" s="77" t="s">
        <v>254</v>
      </c>
      <c r="I34"/>
    </row>
    <row r="35" spans="1:9">
      <c r="A35" t="s">
        <v>78</v>
      </c>
      <c r="B35" s="71">
        <v>100</v>
      </c>
      <c r="C35" s="71">
        <v>115</v>
      </c>
      <c r="D35" s="71">
        <v>150</v>
      </c>
      <c r="E35" s="343">
        <v>20.242914199829102</v>
      </c>
      <c r="F35" s="71">
        <v>150</v>
      </c>
      <c r="G35" s="67">
        <v>8.823230117559E-2</v>
      </c>
      <c r="H35" s="77" t="s">
        <v>254</v>
      </c>
      <c r="I35"/>
    </row>
    <row r="36" spans="1:9">
      <c r="A36" t="s">
        <v>79</v>
      </c>
      <c r="B36" s="71">
        <v>96.5</v>
      </c>
      <c r="C36" s="71">
        <v>101.5</v>
      </c>
      <c r="D36" s="71">
        <v>101.5</v>
      </c>
      <c r="E36" s="343">
        <v>13.9807167053222</v>
      </c>
      <c r="F36" s="71">
        <v>101.5</v>
      </c>
      <c r="G36" s="67">
        <v>5.9703856706619998E-2</v>
      </c>
      <c r="H36" s="71">
        <v>89.047195434570298</v>
      </c>
      <c r="I36"/>
    </row>
    <row r="37" spans="1:9">
      <c r="A37" t="s">
        <v>124</v>
      </c>
      <c r="B37" s="71">
        <v>5.0999999046325701</v>
      </c>
      <c r="C37" s="71">
        <v>5.57200002670288</v>
      </c>
      <c r="D37" s="71">
        <v>4.9742999076843297</v>
      </c>
      <c r="E37" s="343">
        <v>0.69891452789306996</v>
      </c>
      <c r="F37" s="71">
        <v>5.15100002288818</v>
      </c>
      <c r="G37" s="67">
        <v>3.0298973433700001E-3</v>
      </c>
      <c r="H37" s="71">
        <v>14.9577579498291</v>
      </c>
      <c r="I37"/>
    </row>
    <row r="38" spans="1:9">
      <c r="A38" t="s">
        <v>125</v>
      </c>
      <c r="B38" s="71">
        <v>3.5</v>
      </c>
      <c r="C38" s="71">
        <v>26.8648197650909</v>
      </c>
      <c r="D38" s="71">
        <v>25.063000679016099</v>
      </c>
      <c r="E38" s="343">
        <v>2.69449746608734</v>
      </c>
      <c r="F38" s="71">
        <v>25.7050006389617</v>
      </c>
      <c r="G38" s="67">
        <v>1.5120076015589999E-2</v>
      </c>
      <c r="H38" s="71">
        <v>35.533432006835902</v>
      </c>
      <c r="I38"/>
    </row>
    <row r="39" spans="1:9">
      <c r="A39" t="s">
        <v>80</v>
      </c>
      <c r="B39" s="71">
        <v>261.37399291992102</v>
      </c>
      <c r="C39" s="71">
        <v>264.30999755859301</v>
      </c>
      <c r="D39" s="71">
        <v>265.850006103515</v>
      </c>
      <c r="E39" s="343">
        <v>36.675823211669901</v>
      </c>
      <c r="F39" s="71">
        <v>267</v>
      </c>
      <c r="G39" s="67">
        <v>0.15705350041388999</v>
      </c>
      <c r="H39" s="71">
        <v>63.583049774169901</v>
      </c>
      <c r="I39"/>
    </row>
    <row r="40" spans="1:9">
      <c r="A40" t="s">
        <v>81</v>
      </c>
      <c r="B40" s="71">
        <v>2.6500000953674299</v>
      </c>
      <c r="C40" s="71">
        <v>3.1589999198913601</v>
      </c>
      <c r="D40" s="71">
        <v>2.5</v>
      </c>
      <c r="E40" s="343">
        <v>0.34106412529945002</v>
      </c>
      <c r="F40" s="71">
        <v>2.5</v>
      </c>
      <c r="G40" s="67">
        <v>1.4705383218800001E-3</v>
      </c>
      <c r="H40" s="77" t="s">
        <v>254</v>
      </c>
      <c r="I40"/>
    </row>
    <row r="41" spans="1:9">
      <c r="A41" t="s">
        <v>126</v>
      </c>
      <c r="B41" s="71">
        <v>98.099998474120994</v>
      </c>
      <c r="C41" s="71">
        <v>97.800003051757798</v>
      </c>
      <c r="D41" s="71">
        <v>97.800003051757798</v>
      </c>
      <c r="E41" s="343">
        <v>12.9759855270385</v>
      </c>
      <c r="F41" s="71">
        <v>97.800003051757798</v>
      </c>
      <c r="G41" s="67">
        <v>5.7527463883159997E-2</v>
      </c>
      <c r="H41" s="71">
        <v>72.1917724609375</v>
      </c>
      <c r="I41"/>
    </row>
    <row r="42" spans="1:9">
      <c r="A42" t="s">
        <v>82</v>
      </c>
      <c r="B42" s="71">
        <v>1.98599994182587</v>
      </c>
      <c r="C42" s="71">
        <v>3</v>
      </c>
      <c r="D42" s="71">
        <v>3</v>
      </c>
      <c r="E42" s="343">
        <v>0.39318481087684998</v>
      </c>
      <c r="F42" s="71">
        <v>3</v>
      </c>
      <c r="G42" s="67">
        <v>1.7646460328299999E-3</v>
      </c>
      <c r="H42" s="71">
        <v>56.731559753417898</v>
      </c>
      <c r="I42"/>
    </row>
    <row r="43" spans="1:9">
      <c r="A43" t="s">
        <v>83</v>
      </c>
      <c r="B43" s="71">
        <v>5.2194999356290003E-2</v>
      </c>
      <c r="C43" s="71">
        <v>0.12755999865476</v>
      </c>
      <c r="D43" s="71">
        <v>0.26068499952089003</v>
      </c>
      <c r="E43" s="598" t="s">
        <v>128</v>
      </c>
      <c r="F43" s="71">
        <v>0.23925299744587</v>
      </c>
      <c r="G43" s="78" t="s">
        <v>139</v>
      </c>
      <c r="H43" s="71">
        <v>3.08281397819519</v>
      </c>
      <c r="I43"/>
    </row>
    <row r="44" spans="1:9">
      <c r="A44" s="289" t="s">
        <v>84</v>
      </c>
      <c r="B44" s="246">
        <v>663.56218938698203</v>
      </c>
      <c r="C44" s="246">
        <v>750.073385813855</v>
      </c>
      <c r="D44" s="246">
        <v>808.74799779325201</v>
      </c>
      <c r="E44" s="268">
        <v>109.71040003751099</v>
      </c>
      <c r="F44" s="246">
        <v>810.69525976281102</v>
      </c>
      <c r="G44" s="247">
        <v>0.47686338424683</v>
      </c>
      <c r="H44" s="246">
        <v>77.783531188964801</v>
      </c>
      <c r="I44"/>
    </row>
    <row r="45" spans="1:9">
      <c r="A45"/>
      <c r="B45" s="71"/>
      <c r="C45" s="71"/>
      <c r="D45" s="71"/>
      <c r="E45" s="343"/>
      <c r="F45" s="71"/>
      <c r="G45" s="67"/>
      <c r="H45" s="71"/>
      <c r="I45"/>
    </row>
    <row r="46" spans="1:9">
      <c r="A46" t="s">
        <v>108</v>
      </c>
      <c r="B46" s="71">
        <v>9.9790000915527308</v>
      </c>
      <c r="C46" s="71">
        <v>11.800000190734799</v>
      </c>
      <c r="D46" s="71">
        <v>12.199999809265099</v>
      </c>
      <c r="E46" s="343">
        <v>1.5365239381790201</v>
      </c>
      <c r="F46" s="71">
        <v>12.199999809265099</v>
      </c>
      <c r="G46" s="67">
        <v>7.1762269362799997E-3</v>
      </c>
      <c r="H46" s="71">
        <v>21.912578582763601</v>
      </c>
      <c r="I46"/>
    </row>
    <row r="47" spans="1:9">
      <c r="A47" t="s">
        <v>85</v>
      </c>
      <c r="B47" s="71">
        <v>2.9646999835968</v>
      </c>
      <c r="C47" s="71">
        <v>9.0349998474121094</v>
      </c>
      <c r="D47" s="71">
        <v>12.666999816894499</v>
      </c>
      <c r="E47" s="343">
        <v>1.7094466686248799</v>
      </c>
      <c r="F47" s="71">
        <v>12.666999816894499</v>
      </c>
      <c r="G47" s="67">
        <v>7.4509237892899996E-3</v>
      </c>
      <c r="H47" s="71">
        <v>20.2663879394531</v>
      </c>
      <c r="I47"/>
    </row>
    <row r="48" spans="1:9">
      <c r="A48" t="s">
        <v>266</v>
      </c>
      <c r="B48" s="77" t="s">
        <v>152</v>
      </c>
      <c r="C48" s="71">
        <v>0.89999997615813998</v>
      </c>
      <c r="D48" s="71">
        <v>1.5</v>
      </c>
      <c r="E48" s="343">
        <v>0.21582733094692</v>
      </c>
      <c r="F48" s="71">
        <v>1.5</v>
      </c>
      <c r="G48" s="67">
        <v>8.8232301640999995E-4</v>
      </c>
      <c r="H48" s="71">
        <v>52.368873596191399</v>
      </c>
      <c r="I48"/>
    </row>
    <row r="49" spans="1:9">
      <c r="A49" t="s">
        <v>148</v>
      </c>
      <c r="B49" s="71">
        <v>1.4127000570297199</v>
      </c>
      <c r="C49" s="71">
        <v>1.50591003894806</v>
      </c>
      <c r="D49" s="71">
        <v>1.6000000238418599</v>
      </c>
      <c r="E49" s="343">
        <v>0.22598870098591001</v>
      </c>
      <c r="F49" s="71">
        <v>1.6000000238418599</v>
      </c>
      <c r="G49" s="67">
        <v>9.4114453532000001E-4</v>
      </c>
      <c r="H49" s="71">
        <v>15.572836875915501</v>
      </c>
      <c r="I49"/>
    </row>
    <row r="50" spans="1:9">
      <c r="A50" t="s">
        <v>86</v>
      </c>
      <c r="B50" s="71">
        <v>3.94099998474121</v>
      </c>
      <c r="C50" s="71">
        <v>3.6199998855590798</v>
      </c>
      <c r="D50" s="71">
        <v>3.9000000953674299</v>
      </c>
      <c r="E50" s="343">
        <v>0.47764363884925998</v>
      </c>
      <c r="F50" s="71">
        <v>3.5999999046325701</v>
      </c>
      <c r="G50" s="67">
        <v>2.1175751462599998E-3</v>
      </c>
      <c r="H50" s="71">
        <v>13.762677192687899</v>
      </c>
      <c r="I50"/>
    </row>
    <row r="51" spans="1:9">
      <c r="A51" t="s">
        <v>153</v>
      </c>
      <c r="B51" s="71">
        <v>0.30000001192093001</v>
      </c>
      <c r="C51" s="71">
        <v>1.7649999856948899</v>
      </c>
      <c r="D51" s="71">
        <v>1.70500004291534</v>
      </c>
      <c r="E51" s="343">
        <v>0.14925372600555001</v>
      </c>
      <c r="F51" s="71">
        <v>1.1000000238418599</v>
      </c>
      <c r="G51" s="67">
        <v>6.4703688258E-4</v>
      </c>
      <c r="H51" s="71">
        <v>10.724905967712401</v>
      </c>
      <c r="I51"/>
    </row>
    <row r="52" spans="1:9">
      <c r="A52" t="s">
        <v>99</v>
      </c>
      <c r="B52" s="71">
        <v>1.3999999761581401</v>
      </c>
      <c r="C52" s="71">
        <v>2.1900000572204599</v>
      </c>
      <c r="D52" s="71">
        <v>2</v>
      </c>
      <c r="E52" s="343">
        <v>0.27359780669212003</v>
      </c>
      <c r="F52" s="71">
        <v>2</v>
      </c>
      <c r="G52" s="67">
        <v>1.1764307273599999E-3</v>
      </c>
      <c r="H52" s="71">
        <v>23.218017578125</v>
      </c>
      <c r="I52"/>
    </row>
    <row r="53" spans="1:9">
      <c r="A53" t="s">
        <v>100</v>
      </c>
      <c r="B53" s="71">
        <v>22.799999237060501</v>
      </c>
      <c r="C53" s="71">
        <v>39.125999450683501</v>
      </c>
      <c r="D53" s="71">
        <v>48.362998962402301</v>
      </c>
      <c r="E53" s="343">
        <v>6.2972655296325701</v>
      </c>
      <c r="F53" s="71">
        <v>48.362998962402301</v>
      </c>
      <c r="G53" s="67">
        <v>2.8447857126589999E-2</v>
      </c>
      <c r="H53" s="77" t="s">
        <v>254</v>
      </c>
      <c r="I53"/>
    </row>
    <row r="54" spans="1:9">
      <c r="A54" t="s">
        <v>123</v>
      </c>
      <c r="B54" s="71">
        <v>20.990999221801701</v>
      </c>
      <c r="C54" s="71">
        <v>35.875999450683501</v>
      </c>
      <c r="D54" s="71">
        <v>37.069999694824197</v>
      </c>
      <c r="E54" s="343">
        <v>5.0026988983154297</v>
      </c>
      <c r="F54" s="71">
        <v>37.069999694824197</v>
      </c>
      <c r="G54" s="67">
        <v>2.180514298379E-2</v>
      </c>
      <c r="H54" s="71">
        <v>43.023857116699197</v>
      </c>
      <c r="I54"/>
    </row>
    <row r="55" spans="1:9">
      <c r="A55" t="s">
        <v>533</v>
      </c>
      <c r="B55" s="77" t="s">
        <v>152</v>
      </c>
      <c r="C55" s="77" t="s">
        <v>152</v>
      </c>
      <c r="D55" s="71">
        <v>3.5</v>
      </c>
      <c r="E55" s="343">
        <v>0.47233468294143999</v>
      </c>
      <c r="F55" s="71">
        <v>3.5</v>
      </c>
      <c r="G55" s="67">
        <v>2.05875374377E-3</v>
      </c>
      <c r="H55" s="71">
        <v>60.308433532714801</v>
      </c>
      <c r="I55"/>
    </row>
    <row r="56" spans="1:9">
      <c r="A56" t="s">
        <v>149</v>
      </c>
      <c r="B56" s="71">
        <v>0.30000001192093001</v>
      </c>
      <c r="C56" s="71">
        <v>0.56300002336501997</v>
      </c>
      <c r="D56" s="71">
        <v>1.5</v>
      </c>
      <c r="E56" s="343">
        <v>0.20242914557457001</v>
      </c>
      <c r="F56" s="71">
        <v>1.5</v>
      </c>
      <c r="G56" s="67">
        <v>8.8232301640999995E-4</v>
      </c>
      <c r="H56" s="71">
        <v>37.702651977538999</v>
      </c>
      <c r="I56"/>
    </row>
    <row r="57" spans="1:9">
      <c r="A57" t="s">
        <v>101</v>
      </c>
      <c r="B57" s="71">
        <v>0.33799999952316001</v>
      </c>
      <c r="C57" s="71">
        <v>0.6807000041008</v>
      </c>
      <c r="D57" s="71">
        <v>0.42500001192093001</v>
      </c>
      <c r="E57" s="343">
        <v>5.5266581475729999E-2</v>
      </c>
      <c r="F57" s="71">
        <v>0.42500001192093001</v>
      </c>
      <c r="G57" s="78" t="s">
        <v>139</v>
      </c>
      <c r="H57" s="71">
        <v>22.136295318603501</v>
      </c>
      <c r="I57"/>
    </row>
    <row r="58" spans="1:9">
      <c r="A58" t="s">
        <v>102</v>
      </c>
      <c r="B58" s="71">
        <v>0.58164601224053003</v>
      </c>
      <c r="C58" s="71">
        <v>0.56313801537543995</v>
      </c>
      <c r="D58" s="71">
        <v>3.6841120374738199</v>
      </c>
      <c r="E58" s="343">
        <v>0.50118961638873005</v>
      </c>
      <c r="F58" s="71">
        <v>3.6841120374738199</v>
      </c>
      <c r="G58" s="67">
        <v>2.1670511923699998E-3</v>
      </c>
      <c r="H58" s="71">
        <v>40.0423164367675</v>
      </c>
      <c r="I58"/>
    </row>
    <row r="59" spans="1:9">
      <c r="A59" s="289" t="s">
        <v>103</v>
      </c>
      <c r="B59" s="246">
        <v>65.008044587546394</v>
      </c>
      <c r="C59" s="246">
        <v>107.62474692593599</v>
      </c>
      <c r="D59" s="246">
        <v>130.11411049490499</v>
      </c>
      <c r="E59" s="268">
        <v>17.1194662646121</v>
      </c>
      <c r="F59" s="246">
        <v>129.20911028509701</v>
      </c>
      <c r="G59" s="247">
        <v>7.6002784073349997E-2</v>
      </c>
      <c r="H59" s="246">
        <v>42.841777801513601</v>
      </c>
      <c r="I59"/>
    </row>
    <row r="60" spans="1:9">
      <c r="A60"/>
      <c r="B60" s="71"/>
      <c r="C60" s="71"/>
      <c r="D60" s="71"/>
      <c r="E60" s="343"/>
      <c r="F60" s="71"/>
      <c r="G60" s="67"/>
      <c r="H60" s="71"/>
      <c r="I60"/>
    </row>
    <row r="61" spans="1:9">
      <c r="A61" t="s">
        <v>109</v>
      </c>
      <c r="B61" s="71">
        <v>3.8179151415824899</v>
      </c>
      <c r="C61" s="71">
        <v>3.88926041126251</v>
      </c>
      <c r="D61" s="71">
        <v>3.9574987292289698</v>
      </c>
      <c r="E61" s="343">
        <v>0.44155977666377999</v>
      </c>
      <c r="F61" s="71">
        <v>3.9820352196693398</v>
      </c>
      <c r="G61" s="67">
        <v>2.34229420312E-3</v>
      </c>
      <c r="H61" s="71">
        <v>24.347873687744102</v>
      </c>
      <c r="I61"/>
    </row>
    <row r="62" spans="1:9">
      <c r="A62" t="s">
        <v>104</v>
      </c>
      <c r="B62" s="71">
        <v>1.18799996376038</v>
      </c>
      <c r="C62" s="71">
        <v>1.12030005455017</v>
      </c>
      <c r="D62" s="71">
        <v>1.1000000238418599</v>
      </c>
      <c r="E62" s="343">
        <v>0.14986376464366999</v>
      </c>
      <c r="F62" s="71">
        <v>1.1000000238418599</v>
      </c>
      <c r="G62" s="67">
        <v>6.4703688258E-4</v>
      </c>
      <c r="H62" s="71">
        <v>23.838640213012699</v>
      </c>
      <c r="I62"/>
    </row>
    <row r="63" spans="1:9">
      <c r="A63" t="s">
        <v>58</v>
      </c>
      <c r="B63" s="71">
        <v>16.257940292358398</v>
      </c>
      <c r="C63" s="71">
        <v>15.5306997299194</v>
      </c>
      <c r="D63" s="71">
        <v>18.478929519653299</v>
      </c>
      <c r="E63" s="343">
        <v>2.5209999084472701</v>
      </c>
      <c r="F63" s="71">
        <v>18.478929519653299</v>
      </c>
      <c r="G63" s="67">
        <v>1.086958963424E-2</v>
      </c>
      <c r="H63" s="71">
        <v>11.9236240386962</v>
      </c>
      <c r="I63"/>
    </row>
    <row r="64" spans="1:9">
      <c r="A64" t="s">
        <v>105</v>
      </c>
      <c r="B64" s="71">
        <v>5.8073000907897896</v>
      </c>
      <c r="C64" s="71">
        <v>5.5652723312377903</v>
      </c>
      <c r="D64" s="71">
        <v>5.7110304832458496</v>
      </c>
      <c r="E64" s="343">
        <v>0.7627369761467</v>
      </c>
      <c r="F64" s="71">
        <v>5.7434096336364702</v>
      </c>
      <c r="G64" s="67">
        <v>3.37836169638E-3</v>
      </c>
      <c r="H64" s="71">
        <v>17.584506988525298</v>
      </c>
      <c r="I64"/>
    </row>
    <row r="65" spans="1:9">
      <c r="A65" t="s">
        <v>110</v>
      </c>
      <c r="B65" s="71">
        <v>4.9800000190734899</v>
      </c>
      <c r="C65" s="71">
        <v>4.3000001907348597</v>
      </c>
      <c r="D65" s="71">
        <v>3.6925001144409202</v>
      </c>
      <c r="E65" s="343">
        <v>0.51071923971176003</v>
      </c>
      <c r="F65" s="71">
        <v>3.6925001144409202</v>
      </c>
      <c r="G65" s="67">
        <v>2.1719851065399999E-3</v>
      </c>
      <c r="H65" s="71">
        <v>11.870027542114199</v>
      </c>
      <c r="I65"/>
    </row>
    <row r="66" spans="1:9">
      <c r="A66" t="s">
        <v>111</v>
      </c>
      <c r="B66" s="71">
        <v>5.1999998092651403</v>
      </c>
      <c r="C66" s="71">
        <v>5.1599998474121103</v>
      </c>
      <c r="D66" s="71">
        <v>3.75</v>
      </c>
      <c r="E66" s="343">
        <v>0.49083769321442</v>
      </c>
      <c r="F66" s="71">
        <v>3.75</v>
      </c>
      <c r="G66" s="67">
        <v>2.2058074828199999E-3</v>
      </c>
      <c r="H66" s="71">
        <v>15.42600440979</v>
      </c>
      <c r="I66"/>
    </row>
    <row r="67" spans="1:9">
      <c r="A67" t="s">
        <v>107</v>
      </c>
      <c r="B67" s="71">
        <v>0.23080000281334001</v>
      </c>
      <c r="C67" s="71">
        <v>0.52730000019072998</v>
      </c>
      <c r="D67" s="71">
        <v>0.46179997920990001</v>
      </c>
      <c r="E67" s="343">
        <v>5.6192426010969999E-2</v>
      </c>
      <c r="F67" s="71">
        <v>0.46179997920990001</v>
      </c>
      <c r="G67" s="78" t="s">
        <v>139</v>
      </c>
      <c r="H67" s="71">
        <v>2.7924053668975799</v>
      </c>
      <c r="I67"/>
    </row>
    <row r="68" spans="1:9">
      <c r="A68" t="s">
        <v>11</v>
      </c>
      <c r="B68" s="71">
        <v>0.63870000839232999</v>
      </c>
      <c r="C68" s="71">
        <v>3.0840001106262198</v>
      </c>
      <c r="D68" s="71">
        <v>4.4000000953674299</v>
      </c>
      <c r="E68" s="343">
        <v>0.59459459781646995</v>
      </c>
      <c r="F68" s="71">
        <v>4.4000000953674299</v>
      </c>
      <c r="G68" s="67">
        <v>2.5881475303299998E-3</v>
      </c>
      <c r="H68" s="71">
        <v>33.047920227050703</v>
      </c>
      <c r="I68"/>
    </row>
    <row r="69" spans="1:9">
      <c r="A69" t="s">
        <v>59</v>
      </c>
      <c r="B69" s="71">
        <v>1.0827829865738801</v>
      </c>
      <c r="C69" s="71">
        <v>1.45129444007762</v>
      </c>
      <c r="D69" s="71">
        <v>1.1239485395490201</v>
      </c>
      <c r="E69" s="343">
        <v>0.14010150788817999</v>
      </c>
      <c r="F69" s="71">
        <v>1.0828354466357299</v>
      </c>
      <c r="G69" s="67">
        <v>6.3694041455000002E-4</v>
      </c>
      <c r="H69" s="71">
        <v>10.9026594161987</v>
      </c>
      <c r="I69"/>
    </row>
    <row r="70" spans="1:9" s="125" customFormat="1">
      <c r="A70" s="289" t="s">
        <v>91</v>
      </c>
      <c r="B70" s="246">
        <v>39.203438314609201</v>
      </c>
      <c r="C70" s="246">
        <v>40.628127116011399</v>
      </c>
      <c r="D70" s="246">
        <v>42.675707484537199</v>
      </c>
      <c r="E70" s="268">
        <v>5.6676058905432001</v>
      </c>
      <c r="F70" s="246">
        <v>42.6915100324549</v>
      </c>
      <c r="G70" s="247">
        <v>2.5111801922320001E-2</v>
      </c>
      <c r="H70" s="246">
        <v>14.052077293396</v>
      </c>
      <c r="I70"/>
    </row>
    <row r="71" spans="1:9">
      <c r="A71"/>
      <c r="B71" s="71"/>
      <c r="C71" s="71"/>
      <c r="D71" s="71"/>
      <c r="E71" s="343"/>
      <c r="F71" s="71"/>
      <c r="G71" s="67"/>
      <c r="H71" s="71"/>
      <c r="I71"/>
    </row>
    <row r="72" spans="1:9">
      <c r="A72" s="344" t="s">
        <v>398</v>
      </c>
      <c r="B72" s="147">
        <v>1117.9700524536099</v>
      </c>
      <c r="C72" s="147">
        <v>1366.18660787881</v>
      </c>
      <c r="D72" s="147">
        <v>1700.97594107338</v>
      </c>
      <c r="E72" s="288">
        <v>239.84043103373099</v>
      </c>
      <c r="F72" s="147">
        <v>1700.0576610759499</v>
      </c>
      <c r="G72" s="283">
        <v>1</v>
      </c>
      <c r="H72" s="147">
        <v>52.526832580566399</v>
      </c>
      <c r="I72"/>
    </row>
    <row r="73" spans="1:9">
      <c r="A73" t="s">
        <v>478</v>
      </c>
      <c r="B73" s="71">
        <v>148.43191053159501</v>
      </c>
      <c r="C73" s="71">
        <v>244.41129528149</v>
      </c>
      <c r="D73" s="71">
        <v>249.09525226574601</v>
      </c>
      <c r="E73" s="343">
        <v>37.2703060531639</v>
      </c>
      <c r="F73" s="71">
        <v>248.56390265800201</v>
      </c>
      <c r="G73" s="67">
        <v>0.14620910584926999</v>
      </c>
      <c r="H73" s="71">
        <v>30.281366348266602</v>
      </c>
      <c r="I73"/>
    </row>
    <row r="74" spans="1:9">
      <c r="A74" t="s">
        <v>479</v>
      </c>
      <c r="B74" s="71">
        <v>969.53814192201696</v>
      </c>
      <c r="C74" s="71">
        <v>1121.77531259732</v>
      </c>
      <c r="D74" s="71">
        <v>1451.8806888076299</v>
      </c>
      <c r="E74" s="343">
        <v>202.57012498056699</v>
      </c>
      <c r="F74" s="71">
        <v>1451.4937584179499</v>
      </c>
      <c r="G74" s="67">
        <v>0.85379087924956998</v>
      </c>
      <c r="H74" s="71">
        <v>60.085769653320298</v>
      </c>
      <c r="I74"/>
    </row>
    <row r="75" spans="1:9">
      <c r="A75" t="s">
        <v>388</v>
      </c>
      <c r="B75" s="71">
        <v>778.87689185142494</v>
      </c>
      <c r="C75" s="71">
        <v>918.84082102775506</v>
      </c>
      <c r="D75" s="71">
        <v>1214.8539419174101</v>
      </c>
      <c r="E75" s="343">
        <v>170.54262483119899</v>
      </c>
      <c r="F75" s="71">
        <v>1216.4545562267299</v>
      </c>
      <c r="G75" s="67">
        <v>0.71553725004196</v>
      </c>
      <c r="H75" s="71">
        <v>91.075866699218693</v>
      </c>
      <c r="I75"/>
    </row>
    <row r="76" spans="1:9">
      <c r="A76" t="s">
        <v>4</v>
      </c>
      <c r="B76" s="71">
        <v>216.042880651464</v>
      </c>
      <c r="C76" s="71">
        <v>324.05010944993001</v>
      </c>
      <c r="D76" s="71">
        <v>342.37158450880003</v>
      </c>
      <c r="E76" s="343">
        <v>50.037479798407702</v>
      </c>
      <c r="F76" s="71">
        <v>341.70521019108099</v>
      </c>
      <c r="G76" s="67">
        <v>0.20099624991417001</v>
      </c>
      <c r="H76" s="71">
        <v>24.457492828369102</v>
      </c>
      <c r="I76"/>
    </row>
    <row r="77" spans="1:9">
      <c r="A77" t="s">
        <v>480</v>
      </c>
      <c r="B77" s="71">
        <v>7.99145975499414</v>
      </c>
      <c r="C77" s="71">
        <v>7.2622336673084602</v>
      </c>
      <c r="D77" s="71">
        <v>5.8374337728600896</v>
      </c>
      <c r="E77" s="343">
        <v>0.77477686814381996</v>
      </c>
      <c r="F77" s="71">
        <v>5.7885713453870302</v>
      </c>
      <c r="G77" s="67">
        <v>3.4049265086700002E-3</v>
      </c>
      <c r="H77" s="71">
        <v>11.240383148193301</v>
      </c>
      <c r="I77"/>
    </row>
    <row r="78" spans="1:9">
      <c r="A78" t="s">
        <v>245</v>
      </c>
      <c r="B78" s="71">
        <v>123.050279950723</v>
      </c>
      <c r="C78" s="71">
        <v>123.295677401125</v>
      </c>
      <c r="D78" s="71">
        <v>143.75041464716099</v>
      </c>
      <c r="E78" s="343">
        <v>19.260326404124498</v>
      </c>
      <c r="F78" s="71">
        <v>141.897894658148</v>
      </c>
      <c r="G78" s="67">
        <v>8.3466522395610004E-2</v>
      </c>
      <c r="H78" s="71">
        <v>28.167654037475501</v>
      </c>
      <c r="I78"/>
    </row>
    <row r="79" spans="1:9">
      <c r="A79" s="500" t="s">
        <v>574</v>
      </c>
      <c r="B79" s="123">
        <v>41.300155639648402</v>
      </c>
      <c r="C79" s="123">
        <v>173.98873901367099</v>
      </c>
      <c r="D79" s="123">
        <v>167.08882141113199</v>
      </c>
      <c r="E79" s="345">
        <v>27.1556682586669</v>
      </c>
      <c r="F79" s="123">
        <v>167.08882141113199</v>
      </c>
      <c r="G79" s="124"/>
      <c r="H79" s="122"/>
      <c r="I79"/>
    </row>
    <row r="80" spans="1:9">
      <c r="A80" t="s">
        <v>517</v>
      </c>
      <c r="B80" s="71">
        <v>3.5550010204315199</v>
      </c>
      <c r="C80" s="71">
        <v>10.4473752975463</v>
      </c>
      <c r="D80" s="71">
        <v>25.222141265869102</v>
      </c>
      <c r="E80" s="343">
        <v>4.0991616249084499</v>
      </c>
      <c r="F80" s="71">
        <v>25.222141265869102</v>
      </c>
      <c r="G80" s="67"/>
      <c r="H80" s="77"/>
      <c r="I80"/>
    </row>
    <row r="81" spans="1:29">
      <c r="A81" s="10" t="s">
        <v>518</v>
      </c>
      <c r="B81" s="82" t="s">
        <v>152</v>
      </c>
      <c r="C81" s="82" t="s">
        <v>152</v>
      </c>
      <c r="D81" s="76">
        <v>220.46723937988199</v>
      </c>
      <c r="E81" s="346">
        <v>35.353950500488203</v>
      </c>
      <c r="F81" s="76">
        <v>220.46723937988199</v>
      </c>
      <c r="G81" s="68"/>
      <c r="H81" s="82"/>
      <c r="I81"/>
    </row>
    <row r="82" spans="1:29">
      <c r="A82"/>
      <c r="B82"/>
      <c r="C82"/>
      <c r="D82"/>
      <c r="E82"/>
      <c r="F82"/>
      <c r="G82"/>
      <c r="H82"/>
      <c r="I82"/>
    </row>
    <row r="83" spans="1:29">
      <c r="A83" t="s">
        <v>324</v>
      </c>
      <c r="B83"/>
      <c r="C83"/>
      <c r="D83"/>
      <c r="E83"/>
      <c r="F83"/>
      <c r="G83"/>
      <c r="H83"/>
      <c r="I83"/>
    </row>
    <row r="84" spans="1:29">
      <c r="A84" t="s">
        <v>312</v>
      </c>
      <c r="B84"/>
      <c r="C84"/>
      <c r="D84"/>
      <c r="E84"/>
      <c r="F84"/>
      <c r="G84"/>
      <c r="H84"/>
      <c r="I84"/>
    </row>
    <row r="85" spans="1:29">
      <c r="A85" s="79" t="s">
        <v>372</v>
      </c>
      <c r="B85"/>
      <c r="C85"/>
      <c r="D85"/>
      <c r="E85"/>
      <c r="F85"/>
      <c r="G85"/>
      <c r="H85"/>
      <c r="I85"/>
    </row>
    <row r="86" spans="1:29">
      <c r="A86" t="s">
        <v>429</v>
      </c>
      <c r="B86"/>
      <c r="C86"/>
      <c r="D86"/>
      <c r="E86"/>
      <c r="F86"/>
      <c r="G86"/>
      <c r="H86"/>
      <c r="I86"/>
    </row>
    <row r="87" spans="1:29">
      <c r="A87" s="13" t="s">
        <v>644</v>
      </c>
      <c r="B87"/>
      <c r="C87"/>
      <c r="D87"/>
      <c r="E87"/>
      <c r="F87"/>
      <c r="G87"/>
      <c r="H87"/>
      <c r="I87"/>
    </row>
    <row r="88" spans="1:29" s="34" customFormat="1">
      <c r="A88" s="146" t="s">
        <v>646</v>
      </c>
      <c r="B88"/>
      <c r="C88"/>
      <c r="D88"/>
      <c r="E88"/>
      <c r="F88"/>
      <c r="G88"/>
      <c r="H88"/>
      <c r="I88"/>
      <c r="AC88" s="44"/>
    </row>
    <row r="89" spans="1:29" s="34" customFormat="1">
      <c r="A89" s="13" t="s">
        <v>647</v>
      </c>
      <c r="B89"/>
      <c r="C89"/>
      <c r="D89"/>
      <c r="E89"/>
      <c r="F89"/>
      <c r="G89"/>
      <c r="H89"/>
      <c r="I89"/>
      <c r="AC89" s="44"/>
    </row>
    <row r="90" spans="1:29" s="34" customFormat="1">
      <c r="A90" s="13" t="s">
        <v>648</v>
      </c>
      <c r="B90"/>
      <c r="C90"/>
      <c r="D90"/>
      <c r="E90"/>
      <c r="F90"/>
      <c r="G90"/>
      <c r="H90"/>
      <c r="I90"/>
      <c r="AC90" s="44"/>
    </row>
    <row r="91" spans="1:29" s="34" customFormat="1">
      <c r="A91" s="13" t="s">
        <v>645</v>
      </c>
      <c r="B91"/>
      <c r="C91"/>
      <c r="D91"/>
      <c r="E91"/>
      <c r="F91"/>
      <c r="G91"/>
      <c r="H91"/>
      <c r="I91"/>
      <c r="AC91" s="44"/>
    </row>
    <row r="92" spans="1:29" s="34" customFormat="1">
      <c r="A92" s="1" t="s">
        <v>432</v>
      </c>
      <c r="B92"/>
      <c r="C92"/>
      <c r="D92"/>
      <c r="E92"/>
      <c r="F92"/>
      <c r="G92"/>
      <c r="H92"/>
      <c r="I92"/>
      <c r="Y92" s="72"/>
      <c r="AC92" s="44"/>
    </row>
    <row r="93" spans="1:29" s="34" customFormat="1">
      <c r="A93" t="s">
        <v>430</v>
      </c>
      <c r="B93"/>
      <c r="C93"/>
      <c r="D93"/>
      <c r="E93"/>
      <c r="F93"/>
      <c r="G93"/>
      <c r="H93"/>
      <c r="I93"/>
      <c r="Y93" s="72"/>
      <c r="AC93" s="44"/>
    </row>
    <row r="94" spans="1:29" s="34" customFormat="1">
      <c r="A94" s="146" t="s">
        <v>519</v>
      </c>
      <c r="B94"/>
      <c r="C94"/>
      <c r="D94"/>
      <c r="E94"/>
      <c r="F94"/>
      <c r="G94"/>
      <c r="H94"/>
      <c r="I94"/>
      <c r="Y94" s="72"/>
      <c r="AC94" s="44"/>
    </row>
    <row r="95" spans="1:29" s="34" customFormat="1">
      <c r="A95" s="13" t="s">
        <v>650</v>
      </c>
      <c r="B95"/>
      <c r="C95"/>
      <c r="D95"/>
      <c r="E95"/>
      <c r="F95"/>
      <c r="G95"/>
      <c r="H95"/>
      <c r="I95"/>
      <c r="Y95" s="72"/>
      <c r="AC95" s="44"/>
    </row>
    <row r="96" spans="1:29" s="34" customFormat="1">
      <c r="A96" s="13" t="s">
        <v>576</v>
      </c>
      <c r="B96"/>
      <c r="C96"/>
      <c r="D96"/>
      <c r="E96"/>
      <c r="F96"/>
      <c r="G96"/>
      <c r="H96"/>
      <c r="I96"/>
      <c r="Y96" s="72"/>
      <c r="AC96" s="44"/>
    </row>
    <row r="97" spans="1:28" s="36" customFormat="1">
      <c r="A97" s="146" t="s">
        <v>431</v>
      </c>
      <c r="B97" s="13"/>
      <c r="C97" s="13"/>
      <c r="D97" s="13"/>
      <c r="E97" s="13"/>
      <c r="F97" s="13"/>
      <c r="G97" s="13"/>
      <c r="H97" s="13"/>
      <c r="I97" s="13"/>
    </row>
    <row r="98" spans="1:28" s="36" customFormat="1">
      <c r="A98" s="27" t="s">
        <v>534</v>
      </c>
      <c r="Z98" s="43"/>
      <c r="AA98" s="45"/>
      <c r="AB98" s="43"/>
    </row>
  </sheetData>
  <phoneticPr fontId="3" type="noConversion"/>
  <pageMargins left="0.23622047244094491" right="0" top="0.23622047244094491" bottom="0" header="0" footer="0"/>
  <pageSetup paperSize="8"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82"/>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38" width="8.42578125" customWidth="1"/>
    <col min="39" max="39" width="8.28515625" customWidth="1"/>
  </cols>
  <sheetData>
    <row r="1" spans="1:48" s="267" customFormat="1" ht="13.2">
      <c r="A1" s="677" t="s">
        <v>408</v>
      </c>
      <c r="B1" s="26"/>
      <c r="C1" s="26"/>
      <c r="D1" s="26"/>
      <c r="E1" s="26"/>
      <c r="F1" s="26"/>
      <c r="G1" s="26"/>
      <c r="H1" s="26"/>
      <c r="I1" s="26"/>
      <c r="AU1" s="548" t="s">
        <v>188</v>
      </c>
      <c r="AV1" s="548">
        <v>2014</v>
      </c>
    </row>
    <row r="2" spans="1:48" s="267" customFormat="1">
      <c r="A2" s="26"/>
      <c r="B2" s="26"/>
      <c r="C2" s="26"/>
      <c r="D2" s="26"/>
      <c r="E2" s="26"/>
      <c r="F2" s="26"/>
      <c r="G2" s="26"/>
      <c r="H2" s="26"/>
      <c r="I2" s="26"/>
      <c r="AU2" s="678" t="s">
        <v>649</v>
      </c>
      <c r="AV2" s="548" t="s">
        <v>154</v>
      </c>
    </row>
    <row r="3" spans="1:48" s="267" customFormat="1">
      <c r="A3" s="26" t="s">
        <v>243</v>
      </c>
      <c r="B3" s="26">
        <v>1970</v>
      </c>
      <c r="C3" s="26">
        <v>1971</v>
      </c>
      <c r="D3" s="26">
        <v>1972</v>
      </c>
      <c r="E3" s="26">
        <v>1973</v>
      </c>
      <c r="F3" s="26">
        <v>1974</v>
      </c>
      <c r="G3" s="26">
        <v>1975</v>
      </c>
      <c r="H3" s="26">
        <v>1976</v>
      </c>
      <c r="I3" s="26">
        <v>1977</v>
      </c>
      <c r="J3" s="267">
        <v>1978</v>
      </c>
      <c r="K3" s="267">
        <v>1979</v>
      </c>
      <c r="L3" s="267">
        <v>1980</v>
      </c>
      <c r="M3" s="267">
        <v>1981</v>
      </c>
      <c r="N3" s="267">
        <v>1982</v>
      </c>
      <c r="O3" s="267">
        <v>1983</v>
      </c>
      <c r="P3" s="267">
        <v>1984</v>
      </c>
      <c r="Q3" s="267">
        <v>1985</v>
      </c>
      <c r="R3" s="267">
        <v>1986</v>
      </c>
      <c r="S3" s="267">
        <v>1987</v>
      </c>
      <c r="T3" s="267">
        <v>1988</v>
      </c>
      <c r="U3" s="267">
        <v>1989</v>
      </c>
      <c r="V3" s="267">
        <v>1990</v>
      </c>
      <c r="W3" s="267">
        <v>1991</v>
      </c>
      <c r="X3" s="267">
        <v>1992</v>
      </c>
      <c r="Y3" s="267">
        <v>1993</v>
      </c>
      <c r="Z3" s="267">
        <v>1994</v>
      </c>
      <c r="AA3" s="267">
        <v>1995</v>
      </c>
      <c r="AB3" s="267">
        <v>1996</v>
      </c>
      <c r="AC3" s="267">
        <v>1997</v>
      </c>
      <c r="AD3" s="267">
        <v>1998</v>
      </c>
      <c r="AE3" s="267">
        <v>1999</v>
      </c>
      <c r="AF3" s="267">
        <v>2000</v>
      </c>
      <c r="AG3" s="267">
        <v>2001</v>
      </c>
      <c r="AH3" s="267">
        <v>2002</v>
      </c>
      <c r="AI3" s="267">
        <v>2003</v>
      </c>
      <c r="AJ3" s="267">
        <v>2004</v>
      </c>
      <c r="AK3" s="267">
        <v>2005</v>
      </c>
      <c r="AL3" s="267">
        <v>2006</v>
      </c>
      <c r="AM3" s="267">
        <v>2007</v>
      </c>
      <c r="AN3" s="267">
        <v>2008</v>
      </c>
      <c r="AO3" s="267">
        <v>2009</v>
      </c>
      <c r="AP3" s="267">
        <v>2010</v>
      </c>
      <c r="AQ3" s="267">
        <v>2011</v>
      </c>
      <c r="AR3" s="266">
        <v>2012</v>
      </c>
      <c r="AS3" s="266">
        <v>2013</v>
      </c>
      <c r="AT3" s="680">
        <v>2014</v>
      </c>
      <c r="AU3" s="548">
        <v>2013</v>
      </c>
      <c r="AV3" s="548" t="s">
        <v>151</v>
      </c>
    </row>
    <row r="4" spans="1:48" s="267" customFormat="1">
      <c r="A4" s="26"/>
      <c r="B4" s="26"/>
      <c r="C4" s="26"/>
      <c r="D4" s="26"/>
      <c r="E4" s="26"/>
      <c r="F4" s="26"/>
      <c r="G4" s="26"/>
      <c r="H4" s="26"/>
      <c r="I4" s="26"/>
      <c r="AR4" s="549"/>
    </row>
    <row r="5" spans="1:48" s="267" customFormat="1">
      <c r="A5" s="26" t="s">
        <v>51</v>
      </c>
      <c r="B5" s="502">
        <v>57.573230136986297</v>
      </c>
      <c r="C5" s="502">
        <v>59.205164383561602</v>
      </c>
      <c r="D5" s="502">
        <v>59.081161202185797</v>
      </c>
      <c r="E5" s="502">
        <v>59.536980821917801</v>
      </c>
      <c r="F5" s="502">
        <v>56.748032876712301</v>
      </c>
      <c r="G5" s="502">
        <v>52.702408219177997</v>
      </c>
      <c r="H5" s="502">
        <v>52.1812896174863</v>
      </c>
      <c r="I5" s="502">
        <v>52.501095890410902</v>
      </c>
      <c r="J5" s="149">
        <v>52.388775342465699</v>
      </c>
      <c r="K5" s="149">
        <v>53.872369863013702</v>
      </c>
      <c r="L5" s="149">
        <v>53.0139863387978</v>
      </c>
      <c r="M5" s="149">
        <v>52.551399999999902</v>
      </c>
      <c r="N5" s="149">
        <v>48.822073972602702</v>
      </c>
      <c r="O5" s="149">
        <v>44.094419178082099</v>
      </c>
      <c r="P5" s="149">
        <v>47.722614754098302</v>
      </c>
      <c r="Q5" s="149">
        <v>45.079049315068403</v>
      </c>
      <c r="R5" s="149">
        <v>43.997342465753398</v>
      </c>
      <c r="S5" s="149">
        <v>45.535838356164298</v>
      </c>
      <c r="T5" s="149">
        <v>46.728472677595597</v>
      </c>
      <c r="U5" s="149">
        <v>47.426424657534199</v>
      </c>
      <c r="V5" s="149">
        <v>48.793627397260202</v>
      </c>
      <c r="W5" s="149">
        <v>48.487128767123203</v>
      </c>
      <c r="X5" s="149">
        <v>48.742904371584601</v>
      </c>
      <c r="Y5" s="149">
        <v>49.576602739725999</v>
      </c>
      <c r="Z5" s="149">
        <v>51.564452054794501</v>
      </c>
      <c r="AA5" s="149">
        <v>50.955284931506803</v>
      </c>
      <c r="AB5" s="149">
        <v>51.513833333333302</v>
      </c>
      <c r="AC5" s="149">
        <v>51.787367123287602</v>
      </c>
      <c r="AD5" s="149">
        <v>52.119353424657497</v>
      </c>
      <c r="AE5" s="149">
        <v>51.595156164383503</v>
      </c>
      <c r="AF5" s="149">
        <v>52.409781420765</v>
      </c>
      <c r="AG5" s="149">
        <v>53.743317808219103</v>
      </c>
      <c r="AH5" s="149">
        <v>51.856953424657497</v>
      </c>
      <c r="AI5" s="149">
        <v>52.324778082191699</v>
      </c>
      <c r="AJ5" s="149">
        <v>50.794784153005402</v>
      </c>
      <c r="AK5" s="149">
        <v>49.453693150684899</v>
      </c>
      <c r="AL5" s="149">
        <v>50.694808219178</v>
      </c>
      <c r="AM5" s="149">
        <v>52.783630136986297</v>
      </c>
      <c r="AN5" s="149">
        <v>55.078144808743097</v>
      </c>
      <c r="AO5" s="149">
        <v>56.503709589041001</v>
      </c>
      <c r="AP5" s="149">
        <v>58.398646575342397</v>
      </c>
      <c r="AQ5" s="149">
        <v>62.744871232876697</v>
      </c>
      <c r="AR5" s="149">
        <v>65.664661202185798</v>
      </c>
      <c r="AS5" s="149">
        <v>66.667693150684897</v>
      </c>
      <c r="AT5" s="236">
        <v>70.461498630136902</v>
      </c>
      <c r="AU5" s="150">
        <v>6.1022654175759999E-2</v>
      </c>
      <c r="AV5" s="151">
        <v>0.21366284787654999</v>
      </c>
    </row>
    <row r="6" spans="1:48" s="267" customFormat="1">
      <c r="A6" s="26" t="s">
        <v>71</v>
      </c>
      <c r="B6" s="502">
        <v>5.4868342703388997</v>
      </c>
      <c r="C6" s="502">
        <v>5.9986549949041104</v>
      </c>
      <c r="D6" s="502">
        <v>6.7541704177595596</v>
      </c>
      <c r="E6" s="502">
        <v>7.2564374938356204</v>
      </c>
      <c r="F6" s="502">
        <v>7.1059336050745801</v>
      </c>
      <c r="G6" s="502">
        <v>7.2583725438339703</v>
      </c>
      <c r="H6" s="502">
        <v>7.30222310308634</v>
      </c>
      <c r="I6" s="502">
        <v>7.6918237434657497</v>
      </c>
      <c r="J6" s="149">
        <v>7.4228517936942504</v>
      </c>
      <c r="K6" s="149">
        <v>7.8272772433506903</v>
      </c>
      <c r="L6" s="149">
        <v>7.2153837691437204</v>
      </c>
      <c r="M6" s="149">
        <v>6.9913356440608201</v>
      </c>
      <c r="N6" s="149">
        <v>7.3386771187657498</v>
      </c>
      <c r="O6" s="149">
        <v>6.9023233441364402</v>
      </c>
      <c r="P6" s="149">
        <v>7.5444083566374296</v>
      </c>
      <c r="Q6" s="149">
        <v>8.1783727150524292</v>
      </c>
      <c r="R6" s="149">
        <v>7.6706349459837497</v>
      </c>
      <c r="S6" s="149">
        <v>8.3147743894365505</v>
      </c>
      <c r="T6" s="149">
        <v>9.5755707287404999</v>
      </c>
      <c r="U6" s="149">
        <v>10.201128854584001</v>
      </c>
      <c r="V6" s="149">
        <v>10.507960057573399</v>
      </c>
      <c r="W6" s="149">
        <v>11.0596041111048</v>
      </c>
      <c r="X6" s="149">
        <v>12.1524121777092</v>
      </c>
      <c r="Y6" s="149">
        <v>13.414724438354099</v>
      </c>
      <c r="Z6" s="149">
        <v>14.520218502415</v>
      </c>
      <c r="AA6" s="149">
        <v>15.4594627458671</v>
      </c>
      <c r="AB6" s="149">
        <v>15.986696830982</v>
      </c>
      <c r="AC6" s="149">
        <v>16.311049224393599</v>
      </c>
      <c r="AD6" s="149">
        <v>16.7804826787448</v>
      </c>
      <c r="AE6" s="149">
        <v>17.1061612687182</v>
      </c>
      <c r="AF6" s="149">
        <v>17.5787802330414</v>
      </c>
      <c r="AG6" s="149">
        <v>18.041825669673301</v>
      </c>
      <c r="AH6" s="149">
        <v>18.176572876308899</v>
      </c>
      <c r="AI6" s="149">
        <v>17.865649042573001</v>
      </c>
      <c r="AJ6" s="149">
        <v>17.725982552889</v>
      </c>
      <c r="AK6" s="149">
        <v>18.1037762953707</v>
      </c>
      <c r="AL6" s="149">
        <v>18.228180659764998</v>
      </c>
      <c r="AM6" s="149">
        <v>17.678191073982202</v>
      </c>
      <c r="AN6" s="149">
        <v>17.035773877898201</v>
      </c>
      <c r="AO6" s="149">
        <v>15.8664908377713</v>
      </c>
      <c r="AP6" s="149">
        <v>15.473472507855201</v>
      </c>
      <c r="AQ6" s="149">
        <v>15.4529513026226</v>
      </c>
      <c r="AR6" s="149">
        <v>15.0569273800881</v>
      </c>
      <c r="AS6" s="149">
        <v>15.101275315921299</v>
      </c>
      <c r="AT6" s="236">
        <v>15.677620282681699</v>
      </c>
      <c r="AU6" s="150">
        <v>3.8165315985680001E-2</v>
      </c>
      <c r="AV6" s="151">
        <v>4.6632941812279997E-2</v>
      </c>
    </row>
    <row r="7" spans="1:48" s="267" customFormat="1">
      <c r="A7" s="26" t="s">
        <v>57</v>
      </c>
      <c r="B7" s="502">
        <v>1.08821270959167</v>
      </c>
      <c r="C7" s="502">
        <v>1.0771923140191599</v>
      </c>
      <c r="D7" s="502">
        <v>1.1191372596539499</v>
      </c>
      <c r="E7" s="502">
        <v>1.2201852845302501</v>
      </c>
      <c r="F7" s="502">
        <v>1.2796574192578101</v>
      </c>
      <c r="G7" s="502">
        <v>1.29959786474155</v>
      </c>
      <c r="H7" s="502">
        <v>1.2734519258747099</v>
      </c>
      <c r="I7" s="502">
        <v>1.35306424335446</v>
      </c>
      <c r="J7" s="149">
        <v>1.6939621554190301</v>
      </c>
      <c r="K7" s="149">
        <v>2.0577507540001498</v>
      </c>
      <c r="L7" s="149">
        <v>2.48046025426012</v>
      </c>
      <c r="M7" s="149">
        <v>2.6776248960168001</v>
      </c>
      <c r="N7" s="149">
        <v>2.8616182571388</v>
      </c>
      <c r="O7" s="149">
        <v>2.8814457255942898</v>
      </c>
      <c r="P7" s="149">
        <v>2.8269461515730101</v>
      </c>
      <c r="Q7" s="149">
        <v>2.7540975058342099</v>
      </c>
      <c r="R7" s="149">
        <v>2.4488156019211802</v>
      </c>
      <c r="S7" s="149">
        <v>2.4888197405558201</v>
      </c>
      <c r="T7" s="149">
        <v>2.5149086016095801</v>
      </c>
      <c r="U7" s="149">
        <v>2.4204455295351699</v>
      </c>
      <c r="V7" s="149">
        <v>2.62391972504876</v>
      </c>
      <c r="W7" s="149">
        <v>2.6606064473088198</v>
      </c>
      <c r="X7" s="149">
        <v>2.5690355001655099</v>
      </c>
      <c r="Y7" s="149">
        <v>2.7583854975877302</v>
      </c>
      <c r="Z7" s="149">
        <v>2.93871224061151</v>
      </c>
      <c r="AA7" s="149">
        <v>2.9018149702533802</v>
      </c>
      <c r="AB7" s="149">
        <v>3.1550210165925501</v>
      </c>
      <c r="AC7" s="149">
        <v>3.34394029961783</v>
      </c>
      <c r="AD7" s="149">
        <v>3.6215043167169401</v>
      </c>
      <c r="AE7" s="149">
        <v>3.6360886239983699</v>
      </c>
      <c r="AF7" s="149">
        <v>3.6974436568962599</v>
      </c>
      <c r="AG7" s="149">
        <v>3.72086215163865</v>
      </c>
      <c r="AH7" s="149">
        <v>3.8445362788430302</v>
      </c>
      <c r="AI7" s="149">
        <v>4.0269691421948597</v>
      </c>
      <c r="AJ7" s="149">
        <v>4.1842218174542003</v>
      </c>
      <c r="AK7" s="149">
        <v>5.0532408300609202</v>
      </c>
      <c r="AL7" s="149">
        <v>5.5441204253854304</v>
      </c>
      <c r="AM7" s="149">
        <v>5.1811032955769303</v>
      </c>
      <c r="AN7" s="149">
        <v>5.1505860877397902</v>
      </c>
      <c r="AO7" s="149">
        <v>5.7348371290552302</v>
      </c>
      <c r="AP7" s="149">
        <v>5.5692958643176098</v>
      </c>
      <c r="AQ7" s="149">
        <v>5.6359105582622</v>
      </c>
      <c r="AR7" s="149">
        <v>5.5183939756754503</v>
      </c>
      <c r="AS7" s="149">
        <v>5.6298095933246604</v>
      </c>
      <c r="AT7" s="236">
        <v>5.6205446717957104</v>
      </c>
      <c r="AU7" s="150">
        <v>-1.64569006301E-3</v>
      </c>
      <c r="AV7" s="151">
        <v>1.671825908124E-2</v>
      </c>
    </row>
    <row r="8" spans="1:48" s="267" customFormat="1">
      <c r="A8" s="431" t="s">
        <v>87</v>
      </c>
      <c r="B8" s="507">
        <v>64.148277116916802</v>
      </c>
      <c r="C8" s="507">
        <v>66.281011692484896</v>
      </c>
      <c r="D8" s="507">
        <v>66.954468879599304</v>
      </c>
      <c r="E8" s="507">
        <v>68.013603600283602</v>
      </c>
      <c r="F8" s="507">
        <v>65.1336239010447</v>
      </c>
      <c r="G8" s="507">
        <v>61.260378627753603</v>
      </c>
      <c r="H8" s="507">
        <v>60.756964646447301</v>
      </c>
      <c r="I8" s="507">
        <v>61.545983877231102</v>
      </c>
      <c r="J8" s="237">
        <v>61.505589291579</v>
      </c>
      <c r="K8" s="237">
        <v>63.757397860364499</v>
      </c>
      <c r="L8" s="237">
        <v>62.7098303622016</v>
      </c>
      <c r="M8" s="237">
        <v>62.2203605400776</v>
      </c>
      <c r="N8" s="237">
        <v>59.022369348507297</v>
      </c>
      <c r="O8" s="237">
        <v>53.878188247812901</v>
      </c>
      <c r="P8" s="237">
        <v>58.093969262308804</v>
      </c>
      <c r="Q8" s="237">
        <v>56.011519535955102</v>
      </c>
      <c r="R8" s="237">
        <v>54.116793013658302</v>
      </c>
      <c r="S8" s="237">
        <v>56.339432486156703</v>
      </c>
      <c r="T8" s="237">
        <v>58.818952007945697</v>
      </c>
      <c r="U8" s="237">
        <v>60.047999041653497</v>
      </c>
      <c r="V8" s="237">
        <v>61.925507179882402</v>
      </c>
      <c r="W8" s="237">
        <v>62.2073393255369</v>
      </c>
      <c r="X8" s="237">
        <v>63.4643520494594</v>
      </c>
      <c r="Y8" s="237">
        <v>65.749712675667794</v>
      </c>
      <c r="Z8" s="237">
        <v>69.023382797821</v>
      </c>
      <c r="AA8" s="237">
        <v>69.316562647627293</v>
      </c>
      <c r="AB8" s="237">
        <v>70.655551180907906</v>
      </c>
      <c r="AC8" s="237">
        <v>71.442356647299107</v>
      </c>
      <c r="AD8" s="237">
        <v>72.521340420119301</v>
      </c>
      <c r="AE8" s="237">
        <v>72.337406057100097</v>
      </c>
      <c r="AF8" s="237">
        <v>73.686005310702697</v>
      </c>
      <c r="AG8" s="237">
        <v>75.506005629531202</v>
      </c>
      <c r="AH8" s="237">
        <v>73.878062579809395</v>
      </c>
      <c r="AI8" s="237">
        <v>74.217396266959597</v>
      </c>
      <c r="AJ8" s="237">
        <v>72.704988523348703</v>
      </c>
      <c r="AK8" s="237">
        <v>72.610710276116606</v>
      </c>
      <c r="AL8" s="237">
        <v>74.467109304328503</v>
      </c>
      <c r="AM8" s="237">
        <v>75.642924506545498</v>
      </c>
      <c r="AN8" s="237">
        <v>77.264504774381095</v>
      </c>
      <c r="AO8" s="237">
        <v>78.105037555867597</v>
      </c>
      <c r="AP8" s="237">
        <v>79.441414947515199</v>
      </c>
      <c r="AQ8" s="237">
        <v>83.833733093761495</v>
      </c>
      <c r="AR8" s="237">
        <v>86.239982557949403</v>
      </c>
      <c r="AS8" s="237">
        <v>87.398778059930905</v>
      </c>
      <c r="AT8" s="237">
        <v>91.759663584614401</v>
      </c>
      <c r="AU8" s="238">
        <v>5.3129702806470003E-2</v>
      </c>
      <c r="AV8" s="239">
        <v>0.27701404690741999</v>
      </c>
    </row>
    <row r="9" spans="1:48" s="267" customFormat="1">
      <c r="A9" s="26"/>
      <c r="B9" s="502"/>
      <c r="C9" s="502"/>
      <c r="D9" s="502"/>
      <c r="E9" s="502"/>
      <c r="F9" s="502"/>
      <c r="G9" s="502"/>
      <c r="H9" s="502"/>
      <c r="I9" s="502"/>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236"/>
      <c r="AU9" s="150"/>
      <c r="AV9" s="151"/>
    </row>
    <row r="10" spans="1:48" s="267" customFormat="1">
      <c r="A10" s="26" t="s">
        <v>88</v>
      </c>
      <c r="B10" s="502">
        <v>0.58245004950520995</v>
      </c>
      <c r="C10" s="502">
        <v>0.62942876335418996</v>
      </c>
      <c r="D10" s="502">
        <v>0.59672559595634</v>
      </c>
      <c r="E10" s="502">
        <v>0.65157433555760003</v>
      </c>
      <c r="F10" s="502">
        <v>0.70124061884874</v>
      </c>
      <c r="G10" s="502">
        <v>0.74424172992332005</v>
      </c>
      <c r="H10" s="502">
        <v>0.70768696710525003</v>
      </c>
      <c r="I10" s="502">
        <v>0.73241642437780996</v>
      </c>
      <c r="J10" s="149">
        <v>0.75563702435808</v>
      </c>
      <c r="K10" s="149">
        <v>0.69952057440575</v>
      </c>
      <c r="L10" s="149">
        <v>0.81007161391414995</v>
      </c>
      <c r="M10" s="149">
        <v>0.84518683817090001</v>
      </c>
      <c r="N10" s="149">
        <v>0.94720697419533995</v>
      </c>
      <c r="O10" s="149">
        <v>1.2713278489199999</v>
      </c>
      <c r="P10" s="149">
        <v>1.30066024616284</v>
      </c>
      <c r="Q10" s="149">
        <v>1.3438922238583599</v>
      </c>
      <c r="R10" s="149">
        <v>1.5006312737252101</v>
      </c>
      <c r="S10" s="149">
        <v>1.46580037375479</v>
      </c>
      <c r="T10" s="149">
        <v>1.7329271528994501</v>
      </c>
      <c r="U10" s="149">
        <v>1.8373299734391799</v>
      </c>
      <c r="V10" s="149">
        <v>1.7260645985337</v>
      </c>
      <c r="W10" s="149">
        <v>1.9282773233619199</v>
      </c>
      <c r="X10" s="149">
        <v>1.9384469098969901</v>
      </c>
      <c r="Y10" s="149">
        <v>2.0821137982312301</v>
      </c>
      <c r="Z10" s="149">
        <v>2.1546781731695899</v>
      </c>
      <c r="AA10" s="149">
        <v>2.41978002294438</v>
      </c>
      <c r="AB10" s="149">
        <v>2.7914021455112001</v>
      </c>
      <c r="AC10" s="149">
        <v>2.6490834477495899</v>
      </c>
      <c r="AD10" s="149">
        <v>2.8629064725679498</v>
      </c>
      <c r="AE10" s="149">
        <v>3.3447339221586301</v>
      </c>
      <c r="AF10" s="149">
        <v>3.60962164754836</v>
      </c>
      <c r="AG10" s="149">
        <v>3.5933878469474001</v>
      </c>
      <c r="AH10" s="149">
        <v>3.4937327720320499</v>
      </c>
      <c r="AI10" s="149">
        <v>3.97072259662685</v>
      </c>
      <c r="AJ10" s="149">
        <v>4.3303881192721301</v>
      </c>
      <c r="AK10" s="149">
        <v>4.4148165712495899</v>
      </c>
      <c r="AL10" s="149">
        <v>4.4602902462109597</v>
      </c>
      <c r="AM10" s="149">
        <v>4.3374145713153398</v>
      </c>
      <c r="AN10" s="149">
        <v>4.2512678372355204</v>
      </c>
      <c r="AO10" s="149">
        <v>4.0080755178894396</v>
      </c>
      <c r="AP10" s="149">
        <v>3.8796847560259899</v>
      </c>
      <c r="AQ10" s="149">
        <v>3.7524476409782799</v>
      </c>
      <c r="AR10" s="149">
        <v>3.64036243887994</v>
      </c>
      <c r="AS10" s="149">
        <v>3.43789142910552</v>
      </c>
      <c r="AT10" s="236">
        <v>3.4287872191409301</v>
      </c>
      <c r="AU10" s="150">
        <v>-2.6481959503099999E-3</v>
      </c>
      <c r="AV10" s="151">
        <v>1.019889675081E-2</v>
      </c>
    </row>
    <row r="11" spans="1:48">
      <c r="A11" s="26" t="s">
        <v>239</v>
      </c>
      <c r="B11" s="502">
        <v>3.8700999967099998E-3</v>
      </c>
      <c r="C11" s="502">
        <v>3.8700999967099998E-3</v>
      </c>
      <c r="D11" s="502">
        <v>0.10292069208015001</v>
      </c>
      <c r="E11" s="502">
        <v>0.15910411097595001</v>
      </c>
      <c r="F11" s="502">
        <v>0.16652180263631999</v>
      </c>
      <c r="G11" s="502">
        <v>0.16415674152720999</v>
      </c>
      <c r="H11" s="502">
        <v>0.16874705138974</v>
      </c>
      <c r="I11" s="502">
        <v>0.17856211373719999</v>
      </c>
      <c r="J11" s="149">
        <v>0.17598204707272</v>
      </c>
      <c r="K11" s="149">
        <v>0.19242997205875001</v>
      </c>
      <c r="L11" s="149">
        <v>0.23532387407908001</v>
      </c>
      <c r="M11" s="149">
        <v>0.25166400256399002</v>
      </c>
      <c r="N11" s="149">
        <v>0.26101674422270998</v>
      </c>
      <c r="O11" s="149">
        <v>0.25058897478712</v>
      </c>
      <c r="P11" s="149">
        <v>0.24036269962883999</v>
      </c>
      <c r="Q11" s="149">
        <v>0.2388711720193</v>
      </c>
      <c r="R11" s="149">
        <v>0.24327878590443999</v>
      </c>
      <c r="S11" s="149">
        <v>0.25445907478384</v>
      </c>
      <c r="T11" s="149">
        <v>0.26823705373388002</v>
      </c>
      <c r="U11" s="149">
        <v>0.28369983031454998</v>
      </c>
      <c r="V11" s="149">
        <v>0.28993499142036999</v>
      </c>
      <c r="W11" s="149">
        <v>0.28821494697737998</v>
      </c>
      <c r="X11" s="149">
        <v>0.28307756829571001</v>
      </c>
      <c r="Y11" s="149">
        <v>0.28320747944175001</v>
      </c>
      <c r="Z11" s="149">
        <v>0.30537901368752002</v>
      </c>
      <c r="AA11" s="149">
        <v>0.30513301368752999</v>
      </c>
      <c r="AB11" s="149">
        <v>0.30729341528936999</v>
      </c>
      <c r="AC11" s="149">
        <v>0.25972230136041002</v>
      </c>
      <c r="AD11" s="149">
        <v>0.27276767122294998</v>
      </c>
      <c r="AE11" s="149">
        <v>0.21829506848520999</v>
      </c>
      <c r="AF11" s="149">
        <v>0.31168989069904002</v>
      </c>
      <c r="AG11" s="149">
        <v>0.45590073970944001</v>
      </c>
      <c r="AH11" s="149">
        <v>0.58410895888285996</v>
      </c>
      <c r="AI11" s="149">
        <v>0.67129076709887003</v>
      </c>
      <c r="AJ11" s="149">
        <v>0.94187234969250999</v>
      </c>
      <c r="AK11" s="149">
        <v>1.16519901365624</v>
      </c>
      <c r="AL11" s="149">
        <v>1.24778569858474</v>
      </c>
      <c r="AM11" s="149">
        <v>1.33650720543083</v>
      </c>
      <c r="AN11" s="149">
        <v>1.37903251361103</v>
      </c>
      <c r="AO11" s="149">
        <v>1.1912673424224101</v>
      </c>
      <c r="AP11" s="149">
        <v>1.375038739676</v>
      </c>
      <c r="AQ11" s="149">
        <v>1.50733389035613</v>
      </c>
      <c r="AR11" s="149">
        <v>1.7137678687901099</v>
      </c>
      <c r="AS11" s="149">
        <v>1.9626684930792799</v>
      </c>
      <c r="AT11" s="236">
        <v>2.0735031571921398</v>
      </c>
      <c r="AU11" s="150">
        <v>5.6471414864060002E-2</v>
      </c>
      <c r="AV11" s="151">
        <v>6.1676166951699996E-3</v>
      </c>
    </row>
    <row r="12" spans="1:48">
      <c r="A12" s="26" t="s">
        <v>56</v>
      </c>
      <c r="B12" s="502">
        <v>7.6240969935200001E-3</v>
      </c>
      <c r="C12" s="502">
        <v>1.2103253977220001E-2</v>
      </c>
      <c r="D12" s="502">
        <v>1.6442063000550001E-2</v>
      </c>
      <c r="E12" s="502">
        <v>1.8869640058969999E-2</v>
      </c>
      <c r="F12" s="502">
        <v>3.6309761931650003E-2</v>
      </c>
      <c r="G12" s="502">
        <v>3.9550003153899997E-2</v>
      </c>
      <c r="H12" s="502">
        <v>4.5429515111340003E-2</v>
      </c>
      <c r="I12" s="502">
        <v>5.6704221389329998E-2</v>
      </c>
      <c r="J12" s="149">
        <v>7.4620849324110006E-2</v>
      </c>
      <c r="K12" s="149">
        <v>8.1768440255540004E-2</v>
      </c>
      <c r="L12" s="149">
        <v>9.5325949072539995E-2</v>
      </c>
      <c r="M12" s="149">
        <v>8.5771091177140005E-2</v>
      </c>
      <c r="N12" s="149">
        <v>0.12255735917089</v>
      </c>
      <c r="O12" s="149">
        <v>0.16572880839671</v>
      </c>
      <c r="P12" s="149">
        <v>0.19236263302375001</v>
      </c>
      <c r="Q12" s="149">
        <v>0.24196977833194999</v>
      </c>
      <c r="R12" s="149">
        <v>0.2818056851231</v>
      </c>
      <c r="S12" s="149">
        <v>0.31477990462008998</v>
      </c>
      <c r="T12" s="149">
        <v>0.31591570759433002</v>
      </c>
      <c r="U12" s="149">
        <v>0.32478653192409002</v>
      </c>
      <c r="V12" s="149">
        <v>0.29570079249622999</v>
      </c>
      <c r="W12" s="149">
        <v>0.30740911824917999</v>
      </c>
      <c r="X12" s="149">
        <v>0.34728858941177998</v>
      </c>
      <c r="Y12" s="149">
        <v>0.40794055650699002</v>
      </c>
      <c r="Z12" s="149">
        <v>0.44551591853957001</v>
      </c>
      <c r="AA12" s="149">
        <v>0.49170393704208998</v>
      </c>
      <c r="AB12" s="149">
        <v>0.53585377116818</v>
      </c>
      <c r="AC12" s="149">
        <v>0.58488088543632</v>
      </c>
      <c r="AD12" s="149">
        <v>0.61267519813468996</v>
      </c>
      <c r="AE12" s="149">
        <v>0.71939197098214003</v>
      </c>
      <c r="AF12" s="149">
        <v>0.72278797858857002</v>
      </c>
      <c r="AG12" s="149">
        <v>0.74019337824358999</v>
      </c>
      <c r="AH12" s="149">
        <v>0.8942502119147</v>
      </c>
      <c r="AI12" s="149">
        <v>0.97148043654869998</v>
      </c>
      <c r="AJ12" s="149">
        <v>1.06554516737112</v>
      </c>
      <c r="AK12" s="149">
        <v>1.0567758943918</v>
      </c>
      <c r="AL12" s="149">
        <v>1.0790584945866499</v>
      </c>
      <c r="AM12" s="149">
        <v>1.0865098295544999</v>
      </c>
      <c r="AN12" s="149">
        <v>1.34776096384543</v>
      </c>
      <c r="AO12" s="149">
        <v>1.1541204685703299</v>
      </c>
      <c r="AP12" s="149">
        <v>1.4120395627231099</v>
      </c>
      <c r="AQ12" s="149">
        <v>1.61945807709496</v>
      </c>
      <c r="AR12" s="149">
        <v>1.85933577300713</v>
      </c>
      <c r="AS12" s="149">
        <v>1.81350859509958</v>
      </c>
      <c r="AT12" s="236">
        <v>1.9396954056442299</v>
      </c>
      <c r="AU12" s="150">
        <v>6.9581590592859996E-2</v>
      </c>
      <c r="AV12" s="151">
        <v>5.7696066796799998E-3</v>
      </c>
    </row>
    <row r="13" spans="1:48">
      <c r="A13" s="26" t="s">
        <v>8</v>
      </c>
      <c r="B13" s="502">
        <v>0.12556324433777999</v>
      </c>
      <c r="C13" s="502">
        <v>0.13373345544195001</v>
      </c>
      <c r="D13" s="502">
        <v>0.16134962664648</v>
      </c>
      <c r="E13" s="502">
        <v>0.16082415541893</v>
      </c>
      <c r="F13" s="502">
        <v>0.16318921652804</v>
      </c>
      <c r="G13" s="502">
        <v>0.15706155819991</v>
      </c>
      <c r="H13" s="502">
        <v>0.16445868921973</v>
      </c>
      <c r="I13" s="502">
        <v>0.1904949220604</v>
      </c>
      <c r="J13" s="149">
        <v>0.24252626646063999</v>
      </c>
      <c r="K13" s="149">
        <v>0.27660464698725001</v>
      </c>
      <c r="L13" s="149">
        <v>0.30554580461293002</v>
      </c>
      <c r="M13" s="149">
        <v>0.32842098583211998</v>
      </c>
      <c r="N13" s="149">
        <v>0.34626644692807002</v>
      </c>
      <c r="O13" s="149">
        <v>0.37163710246206999</v>
      </c>
      <c r="P13" s="149">
        <v>0.37448122649577997</v>
      </c>
      <c r="Q13" s="149">
        <v>0.38894504966958998</v>
      </c>
      <c r="R13" s="149">
        <v>0.39862029966137003</v>
      </c>
      <c r="S13" s="149">
        <v>0.40517796910024001</v>
      </c>
      <c r="T13" s="149">
        <v>0.41468462183958998</v>
      </c>
      <c r="U13" s="149">
        <v>0.38378491634063999</v>
      </c>
      <c r="V13" s="149">
        <v>0.39937281910518002</v>
      </c>
      <c r="W13" s="149">
        <v>0.39700775799607002</v>
      </c>
      <c r="X13" s="149">
        <v>0.38981212125355003</v>
      </c>
      <c r="Y13" s="149">
        <v>0.41012309687381998</v>
      </c>
      <c r="Z13" s="149">
        <v>0.40195288576964999</v>
      </c>
      <c r="AA13" s="149">
        <v>0.42635601630447001</v>
      </c>
      <c r="AB13" s="149">
        <v>0.45392313569513998</v>
      </c>
      <c r="AC13" s="149">
        <v>0.57352731895722997</v>
      </c>
      <c r="AD13" s="149">
        <v>0.60599315781854002</v>
      </c>
      <c r="AE13" s="149">
        <v>0.50128545235193001</v>
      </c>
      <c r="AF13" s="149">
        <v>0.57499993112634995</v>
      </c>
      <c r="AG13" s="149">
        <v>0.59699992849118</v>
      </c>
      <c r="AH13" s="149">
        <v>0.6029999277725</v>
      </c>
      <c r="AI13" s="149">
        <v>0.57799993076700995</v>
      </c>
      <c r="AJ13" s="149">
        <v>0.61499992633514</v>
      </c>
      <c r="AK13" s="149">
        <v>0.64799992238239001</v>
      </c>
      <c r="AL13" s="149">
        <v>0.67999991854941999</v>
      </c>
      <c r="AM13" s="149">
        <v>0.72957760382605996</v>
      </c>
      <c r="AN13" s="149">
        <v>0.87404373092323995</v>
      </c>
      <c r="AO13" s="149">
        <v>1.01646112772746</v>
      </c>
      <c r="AP13" s="149">
        <v>1.0899998694395101</v>
      </c>
      <c r="AQ13" s="149">
        <v>1.0600903984238399</v>
      </c>
      <c r="AR13" s="149">
        <v>1.15541652827055</v>
      </c>
      <c r="AS13" s="149">
        <v>1.2223219194433099</v>
      </c>
      <c r="AT13" s="236">
        <v>1.14533981417548</v>
      </c>
      <c r="AU13" s="150">
        <v>-6.2980219721790007E-2</v>
      </c>
      <c r="AV13" s="151">
        <v>3.4068031236499999E-3</v>
      </c>
    </row>
    <row r="14" spans="1:48">
      <c r="A14" s="26" t="s">
        <v>90</v>
      </c>
      <c r="B14" s="502">
        <v>3.9991033299359997E-2</v>
      </c>
      <c r="C14" s="502">
        <v>4.7731233292789998E-2</v>
      </c>
      <c r="D14" s="502">
        <v>4.5778266164809997E-2</v>
      </c>
      <c r="E14" s="502">
        <v>4.4936161072939997E-2</v>
      </c>
      <c r="F14" s="502">
        <v>4.6226194405179999E-2</v>
      </c>
      <c r="G14" s="502">
        <v>5.7083974951509998E-2</v>
      </c>
      <c r="H14" s="502">
        <v>6.1752415248089998E-2</v>
      </c>
      <c r="I14" s="502">
        <v>6.1491588836649999E-2</v>
      </c>
      <c r="J14" s="149">
        <v>6.4286661056499994E-2</v>
      </c>
      <c r="K14" s="149">
        <v>5.944903606061E-2</v>
      </c>
      <c r="L14" s="149">
        <v>6.3682178224590005E-2</v>
      </c>
      <c r="M14" s="149">
        <v>7.3316894382160006E-2</v>
      </c>
      <c r="N14" s="149">
        <v>7.6971988823499995E-2</v>
      </c>
      <c r="O14" s="149">
        <v>5.0741311068009998E-2</v>
      </c>
      <c r="P14" s="149">
        <v>6.829216755735E-2</v>
      </c>
      <c r="Q14" s="149">
        <v>5.3428880510170002E-2</v>
      </c>
      <c r="R14" s="149">
        <v>5.6653963840759998E-2</v>
      </c>
      <c r="S14" s="149">
        <v>5.6331455507700003E-2</v>
      </c>
      <c r="T14" s="149">
        <v>5.2961272799569997E-2</v>
      </c>
      <c r="U14" s="149">
        <v>4.5043663850620003E-2</v>
      </c>
      <c r="V14" s="149">
        <v>4.3108613852270002E-2</v>
      </c>
      <c r="W14" s="149">
        <v>4.0421044410109998E-2</v>
      </c>
      <c r="X14" s="149">
        <v>3.6343869390799997E-2</v>
      </c>
      <c r="Y14" s="149">
        <v>3.837849163406E-2</v>
      </c>
      <c r="Z14" s="149">
        <v>4.0098536077050002E-2</v>
      </c>
      <c r="AA14" s="149">
        <v>3.880850274481E-2</v>
      </c>
      <c r="AB14" s="149">
        <v>3.923851385556E-2</v>
      </c>
      <c r="AC14" s="149">
        <v>2.332810275796E-2</v>
      </c>
      <c r="AD14" s="149">
        <v>3.9561022188609997E-2</v>
      </c>
      <c r="AE14" s="149">
        <v>3.977602774399E-2</v>
      </c>
      <c r="AF14" s="149">
        <v>3.3342015871800003E-2</v>
      </c>
      <c r="AG14" s="149">
        <v>3.5798424969590001E-2</v>
      </c>
      <c r="AH14" s="149">
        <v>4.2786105519209999E-2</v>
      </c>
      <c r="AI14" s="149">
        <v>5.063380829032E-2</v>
      </c>
      <c r="AJ14" s="149">
        <v>8.297980798962E-2</v>
      </c>
      <c r="AK14" s="149">
        <v>0.14675923013164999</v>
      </c>
      <c r="AL14" s="149">
        <v>0.17175647130060001</v>
      </c>
      <c r="AM14" s="149">
        <v>0.25886438646729998</v>
      </c>
      <c r="AN14" s="149">
        <v>0.32774795044108002</v>
      </c>
      <c r="AO14" s="149">
        <v>0.33611225149461998</v>
      </c>
      <c r="AP14" s="149">
        <v>0.70029925202931997</v>
      </c>
      <c r="AQ14" s="149">
        <v>1.09304828402801</v>
      </c>
      <c r="AR14" s="149">
        <v>1.1442478137613501</v>
      </c>
      <c r="AS14" s="149">
        <v>1.17961448610271</v>
      </c>
      <c r="AT14" s="236">
        <v>1.2504299187163099</v>
      </c>
      <c r="AU14" s="150">
        <v>6.003269180655E-2</v>
      </c>
      <c r="AV14" s="151">
        <v>3.7193926982599999E-3</v>
      </c>
    </row>
    <row r="15" spans="1:48">
      <c r="A15" s="26" t="s">
        <v>48</v>
      </c>
      <c r="B15" s="502">
        <v>0.17673456651653</v>
      </c>
      <c r="C15" s="502">
        <v>0.17225402082433999</v>
      </c>
      <c r="D15" s="502">
        <v>0.17755174476772001</v>
      </c>
      <c r="E15" s="502">
        <v>0.1709876510442</v>
      </c>
      <c r="F15" s="502">
        <v>0.15621410724047</v>
      </c>
      <c r="G15" s="502">
        <v>0.14197900168267</v>
      </c>
      <c r="H15" s="502">
        <v>0.15936860981428999</v>
      </c>
      <c r="I15" s="502">
        <v>0.18784331012513</v>
      </c>
      <c r="J15" s="149">
        <v>0.22425144130419</v>
      </c>
      <c r="K15" s="149">
        <v>0.24478382479204999</v>
      </c>
      <c r="L15" s="149">
        <v>0.26620008170312998</v>
      </c>
      <c r="M15" s="149">
        <v>0.27993723309552998</v>
      </c>
      <c r="N15" s="149">
        <v>0.34261135248673003</v>
      </c>
      <c r="O15" s="149">
        <v>0.38238738023072</v>
      </c>
      <c r="P15" s="149">
        <v>0.39774559126805997</v>
      </c>
      <c r="Q15" s="149">
        <v>0.39840529410600001</v>
      </c>
      <c r="R15" s="149">
        <v>0.42033586075403001</v>
      </c>
      <c r="S15" s="149">
        <v>0.43560125518551002</v>
      </c>
      <c r="T15" s="149">
        <v>0.48898049643494002</v>
      </c>
      <c r="U15" s="149">
        <v>0.49494278846842998</v>
      </c>
      <c r="V15" s="149">
        <v>0.50999317734453997</v>
      </c>
      <c r="W15" s="149">
        <v>0.55148924953151002</v>
      </c>
      <c r="X15" s="149">
        <v>0.53068481853825</v>
      </c>
      <c r="Y15" s="149">
        <v>0.59696292449288002</v>
      </c>
      <c r="Z15" s="149">
        <v>0.68404017441889997</v>
      </c>
      <c r="AA15" s="149">
        <v>0.73435147437616</v>
      </c>
      <c r="AB15" s="149">
        <v>0.82690343543141998</v>
      </c>
      <c r="AC15" s="149">
        <v>0.89979824923562002</v>
      </c>
      <c r="AD15" s="149">
        <v>0.89979824923562002</v>
      </c>
      <c r="AE15" s="149">
        <v>1.1349068240358899</v>
      </c>
      <c r="AF15" s="149">
        <v>1.49799982056917</v>
      </c>
      <c r="AG15" s="149">
        <v>1.6019998081120199</v>
      </c>
      <c r="AH15" s="149">
        <v>1.86299977684937</v>
      </c>
      <c r="AI15" s="149">
        <v>2.6119996871339599</v>
      </c>
      <c r="AJ15" s="149">
        <v>2.9139996509603199</v>
      </c>
      <c r="AK15" s="149">
        <v>3.1969996170625099</v>
      </c>
      <c r="AL15" s="149">
        <v>3.8819995350130299</v>
      </c>
      <c r="AM15" s="149">
        <v>4.0829995109372001</v>
      </c>
      <c r="AN15" s="149">
        <v>4.0489995150097302</v>
      </c>
      <c r="AO15" s="149">
        <v>4.2199994945272996</v>
      </c>
      <c r="AP15" s="149">
        <v>4.3299994813514697</v>
      </c>
      <c r="AQ15" s="149">
        <v>4.1689995006360903</v>
      </c>
      <c r="AR15" s="149">
        <v>4.1219995062657597</v>
      </c>
      <c r="AS15" s="149">
        <v>4.1449995035108103</v>
      </c>
      <c r="AT15" s="236">
        <v>4.0689995126141199</v>
      </c>
      <c r="AU15" s="150">
        <v>-1.8335344269870001E-2</v>
      </c>
      <c r="AV15" s="151">
        <v>1.210320275277E-2</v>
      </c>
    </row>
    <row r="16" spans="1:48">
      <c r="A16" t="s">
        <v>9</v>
      </c>
      <c r="B16" s="149">
        <v>0.74596177436629996</v>
      </c>
      <c r="C16" s="149">
        <v>0.72295617994140005</v>
      </c>
      <c r="D16" s="149">
        <v>0.71658531860801</v>
      </c>
      <c r="E16" s="149">
        <v>0.88517787147025995</v>
      </c>
      <c r="F16" s="149">
        <v>0.93548917142751997</v>
      </c>
      <c r="G16" s="149">
        <v>0.90990351033813999</v>
      </c>
      <c r="H16" s="149">
        <v>1.12483739719259</v>
      </c>
      <c r="I16" s="149">
        <v>1.2312293128429499</v>
      </c>
      <c r="J16" s="149">
        <v>1.2424096017223401</v>
      </c>
      <c r="K16" s="149">
        <v>1.3915159543734601</v>
      </c>
      <c r="L16" s="149">
        <v>1.42856064788327</v>
      </c>
      <c r="M16" s="149">
        <v>1.4402147126654199</v>
      </c>
      <c r="N16" s="149">
        <v>1.5367522070278501</v>
      </c>
      <c r="O16" s="149">
        <v>1.5132090987145199</v>
      </c>
      <c r="P16" s="149">
        <v>1.6692449746748601</v>
      </c>
      <c r="Q16" s="149">
        <v>1.6762908124648701</v>
      </c>
      <c r="R16" s="149">
        <v>1.8455001845433501</v>
      </c>
      <c r="S16" s="149">
        <v>1.7983064651389999</v>
      </c>
      <c r="T16" s="149">
        <v>1.8359550540338501</v>
      </c>
      <c r="U16" s="149">
        <v>1.8903288428386</v>
      </c>
      <c r="V16" s="149">
        <v>2.1252224120835002</v>
      </c>
      <c r="W16" s="149">
        <v>2.1190947537553702</v>
      </c>
      <c r="X16" s="149">
        <v>2.08585935949095</v>
      </c>
      <c r="Y16" s="149">
        <v>2.2571283203047798</v>
      </c>
      <c r="Z16" s="149">
        <v>2.3874216868607601</v>
      </c>
      <c r="AA16" s="149">
        <v>2.6608012505174101</v>
      </c>
      <c r="AB16" s="149">
        <v>2.8686998736255598</v>
      </c>
      <c r="AC16" s="149">
        <v>2.9828795724660302</v>
      </c>
      <c r="AD16" s="149">
        <v>3.12854583623117</v>
      </c>
      <c r="AE16" s="149">
        <v>2.6519860227471201</v>
      </c>
      <c r="AF16" s="149">
        <v>2.6943779514148201</v>
      </c>
      <c r="AG16" s="149">
        <v>2.8632289809009999</v>
      </c>
      <c r="AH16" s="149">
        <v>2.7492760365533599</v>
      </c>
      <c r="AI16" s="149">
        <v>2.4404850579267898</v>
      </c>
      <c r="AJ16" s="149">
        <v>2.7407458673780098</v>
      </c>
      <c r="AK16" s="149">
        <v>2.6528567952463802</v>
      </c>
      <c r="AL16" s="149">
        <v>3.0460589549123598</v>
      </c>
      <c r="AM16" s="149">
        <v>3.4955710695304898</v>
      </c>
      <c r="AN16" s="149">
        <v>3.1611447318091299</v>
      </c>
      <c r="AO16" s="149">
        <v>3.00058527995099</v>
      </c>
      <c r="AP16" s="149">
        <v>2.6543080827451502</v>
      </c>
      <c r="AQ16" s="149">
        <v>2.67056250273134</v>
      </c>
      <c r="AR16" s="149">
        <v>2.8441811629185501</v>
      </c>
      <c r="AS16" s="149">
        <v>2.75233771566187</v>
      </c>
      <c r="AT16" s="236">
        <v>2.7660994042401801</v>
      </c>
      <c r="AU16" s="150">
        <v>4.9999998882400004E-3</v>
      </c>
      <c r="AV16" s="151">
        <v>8.2277376204700006E-3</v>
      </c>
    </row>
    <row r="17" spans="1:48">
      <c r="A17" t="s">
        <v>55</v>
      </c>
      <c r="B17" s="149">
        <v>6.8479269386269997E-2</v>
      </c>
      <c r="C17" s="149">
        <v>7.2134363827610001E-2</v>
      </c>
      <c r="D17" s="149">
        <v>6.9149839991350007E-2</v>
      </c>
      <c r="E17" s="149">
        <v>5.3536383287850001E-2</v>
      </c>
      <c r="F17" s="149">
        <v>6.1061577725909998E-2</v>
      </c>
      <c r="G17" s="149">
        <v>7.0091811051570002E-2</v>
      </c>
      <c r="H17" s="149">
        <v>0.10870998100965</v>
      </c>
      <c r="I17" s="149">
        <v>0.11771554156667</v>
      </c>
      <c r="J17" s="149">
        <v>0.13427096933037999</v>
      </c>
      <c r="K17" s="149">
        <v>8.6432233259909994E-2</v>
      </c>
      <c r="L17" s="149">
        <v>7.7190519060109999E-2</v>
      </c>
      <c r="M17" s="149">
        <v>7.815451937805E-2</v>
      </c>
      <c r="N17" s="149">
        <v>8.2562133263199999E-2</v>
      </c>
      <c r="O17" s="149">
        <v>9.1162355478109997E-2</v>
      </c>
      <c r="P17" s="149">
        <v>9.5844894499639996E-2</v>
      </c>
      <c r="Q17" s="149">
        <v>9.9332566582279999E-2</v>
      </c>
      <c r="R17" s="149">
        <v>9.2344886032660001E-2</v>
      </c>
      <c r="S17" s="149">
        <v>9.0947349922740006E-2</v>
      </c>
      <c r="T17" s="149">
        <v>0.12125344035692</v>
      </c>
      <c r="U17" s="149">
        <v>0.17178943874295</v>
      </c>
      <c r="V17" s="149">
        <v>0.23553858591102</v>
      </c>
      <c r="W17" s="149">
        <v>0.20659883815783001</v>
      </c>
      <c r="X17" s="149">
        <v>0.22729391591574999</v>
      </c>
      <c r="Y17" s="149">
        <v>0.22778763563983001</v>
      </c>
      <c r="Z17" s="149">
        <v>0.24688012895694</v>
      </c>
      <c r="AA17" s="149">
        <v>0.23765639063144001</v>
      </c>
      <c r="AB17" s="149">
        <v>0.23991242160098999</v>
      </c>
      <c r="AC17" s="149">
        <v>0.25062122562042999</v>
      </c>
      <c r="AD17" s="149">
        <v>0.23788214646458</v>
      </c>
      <c r="AE17" s="149">
        <v>0.29406309808352998</v>
      </c>
      <c r="AF17" s="149">
        <v>0.32424306367416</v>
      </c>
      <c r="AG17" s="149">
        <v>0.34140732137663998</v>
      </c>
      <c r="AH17" s="149">
        <v>0.31899835437847002</v>
      </c>
      <c r="AI17" s="149">
        <v>0.30088922934417001</v>
      </c>
      <c r="AJ17" s="149">
        <v>0.30382176671599997</v>
      </c>
      <c r="AK17" s="149">
        <v>0.32939917459198997</v>
      </c>
      <c r="AL17" s="149">
        <v>0.36317269584437001</v>
      </c>
      <c r="AM17" s="149">
        <v>0.37418050059855001</v>
      </c>
      <c r="AN17" s="149">
        <v>0.35658664901207998</v>
      </c>
      <c r="AO17" s="149">
        <v>0.41060214339452999</v>
      </c>
      <c r="AP17" s="149">
        <v>0.34898636287314999</v>
      </c>
      <c r="AQ17" s="149">
        <v>0.30212897322137</v>
      </c>
      <c r="AR17" s="149">
        <v>0.28434109876171998</v>
      </c>
      <c r="AS17" s="149">
        <v>0.25656426598978999</v>
      </c>
      <c r="AT17" s="236">
        <v>0.25719538259508001</v>
      </c>
      <c r="AU17" s="150">
        <v>2.45987717062E-3</v>
      </c>
      <c r="AV17" s="151">
        <v>7.6502538286000001E-4</v>
      </c>
    </row>
    <row r="18" spans="1:48">
      <c r="A18" s="289" t="s">
        <v>93</v>
      </c>
      <c r="B18" s="237">
        <v>1.7506741344016801</v>
      </c>
      <c r="C18" s="237">
        <v>1.7942113706562</v>
      </c>
      <c r="D18" s="237">
        <v>1.8865031472154199</v>
      </c>
      <c r="E18" s="237">
        <v>2.1450103088866999</v>
      </c>
      <c r="F18" s="237">
        <v>2.26625245074381</v>
      </c>
      <c r="G18" s="237">
        <v>2.2840683308282399</v>
      </c>
      <c r="H18" s="237">
        <v>2.5409906260906898</v>
      </c>
      <c r="I18" s="237">
        <v>2.7564574349361299</v>
      </c>
      <c r="J18" s="237">
        <v>2.91398486062897</v>
      </c>
      <c r="K18" s="237">
        <v>3.0325046821933199</v>
      </c>
      <c r="L18" s="237">
        <v>3.2819006685497998</v>
      </c>
      <c r="M18" s="237">
        <v>3.3826662772653</v>
      </c>
      <c r="N18" s="237">
        <v>3.7159452061182798</v>
      </c>
      <c r="O18" s="237">
        <v>4.0967828800572601</v>
      </c>
      <c r="P18" s="237">
        <v>4.3389944333111199</v>
      </c>
      <c r="Q18" s="237">
        <v>4.4411357775425104</v>
      </c>
      <c r="R18" s="237">
        <v>4.8391709395849301</v>
      </c>
      <c r="S18" s="237">
        <v>4.8214038480139099</v>
      </c>
      <c r="T18" s="237">
        <v>5.23091479969254</v>
      </c>
      <c r="U18" s="237">
        <v>5.4317059859190699</v>
      </c>
      <c r="V18" s="237">
        <v>5.6249359907467902</v>
      </c>
      <c r="W18" s="237">
        <v>5.8385130324393604</v>
      </c>
      <c r="X18" s="237">
        <v>5.8388071521937901</v>
      </c>
      <c r="Y18" s="237">
        <v>6.3036423031253399</v>
      </c>
      <c r="Z18" s="237">
        <v>6.6659665174799798</v>
      </c>
      <c r="AA18" s="237">
        <v>7.3145906082483103</v>
      </c>
      <c r="AB18" s="237">
        <v>8.0632267121774195</v>
      </c>
      <c r="AC18" s="237">
        <v>8.2238411035835792</v>
      </c>
      <c r="AD18" s="237">
        <v>8.6601297538641209</v>
      </c>
      <c r="AE18" s="237">
        <v>8.9044383865884296</v>
      </c>
      <c r="AF18" s="237">
        <v>9.7690622994922602</v>
      </c>
      <c r="AG18" s="237">
        <v>10.2289164287508</v>
      </c>
      <c r="AH18" s="237">
        <v>10.5491521439025</v>
      </c>
      <c r="AI18" s="237">
        <v>11.5955015137366</v>
      </c>
      <c r="AJ18" s="237">
        <v>12.994352655714801</v>
      </c>
      <c r="AK18" s="237">
        <v>13.610806218712501</v>
      </c>
      <c r="AL18" s="237">
        <v>14.9301220150021</v>
      </c>
      <c r="AM18" s="237">
        <v>15.701624677660201</v>
      </c>
      <c r="AN18" s="237">
        <v>15.7465838918872</v>
      </c>
      <c r="AO18" s="237">
        <v>15.337223625977</v>
      </c>
      <c r="AP18" s="237">
        <v>15.790356106863699</v>
      </c>
      <c r="AQ18" s="237">
        <v>16.174069267469999</v>
      </c>
      <c r="AR18" s="237">
        <v>16.763652190655101</v>
      </c>
      <c r="AS18" s="237">
        <v>16.769906407992799</v>
      </c>
      <c r="AT18" s="237">
        <v>16.930049814318402</v>
      </c>
      <c r="AU18" s="238">
        <v>9.5494510605900005E-3</v>
      </c>
      <c r="AV18" s="239">
        <v>5.0358280539509997E-2</v>
      </c>
    </row>
    <row r="19" span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236"/>
      <c r="AU19" s="150"/>
      <c r="AV19" s="151"/>
    </row>
    <row r="20" spans="1:48">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49">
        <v>1.23195264902371</v>
      </c>
      <c r="R20" s="149">
        <v>1.1908000018992499</v>
      </c>
      <c r="S20" s="149">
        <v>1.09448529586328</v>
      </c>
      <c r="T20" s="149">
        <v>1.0391031437338101</v>
      </c>
      <c r="U20" s="149">
        <v>0.97190294272660005</v>
      </c>
      <c r="V20" s="149">
        <v>0.86683235432371997</v>
      </c>
      <c r="W20" s="149">
        <v>0.75300588355394005</v>
      </c>
      <c r="X20" s="149">
        <v>0.68982477609218995</v>
      </c>
      <c r="Y20" s="149">
        <v>0.59540000094962997</v>
      </c>
      <c r="Z20" s="149">
        <v>0.56037647148199998</v>
      </c>
      <c r="AA20" s="149">
        <v>0.57788823621580998</v>
      </c>
      <c r="AB20" s="149">
        <v>0.55009495736174996</v>
      </c>
      <c r="AC20" s="149">
        <v>0.52532040279141001</v>
      </c>
      <c r="AD20" s="149">
        <v>0.49027818415555002</v>
      </c>
      <c r="AE20" s="149">
        <v>0.52532040279141001</v>
      </c>
      <c r="AF20" s="149">
        <v>0.4939309798655</v>
      </c>
      <c r="AG20" s="149">
        <v>0.48558502989350999</v>
      </c>
      <c r="AH20" s="149">
        <v>0.45033422661404998</v>
      </c>
      <c r="AI20" s="149">
        <v>0.44897842647445002</v>
      </c>
      <c r="AJ20" s="149">
        <v>0.43620689186139999</v>
      </c>
      <c r="AK20" s="149">
        <v>0.50189593315342995</v>
      </c>
      <c r="AL20" s="149">
        <v>0.59219534800333995</v>
      </c>
      <c r="AM20" s="149">
        <v>0.94844593386565001</v>
      </c>
      <c r="AN20" s="149">
        <v>1.4264965132443199</v>
      </c>
      <c r="AO20" s="149">
        <v>1.42919641110301</v>
      </c>
      <c r="AP20" s="149">
        <v>1.4598419993871801</v>
      </c>
      <c r="AQ20" s="149">
        <v>1.4325849375790001</v>
      </c>
      <c r="AR20" s="149">
        <v>1.5055731356783799</v>
      </c>
      <c r="AS20" s="149">
        <v>1.5668739054402401</v>
      </c>
      <c r="AT20" s="236">
        <v>1.63968782320344</v>
      </c>
      <c r="AU20" s="150">
        <v>4.6470820903779998E-2</v>
      </c>
      <c r="AV20" s="151">
        <v>4.8772366717500003E-3</v>
      </c>
    </row>
    <row r="21" spans="1:48">
      <c r="A21" t="s">
        <v>94</v>
      </c>
      <c r="B21" s="149">
        <v>0</v>
      </c>
      <c r="C21" s="149">
        <v>0</v>
      </c>
      <c r="D21" s="149">
        <v>0</v>
      </c>
      <c r="E21" s="149">
        <v>0</v>
      </c>
      <c r="F21" s="149">
        <v>0</v>
      </c>
      <c r="G21" s="149">
        <v>0</v>
      </c>
      <c r="H21" s="149">
        <v>0</v>
      </c>
      <c r="I21" s="149">
        <v>0</v>
      </c>
      <c r="J21" s="149">
        <v>0</v>
      </c>
      <c r="K21" s="149">
        <v>0</v>
      </c>
      <c r="L21" s="149">
        <v>0</v>
      </c>
      <c r="M21" s="149">
        <v>0</v>
      </c>
      <c r="N21" s="149">
        <v>0</v>
      </c>
      <c r="O21" s="149">
        <v>0</v>
      </c>
      <c r="P21" s="149">
        <v>2.240669233828E-2</v>
      </c>
      <c r="Q21" s="149">
        <v>0.10857780546332001</v>
      </c>
      <c r="R21" s="149">
        <v>0.18415225817688999</v>
      </c>
      <c r="S21" s="149">
        <v>0.23467856368953</v>
      </c>
      <c r="T21" s="149">
        <v>0.23114272096333</v>
      </c>
      <c r="U21" s="149">
        <v>0.29724518030303998</v>
      </c>
      <c r="V21" s="149">
        <v>0.30348034140885999</v>
      </c>
      <c r="W21" s="149">
        <v>0.38133230948451002</v>
      </c>
      <c r="X21" s="149">
        <v>0.39612430329412002</v>
      </c>
      <c r="Y21" s="149">
        <v>0.43576120600986001</v>
      </c>
      <c r="Z21" s="149">
        <v>0.47214904546740999</v>
      </c>
      <c r="AA21" s="149">
        <v>0.51123418488427996</v>
      </c>
      <c r="AB21" s="149">
        <v>0.61951613333146005</v>
      </c>
      <c r="AC21" s="149">
        <v>0.76046188769922995</v>
      </c>
      <c r="AD21" s="149">
        <v>0.73195004423885002</v>
      </c>
      <c r="AE21" s="149">
        <v>0.75035414406731005</v>
      </c>
      <c r="AF21" s="149">
        <v>0.78666637977877996</v>
      </c>
      <c r="AG21" s="149">
        <v>0.81099013220722005</v>
      </c>
      <c r="AH21" s="149">
        <v>0.81101849800838999</v>
      </c>
      <c r="AI21" s="149">
        <v>0.77060763677739996</v>
      </c>
      <c r="AJ21" s="149">
        <v>0.90992546267895003</v>
      </c>
      <c r="AK21" s="149">
        <v>1.0107839020210601</v>
      </c>
      <c r="AL21" s="149">
        <v>1.00759763611594</v>
      </c>
      <c r="AM21" s="149">
        <v>0.89237517365339003</v>
      </c>
      <c r="AN21" s="149">
        <v>0.97362316497829005</v>
      </c>
      <c r="AO21" s="149">
        <v>0.81538356620508001</v>
      </c>
      <c r="AP21" s="149">
        <v>0.79482256084478997</v>
      </c>
      <c r="AQ21" s="149">
        <v>0.63769189134267001</v>
      </c>
      <c r="AR21" s="149">
        <v>0.55510698695614002</v>
      </c>
      <c r="AS21" s="149">
        <v>0.46872121520810001</v>
      </c>
      <c r="AT21" s="236">
        <v>0.44619801849152002</v>
      </c>
      <c r="AU21" s="150">
        <v>-4.805243760347E-2</v>
      </c>
      <c r="AV21" s="151">
        <v>1.3272119685999999E-3</v>
      </c>
    </row>
    <row r="22" spans="1:48">
      <c r="A22" t="s">
        <v>163</v>
      </c>
      <c r="B22" s="149">
        <v>1.06900762131409</v>
      </c>
      <c r="C22" s="149">
        <v>1.33496949331038</v>
      </c>
      <c r="D22" s="149">
        <v>1.590017483584</v>
      </c>
      <c r="E22" s="149">
        <v>1.7917487957001199</v>
      </c>
      <c r="F22" s="149">
        <v>1.88065359284682</v>
      </c>
      <c r="G22" s="149">
        <v>1.71144422076834</v>
      </c>
      <c r="H22" s="149">
        <v>1.79746700355804</v>
      </c>
      <c r="I22" s="149">
        <v>1.8281922373358299</v>
      </c>
      <c r="J22" s="149">
        <v>1.9550455150058399</v>
      </c>
      <c r="K22" s="149">
        <v>1.9611731733339699</v>
      </c>
      <c r="L22" s="149">
        <v>1.7871749343500301</v>
      </c>
      <c r="M22" s="149">
        <v>1.8521653567599099</v>
      </c>
      <c r="N22" s="149">
        <v>1.6617779374771999</v>
      </c>
      <c r="O22" s="149">
        <v>1.7770209151570799</v>
      </c>
      <c r="P22" s="149">
        <v>1.86361499003039</v>
      </c>
      <c r="Q22" s="149">
        <v>1.6858585596789699</v>
      </c>
      <c r="R22" s="149">
        <v>1.61479922362822</v>
      </c>
      <c r="S22" s="149">
        <v>1.7907812707009401</v>
      </c>
      <c r="T22" s="149">
        <v>1.6108160401085301</v>
      </c>
      <c r="U22" s="149">
        <v>1.5222393320401799</v>
      </c>
      <c r="V22" s="149">
        <v>1.5408373125799399</v>
      </c>
      <c r="W22" s="149">
        <v>1.4222617487917799</v>
      </c>
      <c r="X22" s="149">
        <v>1.4393887623625401</v>
      </c>
      <c r="Y22" s="149">
        <v>1.4367746237794501</v>
      </c>
      <c r="Z22" s="149">
        <v>1.5063289209425901</v>
      </c>
      <c r="AA22" s="149">
        <v>1.55406015423537</v>
      </c>
      <c r="AB22" s="149">
        <v>1.6784649533403799</v>
      </c>
      <c r="AC22" s="149">
        <v>1.6547902569275801</v>
      </c>
      <c r="AD22" s="149">
        <v>1.6165192680711999</v>
      </c>
      <c r="AE22" s="149">
        <v>1.72660211242213</v>
      </c>
      <c r="AF22" s="149">
        <v>1.62850553405981</v>
      </c>
      <c r="AG22" s="149">
        <v>1.6484475930440801</v>
      </c>
      <c r="AH22" s="149">
        <v>1.64414748193662</v>
      </c>
      <c r="AI22" s="149">
        <v>1.71155172354603</v>
      </c>
      <c r="AJ22" s="149">
        <v>1.57942222717057</v>
      </c>
      <c r="AK22" s="149">
        <v>1.52913456020099</v>
      </c>
      <c r="AL22" s="149">
        <v>1.5106045214167301</v>
      </c>
      <c r="AM22" s="149">
        <v>1.3837387734245099</v>
      </c>
      <c r="AN22" s="149">
        <v>1.25692409806338</v>
      </c>
      <c r="AO22" s="149">
        <v>1.17820163269911</v>
      </c>
      <c r="AP22" s="149">
        <v>1.0282546083264901</v>
      </c>
      <c r="AQ22" s="149">
        <v>0.96738180547819996</v>
      </c>
      <c r="AR22" s="149">
        <v>0.87217953438613005</v>
      </c>
      <c r="AS22" s="149">
        <v>0.79532876992435997</v>
      </c>
      <c r="AT22" s="236">
        <v>0.74713441466531005</v>
      </c>
      <c r="AU22" s="150">
        <v>-6.059677153826E-2</v>
      </c>
      <c r="AV22" s="151">
        <v>2.2223447449499999E-3</v>
      </c>
    </row>
    <row r="23" spans="1:48">
      <c r="A23" t="s">
        <v>95</v>
      </c>
      <c r="B23" s="149">
        <v>1.1629850151341301</v>
      </c>
      <c r="C23" s="149">
        <v>1.1850448069611901</v>
      </c>
      <c r="D23" s="149">
        <v>1.2525230120717501</v>
      </c>
      <c r="E23" s="149">
        <v>1.35651774569487</v>
      </c>
      <c r="F23" s="149">
        <v>1.3540404675847999</v>
      </c>
      <c r="G23" s="149">
        <v>1.2905717704833799</v>
      </c>
      <c r="H23" s="149">
        <v>1.3830129318858499</v>
      </c>
      <c r="I23" s="149">
        <v>1.2165653978391699</v>
      </c>
      <c r="J23" s="149">
        <v>1.2151141565582799</v>
      </c>
      <c r="K23" s="149">
        <v>1.18556706895082</v>
      </c>
      <c r="L23" s="149">
        <v>1.10026403107005</v>
      </c>
      <c r="M23" s="149">
        <v>1.2364090425509799</v>
      </c>
      <c r="N23" s="149">
        <v>1.2695195283354099</v>
      </c>
      <c r="O23" s="149">
        <v>1.1383416440840799</v>
      </c>
      <c r="P23" s="149">
        <v>1.2015088326890899</v>
      </c>
      <c r="Q23" s="149">
        <v>1.24041613232975</v>
      </c>
      <c r="R23" s="149">
        <v>1.39001415073711</v>
      </c>
      <c r="S23" s="149">
        <v>1.42460360852754</v>
      </c>
      <c r="T23" s="149">
        <v>1.4439644595472401</v>
      </c>
      <c r="U23" s="149">
        <v>1.4800142190900001</v>
      </c>
      <c r="V23" s="149">
        <v>1.5082371645733299</v>
      </c>
      <c r="W23" s="149">
        <v>1.5169700320900401</v>
      </c>
      <c r="X23" s="149">
        <v>1.5795659374509201</v>
      </c>
      <c r="Y23" s="149">
        <v>1.6858201064068099</v>
      </c>
      <c r="Z23" s="149">
        <v>1.77870648106517</v>
      </c>
      <c r="AA23" s="149">
        <v>1.75731453753457</v>
      </c>
      <c r="AB23" s="149">
        <v>1.75432683602996</v>
      </c>
      <c r="AC23" s="149">
        <v>1.70875665132618</v>
      </c>
      <c r="AD23" s="149">
        <v>1.6858585596789699</v>
      </c>
      <c r="AE23" s="149">
        <v>1.5499750486832899</v>
      </c>
      <c r="AF23" s="149">
        <v>1.4711226424205801</v>
      </c>
      <c r="AG23" s="149">
        <v>1.3518474294071501</v>
      </c>
      <c r="AH23" s="149">
        <v>1.29691351000938</v>
      </c>
      <c r="AI23" s="149">
        <v>1.2314443183983299</v>
      </c>
      <c r="AJ23" s="149">
        <v>1.1463864170968701</v>
      </c>
      <c r="AK23" s="149">
        <v>1.0706201629793901</v>
      </c>
      <c r="AL23" s="149">
        <v>0.9737601602839</v>
      </c>
      <c r="AM23" s="149">
        <v>0.86082407290762997</v>
      </c>
      <c r="AN23" s="149">
        <v>0.81856187415190995</v>
      </c>
      <c r="AO23" s="149">
        <v>0.71067245115146005</v>
      </c>
      <c r="AP23" s="149">
        <v>0.74551242563459996</v>
      </c>
      <c r="AQ23" s="149">
        <v>0.74935445611665996</v>
      </c>
      <c r="AR23" s="149">
        <v>0.76104791072823996</v>
      </c>
      <c r="AS23" s="149">
        <v>0.68600692764775995</v>
      </c>
      <c r="AT23" s="236">
        <v>0.63405577360326004</v>
      </c>
      <c r="AU23" s="150">
        <v>-7.5729779899119998E-2</v>
      </c>
      <c r="AV23" s="151">
        <v>1.8859932897599999E-3</v>
      </c>
    </row>
    <row r="24" spans="1:48">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49">
        <v>0.47807117723308001</v>
      </c>
      <c r="R24" s="149">
        <v>0.50784117728056</v>
      </c>
      <c r="S24" s="149">
        <v>0.55162058911510004</v>
      </c>
      <c r="T24" s="149">
        <v>0.61996910256386994</v>
      </c>
      <c r="U24" s="149">
        <v>0.58664411858272003</v>
      </c>
      <c r="V24" s="149">
        <v>0.62166764805035002</v>
      </c>
      <c r="W24" s="149">
        <v>0.6917147069856</v>
      </c>
      <c r="X24" s="149">
        <v>0.70728869447427001</v>
      </c>
      <c r="Y24" s="149">
        <v>0.58664411858272003</v>
      </c>
      <c r="Z24" s="149">
        <v>0.39401470651078002</v>
      </c>
      <c r="AA24" s="149">
        <v>0.51659705964747005</v>
      </c>
      <c r="AB24" s="149">
        <v>0.37849803536299997</v>
      </c>
      <c r="AC24" s="149">
        <v>0.55319699817642998</v>
      </c>
      <c r="AD24" s="149">
        <v>0.44237467064674002</v>
      </c>
      <c r="AE24" s="149">
        <v>0.59643687399747003</v>
      </c>
      <c r="AF24" s="149">
        <v>0.7440905861389</v>
      </c>
      <c r="AG24" s="149">
        <v>0.83029116979504003</v>
      </c>
      <c r="AH24" s="149">
        <v>0.82251034246948995</v>
      </c>
      <c r="AI24" s="149">
        <v>1.07630195758289</v>
      </c>
      <c r="AJ24" s="149">
        <v>1.1868225734656801</v>
      </c>
      <c r="AK24" s="149">
        <v>1.2277936079006899</v>
      </c>
      <c r="AL24" s="149">
        <v>1.2609258668580701</v>
      </c>
      <c r="AM24" s="149">
        <v>1.4602360176631499</v>
      </c>
      <c r="AN24" s="149">
        <v>1.63359239337145</v>
      </c>
      <c r="AO24" s="149">
        <v>1.58765161817783</v>
      </c>
      <c r="AP24" s="149">
        <v>1.5406062621054399</v>
      </c>
      <c r="AQ24" s="149">
        <v>1.69032309506316</v>
      </c>
      <c r="AR24" s="149">
        <v>1.77332120468803</v>
      </c>
      <c r="AS24" s="149">
        <v>1.8006384528719099</v>
      </c>
      <c r="AT24" s="236">
        <v>1.8625775647353999</v>
      </c>
      <c r="AU24" s="150">
        <v>3.439841791987E-2</v>
      </c>
      <c r="AV24" s="151">
        <v>5.5402205325699996E-3</v>
      </c>
    </row>
    <row r="25" spans="1:48">
      <c r="A25" t="s">
        <v>169</v>
      </c>
      <c r="B25" s="149">
        <v>2.5813468996175901</v>
      </c>
      <c r="C25" s="149">
        <v>3.5672712349078699</v>
      </c>
      <c r="D25" s="149">
        <v>4.7423935902260599</v>
      </c>
      <c r="E25" s="149">
        <v>5.7819439999367797</v>
      </c>
      <c r="F25" s="149">
        <v>6.85490468233355</v>
      </c>
      <c r="G25" s="149">
        <v>7.4249886925595101</v>
      </c>
      <c r="H25" s="149">
        <v>7.9124449485159598</v>
      </c>
      <c r="I25" s="149">
        <v>7.9602906705150902</v>
      </c>
      <c r="J25" s="149">
        <v>7.2869170270749901</v>
      </c>
      <c r="K25" s="149">
        <v>7.6422951278188398</v>
      </c>
      <c r="L25" s="149">
        <v>7.3692854392929297</v>
      </c>
      <c r="M25" s="149">
        <v>6.8615685296376903</v>
      </c>
      <c r="N25" s="149">
        <v>5.8658922226828096</v>
      </c>
      <c r="O25" s="149">
        <v>6.2475193804905196</v>
      </c>
      <c r="P25" s="149">
        <v>6.3075228713533704</v>
      </c>
      <c r="Q25" s="149">
        <v>6.6224826909940999</v>
      </c>
      <c r="R25" s="149">
        <v>6.0533738779345896</v>
      </c>
      <c r="S25" s="149">
        <v>6.06605144109857</v>
      </c>
      <c r="T25" s="149">
        <v>5.3395286639287303</v>
      </c>
      <c r="U25" s="149">
        <v>5.8527270609356101</v>
      </c>
      <c r="V25" s="149">
        <v>5.9050626422022496</v>
      </c>
      <c r="W25" s="149">
        <v>6.67181141433083</v>
      </c>
      <c r="X25" s="149">
        <v>6.6974274369863203</v>
      </c>
      <c r="Y25" s="149">
        <v>6.8505162950844802</v>
      </c>
      <c r="Z25" s="149">
        <v>6.4710833309013003</v>
      </c>
      <c r="AA25" s="149">
        <v>6.5590136087437099</v>
      </c>
      <c r="AB25" s="149">
        <v>7.4034051279504904</v>
      </c>
      <c r="AC25" s="149">
        <v>6.56941571185261</v>
      </c>
      <c r="AD25" s="149">
        <v>6.2660481266532502</v>
      </c>
      <c r="AE25" s="149">
        <v>5.8269656024549796</v>
      </c>
      <c r="AF25" s="149">
        <v>5.6066509770291697</v>
      </c>
      <c r="AG25" s="149">
        <v>6.0399649168957801</v>
      </c>
      <c r="AH25" s="149">
        <v>5.8337919826201903</v>
      </c>
      <c r="AI25" s="149">
        <v>5.6166480802219398</v>
      </c>
      <c r="AJ25" s="149">
        <v>6.6050368311202696</v>
      </c>
      <c r="AK25" s="149">
        <v>6.0511796843100596</v>
      </c>
      <c r="AL25" s="149">
        <v>5.9568293584551304</v>
      </c>
      <c r="AM25" s="149">
        <v>5.8580093789205998</v>
      </c>
      <c r="AN25" s="149">
        <v>6.4288456846848199</v>
      </c>
      <c r="AO25" s="149">
        <v>6.0672695388757401</v>
      </c>
      <c r="AP25" s="149">
        <v>6.8218302721683699</v>
      </c>
      <c r="AQ25" s="149">
        <v>6.2111688932724602</v>
      </c>
      <c r="AR25" s="149">
        <v>6.1609101109645801</v>
      </c>
      <c r="AS25" s="149">
        <v>6.6425357283571103</v>
      </c>
      <c r="AT25" s="236">
        <v>5.3972207580234501</v>
      </c>
      <c r="AU25" s="150">
        <v>-0.1874758452177</v>
      </c>
      <c r="AV25" s="151">
        <v>1.6053985804319999E-2</v>
      </c>
    </row>
    <row r="26" spans="1:48">
      <c r="A26" t="s">
        <v>96</v>
      </c>
      <c r="B26" s="149">
        <v>0</v>
      </c>
      <c r="C26" s="149">
        <v>0</v>
      </c>
      <c r="D26" s="149">
        <v>0</v>
      </c>
      <c r="E26" s="149">
        <v>0</v>
      </c>
      <c r="F26" s="149">
        <v>0</v>
      </c>
      <c r="G26" s="149">
        <v>0</v>
      </c>
      <c r="H26" s="149">
        <v>0</v>
      </c>
      <c r="I26" s="149">
        <v>0.25693163867062002</v>
      </c>
      <c r="J26" s="149">
        <v>1.3739930016105599</v>
      </c>
      <c r="K26" s="149">
        <v>1.9998741733011001</v>
      </c>
      <c r="L26" s="149">
        <v>2.42067323591418</v>
      </c>
      <c r="M26" s="149">
        <v>2.4140823757269998</v>
      </c>
      <c r="N26" s="149">
        <v>2.3181898980306901</v>
      </c>
      <c r="O26" s="149">
        <v>2.2846490313925099</v>
      </c>
      <c r="P26" s="149">
        <v>2.5051539706632999</v>
      </c>
      <c r="Q26" s="149">
        <v>2.5335179617366501</v>
      </c>
      <c r="R26" s="149">
        <v>2.5242727228556201</v>
      </c>
      <c r="S26" s="149">
        <v>2.7236903754639901</v>
      </c>
      <c r="T26" s="149">
        <v>2.7335092562161201</v>
      </c>
      <c r="U26" s="149">
        <v>2.78045184208244</v>
      </c>
      <c r="V26" s="149">
        <v>2.46514619512807</v>
      </c>
      <c r="W26" s="149">
        <v>2.4213925646096799</v>
      </c>
      <c r="X26" s="149">
        <v>2.4927177203702802</v>
      </c>
      <c r="Y26" s="149">
        <v>2.3998920090723899</v>
      </c>
      <c r="Z26" s="149">
        <v>2.5970521033493501</v>
      </c>
      <c r="AA26" s="149">
        <v>2.6911170338249901</v>
      </c>
      <c r="AB26" s="149">
        <v>3.6093000203856098</v>
      </c>
      <c r="AC26" s="149">
        <v>4.1555198714698598</v>
      </c>
      <c r="AD26" s="149">
        <v>4.2754929713679504</v>
      </c>
      <c r="AE26" s="149">
        <v>4.6904536932376599</v>
      </c>
      <c r="AF26" s="149">
        <v>4.8000709859420496</v>
      </c>
      <c r="AG26" s="149">
        <v>5.2145297344591199</v>
      </c>
      <c r="AH26" s="149">
        <v>6.3373962473941301</v>
      </c>
      <c r="AI26" s="149">
        <v>7.07497280510088</v>
      </c>
      <c r="AJ26" s="149">
        <v>7.6398226888542897</v>
      </c>
      <c r="AK26" s="149">
        <v>8.3054859559394405</v>
      </c>
      <c r="AL26" s="149">
        <v>8.5788793014522007</v>
      </c>
      <c r="AM26" s="149">
        <v>8.7377080118122699</v>
      </c>
      <c r="AN26" s="149">
        <v>9.6594582972342593</v>
      </c>
      <c r="AO26" s="149">
        <v>10.099930674047499</v>
      </c>
      <c r="AP26" s="149">
        <v>10.376732803637401</v>
      </c>
      <c r="AQ26" s="149">
        <v>9.7977690369617392</v>
      </c>
      <c r="AR26" s="149">
        <v>11.0697933415695</v>
      </c>
      <c r="AS26" s="149">
        <v>10.5214315854044</v>
      </c>
      <c r="AT26" s="236">
        <v>10.5286070410558</v>
      </c>
      <c r="AU26" s="150">
        <v>6.8198470399000004E-4</v>
      </c>
      <c r="AV26" s="151">
        <v>3.1317248940469999E-2</v>
      </c>
    </row>
    <row r="27" spans="1:48">
      <c r="A27" t="s">
        <v>170</v>
      </c>
      <c r="B27" s="149">
        <v>0.47322722737577</v>
      </c>
      <c r="C27" s="149">
        <v>0.48806261069649998</v>
      </c>
      <c r="D27" s="149">
        <v>0.51492508756347999</v>
      </c>
      <c r="E27" s="149">
        <v>0.52353852733302997</v>
      </c>
      <c r="F27" s="149">
        <v>0.50687559679162997</v>
      </c>
      <c r="G27" s="149">
        <v>0.52149597455699004</v>
      </c>
      <c r="H27" s="149">
        <v>0.56638543360354998</v>
      </c>
      <c r="I27" s="149">
        <v>0.59771544393667997</v>
      </c>
      <c r="J27" s="149">
        <v>0.64114656612201004</v>
      </c>
      <c r="K27" s="149">
        <v>0.57492485506714996</v>
      </c>
      <c r="L27" s="149">
        <v>0.48705073345844002</v>
      </c>
      <c r="M27" s="149">
        <v>0.43398871352021001</v>
      </c>
      <c r="N27" s="149">
        <v>0.40034034410434999</v>
      </c>
      <c r="O27" s="149">
        <v>0.39109510522332003</v>
      </c>
      <c r="P27" s="149">
        <v>0.42840738078361001</v>
      </c>
      <c r="Q27" s="149">
        <v>0.4444164829558</v>
      </c>
      <c r="R27" s="149">
        <v>0.40335042187956999</v>
      </c>
      <c r="S27" s="149">
        <v>0.40517796910024001</v>
      </c>
      <c r="T27" s="149">
        <v>0.40096186289557001</v>
      </c>
      <c r="U27" s="149">
        <v>0.37228211912818998</v>
      </c>
      <c r="V27" s="149">
        <v>0.25553410256070003</v>
      </c>
      <c r="W27" s="149">
        <v>0.28574238309059002</v>
      </c>
      <c r="X27" s="149">
        <v>0.27198937063264</v>
      </c>
      <c r="Y27" s="149">
        <v>0.35164158581239002</v>
      </c>
      <c r="Z27" s="149">
        <v>0.32981852194203998</v>
      </c>
      <c r="AA27" s="149">
        <v>0.33734371638008998</v>
      </c>
      <c r="AB27" s="149">
        <v>0.34767896293324002</v>
      </c>
      <c r="AC27" s="149">
        <v>0.34443889970739999</v>
      </c>
      <c r="AD27" s="149">
        <v>0.34916902192560001</v>
      </c>
      <c r="AE27" s="149">
        <v>0.33347361638338002</v>
      </c>
      <c r="AF27" s="149">
        <v>0.35443313335100002</v>
      </c>
      <c r="AG27" s="149">
        <v>0.37529219690340998</v>
      </c>
      <c r="AH27" s="149">
        <v>0.38356991078526997</v>
      </c>
      <c r="AI27" s="149">
        <v>0.38819253022577999</v>
      </c>
      <c r="AJ27" s="149">
        <v>0.42085776158757998</v>
      </c>
      <c r="AK27" s="149">
        <v>0.41757850232033999</v>
      </c>
      <c r="AL27" s="149">
        <v>0.41714867608109002</v>
      </c>
      <c r="AM27" s="149">
        <v>0.41890598229941001</v>
      </c>
      <c r="AN27" s="149">
        <v>0.39558625116898999</v>
      </c>
      <c r="AO27" s="149">
        <v>0.39559933500888</v>
      </c>
      <c r="AP27" s="149">
        <v>0.39700384488264001</v>
      </c>
      <c r="AQ27" s="149">
        <v>0.41386823400666001</v>
      </c>
      <c r="AR27" s="149">
        <v>0.41884202241910001</v>
      </c>
      <c r="AS27" s="149">
        <v>0.41099759042556999</v>
      </c>
      <c r="AT27" s="236">
        <v>0.40265313402955999</v>
      </c>
      <c r="AU27" s="150">
        <v>-2.030293270946E-2</v>
      </c>
      <c r="AV27" s="151">
        <v>1.1976881651200001E-3</v>
      </c>
    </row>
    <row r="28" spans="1:48">
      <c r="A28" t="s">
        <v>97</v>
      </c>
      <c r="B28" s="149">
        <v>2.2575583314155301</v>
      </c>
      <c r="C28" s="149">
        <v>2.4125773368393899</v>
      </c>
      <c r="D28" s="149">
        <v>2.4610910493664799</v>
      </c>
      <c r="E28" s="149">
        <v>2.6127475088915699</v>
      </c>
      <c r="F28" s="149">
        <v>2.6965996754870001</v>
      </c>
      <c r="G28" s="149">
        <v>2.92923568640049</v>
      </c>
      <c r="H28" s="149">
        <v>3.18646751042301</v>
      </c>
      <c r="I28" s="149">
        <v>3.3837574304588101</v>
      </c>
      <c r="J28" s="149">
        <v>3.4068705276614</v>
      </c>
      <c r="K28" s="149">
        <v>3.2552916111235</v>
      </c>
      <c r="L28" s="149">
        <v>3.3521054992394999</v>
      </c>
      <c r="M28" s="149">
        <v>3.5379164136611898</v>
      </c>
      <c r="N28" s="149">
        <v>3.57715492751674</v>
      </c>
      <c r="O28" s="149">
        <v>3.5497417192067</v>
      </c>
      <c r="P28" s="149">
        <v>3.5147416345369802</v>
      </c>
      <c r="Q28" s="149">
        <v>3.3687070415827098</v>
      </c>
      <c r="R28" s="149">
        <v>3.4091280859928199</v>
      </c>
      <c r="S28" s="149">
        <v>3.2400262166920202</v>
      </c>
      <c r="T28" s="149">
        <v>3.1642752361932298</v>
      </c>
      <c r="U28" s="149">
        <v>2.84430849202819</v>
      </c>
      <c r="V28" s="149">
        <v>2.7415358365599398</v>
      </c>
      <c r="W28" s="149">
        <v>2.3665661479895901</v>
      </c>
      <c r="X28" s="149">
        <v>2.1017262995199801</v>
      </c>
      <c r="Y28" s="149">
        <v>1.99224147608536</v>
      </c>
      <c r="Z28" s="149">
        <v>1.8073366984646599</v>
      </c>
      <c r="AA28" s="149">
        <v>1.7457376068503201</v>
      </c>
      <c r="AB28" s="149">
        <v>1.6643133581793601</v>
      </c>
      <c r="AC28" s="149">
        <v>1.44795491265884</v>
      </c>
      <c r="AD28" s="149">
        <v>1.3576525794022201</v>
      </c>
      <c r="AE28" s="149">
        <v>1.35711506551379</v>
      </c>
      <c r="AF28" s="149">
        <v>1.3267120463456299</v>
      </c>
      <c r="AG28" s="149">
        <v>1.3127164183292801</v>
      </c>
      <c r="AH28" s="149">
        <v>1.2797130655795399</v>
      </c>
      <c r="AI28" s="149">
        <v>1.2605775711513501</v>
      </c>
      <c r="AJ28" s="149">
        <v>1.2342978415820001</v>
      </c>
      <c r="AK28" s="149">
        <v>1.19973099898082</v>
      </c>
      <c r="AL28" s="149">
        <v>1.1554183540184699</v>
      </c>
      <c r="AM28" s="149">
        <v>1.1148790565529001</v>
      </c>
      <c r="AN28" s="149">
        <v>1.1020972846955901</v>
      </c>
      <c r="AO28" s="149">
        <v>1.0886591290751799</v>
      </c>
      <c r="AP28" s="149">
        <v>1.0502483866078101</v>
      </c>
      <c r="AQ28" s="149">
        <v>1.0546990016040301</v>
      </c>
      <c r="AR28" s="149">
        <v>1.0550979074028699</v>
      </c>
      <c r="AS28" s="149">
        <v>1.05015163410789</v>
      </c>
      <c r="AT28" s="236">
        <v>1.1067518465598101</v>
      </c>
      <c r="AU28" s="150">
        <v>5.389717966318E-2</v>
      </c>
      <c r="AV28" s="151">
        <v>3.2920234371000001E-3</v>
      </c>
    </row>
    <row r="29" spans="1:48">
      <c r="A29" t="s">
        <v>74</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49">
        <v>40.453927711580299</v>
      </c>
      <c r="R29" s="149">
        <v>44.042088305538499</v>
      </c>
      <c r="S29" s="149">
        <v>47.6582677230708</v>
      </c>
      <c r="T29" s="149">
        <v>51.501095308756298</v>
      </c>
      <c r="U29" s="149">
        <v>53.918723615408801</v>
      </c>
      <c r="V29" s="149">
        <v>57.088353032228902</v>
      </c>
      <c r="W29" s="149">
        <v>56.300323619207298</v>
      </c>
      <c r="X29" s="149">
        <v>56.233817190300201</v>
      </c>
      <c r="Y29" s="149">
        <v>54.137620674581399</v>
      </c>
      <c r="Z29" s="149">
        <v>53.174473614221803</v>
      </c>
      <c r="AA29" s="149">
        <v>51.528367729243399</v>
      </c>
      <c r="AB29" s="149">
        <v>52.444146901388699</v>
      </c>
      <c r="AC29" s="149">
        <v>49.847238314797401</v>
      </c>
      <c r="AD29" s="149">
        <v>51.537123611610298</v>
      </c>
      <c r="AE29" s="149">
        <v>51.834823612085103</v>
      </c>
      <c r="AF29" s="149">
        <v>50.994641675676</v>
      </c>
      <c r="AG29" s="149">
        <v>50.9154559635599</v>
      </c>
      <c r="AH29" s="149">
        <v>52.132523612559901</v>
      </c>
      <c r="AI29" s="149">
        <v>54.3302500866534</v>
      </c>
      <c r="AJ29" s="149">
        <v>55.316961475240902</v>
      </c>
      <c r="AK29" s="149">
        <v>56.1252059718692</v>
      </c>
      <c r="AL29" s="149">
        <v>57.582622591840703</v>
      </c>
      <c r="AM29" s="149">
        <v>57.280982444300797</v>
      </c>
      <c r="AN29" s="149">
        <v>58.058796661227603</v>
      </c>
      <c r="AO29" s="149">
        <v>51.051872610836298</v>
      </c>
      <c r="AP29" s="149">
        <v>56.973791067340301</v>
      </c>
      <c r="AQ29" s="149">
        <v>58.729599402493598</v>
      </c>
      <c r="AR29" s="149">
        <v>57.147442080458802</v>
      </c>
      <c r="AS29" s="149">
        <v>58.507611516845401</v>
      </c>
      <c r="AT29" s="236">
        <v>55.993867736365601</v>
      </c>
      <c r="AU29" s="150">
        <v>-4.2964387685060001E-2</v>
      </c>
      <c r="AV29" s="151">
        <v>0.16655325889587</v>
      </c>
    </row>
    <row r="30" spans="1:48">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49">
        <v>7.2840185410293303</v>
      </c>
      <c r="R30" s="149">
        <v>7.41623236476961</v>
      </c>
      <c r="S30" s="149">
        <v>7.71393236524443</v>
      </c>
      <c r="T30" s="149">
        <v>7.7103199656886803</v>
      </c>
      <c r="U30" s="149">
        <v>7.8715382478487399</v>
      </c>
      <c r="V30" s="149">
        <v>7.6876647181437097</v>
      </c>
      <c r="W30" s="149">
        <v>7.3812088353019902</v>
      </c>
      <c r="X30" s="149">
        <v>5.2479074738152898</v>
      </c>
      <c r="Y30" s="149">
        <v>5.7175911855898001</v>
      </c>
      <c r="Z30" s="149">
        <v>3.1258493377873</v>
      </c>
      <c r="AA30" s="149">
        <v>2.82815000451073</v>
      </c>
      <c r="AB30" s="149">
        <v>3.0736256721306199</v>
      </c>
      <c r="AC30" s="149">
        <v>1.5147416182365101</v>
      </c>
      <c r="AD30" s="149">
        <v>1.1645280162588201</v>
      </c>
      <c r="AE30" s="149">
        <v>1.9963635395514301</v>
      </c>
      <c r="AF30" s="149">
        <v>4.1040266440057698</v>
      </c>
      <c r="AG30" s="149">
        <v>4.4917658189899701</v>
      </c>
      <c r="AH30" s="149">
        <v>4.6843937285525001</v>
      </c>
      <c r="AI30" s="149">
        <v>5.1735006553102396</v>
      </c>
      <c r="AJ30" s="149">
        <v>5.0907322083765596</v>
      </c>
      <c r="AK30" s="149">
        <v>5.5162058911509497</v>
      </c>
      <c r="AL30" s="149">
        <v>5.8401735387264804</v>
      </c>
      <c r="AM30" s="149">
        <v>6.3305029512732398</v>
      </c>
      <c r="AN30" s="149">
        <v>6.3743302094595</v>
      </c>
      <c r="AO30" s="149">
        <v>3.5198647114963202</v>
      </c>
      <c r="AP30" s="149">
        <v>4.0977529477121397</v>
      </c>
      <c r="AQ30" s="149">
        <v>5.7614581562479996</v>
      </c>
      <c r="AR30" s="149">
        <v>6.0100194247921399</v>
      </c>
      <c r="AS30" s="149">
        <v>6.0325117166668401</v>
      </c>
      <c r="AT30" s="236">
        <v>6.7021205335998104</v>
      </c>
      <c r="AU30" s="150">
        <v>0.11100000143051</v>
      </c>
      <c r="AV30" s="151">
        <v>1.9935397431250002E-2</v>
      </c>
    </row>
    <row r="31" spans="1:48">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49">
        <v>3.7545223589294099</v>
      </c>
      <c r="R31" s="149">
        <v>3.4760852996617899</v>
      </c>
      <c r="S31" s="149">
        <v>3.1170941226186302</v>
      </c>
      <c r="T31" s="149">
        <v>2.8291547778970898</v>
      </c>
      <c r="U31" s="149">
        <v>2.6968117690071298</v>
      </c>
      <c r="V31" s="149">
        <v>2.4604029451006602</v>
      </c>
      <c r="W31" s="149">
        <v>2.13643529752513</v>
      </c>
      <c r="X31" s="149">
        <v>1.83371143011849</v>
      </c>
      <c r="Y31" s="149">
        <v>1.6811294144460001</v>
      </c>
      <c r="Z31" s="149">
        <v>1.59357059077694</v>
      </c>
      <c r="AA31" s="149">
        <v>1.5935866096637299</v>
      </c>
      <c r="AB31" s="149">
        <v>1.60670578589082</v>
      </c>
      <c r="AC31" s="149">
        <v>1.6349906600606501</v>
      </c>
      <c r="AD31" s="149">
        <v>1.57335390019794</v>
      </c>
      <c r="AE31" s="149">
        <v>1.5858689788137701</v>
      </c>
      <c r="AF31" s="149">
        <v>1.56156658910123</v>
      </c>
      <c r="AG31" s="149">
        <v>1.60234716504506</v>
      </c>
      <c r="AH31" s="149">
        <v>1.6461058849783801</v>
      </c>
      <c r="AI31" s="149">
        <v>1.6986411791798199</v>
      </c>
      <c r="AJ31" s="149">
        <v>1.7725877157812</v>
      </c>
      <c r="AK31" s="149">
        <v>1.7949558852157901</v>
      </c>
      <c r="AL31" s="149">
        <v>1.8124676499496</v>
      </c>
      <c r="AM31" s="149">
        <v>1.8124676499496</v>
      </c>
      <c r="AN31" s="149">
        <v>1.83371143011849</v>
      </c>
      <c r="AO31" s="149">
        <v>1.8650029441510401</v>
      </c>
      <c r="AP31" s="149">
        <v>1.7914535322690199</v>
      </c>
      <c r="AQ31" s="149">
        <v>1.8049375911140599</v>
      </c>
      <c r="AR31" s="149">
        <v>1.79345709824779</v>
      </c>
      <c r="AS31" s="149">
        <v>1.8650029441510401</v>
      </c>
      <c r="AT31" s="236">
        <v>1.7958314734524801</v>
      </c>
      <c r="AU31" s="150">
        <v>-3.7089202553029998E-2</v>
      </c>
      <c r="AV31" s="151">
        <v>5.3416844457399998E-3</v>
      </c>
    </row>
    <row r="32" spans="1:48">
      <c r="A32" t="s">
        <v>98</v>
      </c>
      <c r="B32" s="149">
        <v>1.01213865191796</v>
      </c>
      <c r="C32" s="149">
        <v>1.6819884596822501</v>
      </c>
      <c r="D32" s="149">
        <v>2.4203516087514299</v>
      </c>
      <c r="E32" s="149">
        <v>2.6351080866503498</v>
      </c>
      <c r="F32" s="149">
        <v>3.1779971139669398</v>
      </c>
      <c r="G32" s="149">
        <v>3.3092580055220999</v>
      </c>
      <c r="H32" s="149">
        <v>3.4949079595007002</v>
      </c>
      <c r="I32" s="149">
        <v>3.6616521107783</v>
      </c>
      <c r="J32" s="149">
        <v>3.5064180997990602</v>
      </c>
      <c r="K32" s="149">
        <v>3.5407114858810398</v>
      </c>
      <c r="L32" s="149">
        <v>3.3568226976264999</v>
      </c>
      <c r="M32" s="149">
        <v>3.3584942777025</v>
      </c>
      <c r="N32" s="149">
        <v>3.41353569987796</v>
      </c>
      <c r="O32" s="149">
        <v>3.5197484442321798</v>
      </c>
      <c r="P32" s="149">
        <v>3.43144019938461</v>
      </c>
      <c r="Q32" s="149">
        <v>3.8390316939609401</v>
      </c>
      <c r="R32" s="149">
        <v>4.0361917882379004</v>
      </c>
      <c r="S32" s="149">
        <v>4.2256116825214303</v>
      </c>
      <c r="T32" s="149">
        <v>4.0581843305309997</v>
      </c>
      <c r="U32" s="149">
        <v>3.9850204660591499</v>
      </c>
      <c r="V32" s="149">
        <v>4.4003036962619202</v>
      </c>
      <c r="W32" s="149">
        <v>4.8993315902824399</v>
      </c>
      <c r="X32" s="149">
        <v>4.9686036192232903</v>
      </c>
      <c r="Y32" s="149">
        <v>5.8576113505794796</v>
      </c>
      <c r="Z32" s="149">
        <v>6.2536515835763797</v>
      </c>
      <c r="AA32" s="149">
        <v>6.8507220108469404</v>
      </c>
      <c r="AB32" s="149">
        <v>8.1223723681000006</v>
      </c>
      <c r="AC32" s="149">
        <v>8.3097497096074893</v>
      </c>
      <c r="AD32" s="149">
        <v>8.7233127878645007</v>
      </c>
      <c r="AE32" s="149">
        <v>9.5867450619660097</v>
      </c>
      <c r="AF32" s="149">
        <v>10.456849867466</v>
      </c>
      <c r="AG32" s="149">
        <v>10.238914382396899</v>
      </c>
      <c r="AH32" s="149">
        <v>10.0240735212794</v>
      </c>
      <c r="AI32" s="149">
        <v>9.9593217172044994</v>
      </c>
      <c r="AJ32" s="149">
        <v>9.2974476922542895</v>
      </c>
      <c r="AK32" s="149">
        <v>8.5306632736331505</v>
      </c>
      <c r="AL32" s="149">
        <v>7.7364676689878298</v>
      </c>
      <c r="AM32" s="149">
        <v>6.9735246698559497</v>
      </c>
      <c r="AN32" s="149">
        <v>6.7184518558985804</v>
      </c>
      <c r="AO32" s="149">
        <v>5.7742849800697096</v>
      </c>
      <c r="AP32" s="149">
        <v>5.5278919676990297</v>
      </c>
      <c r="AQ32" s="149">
        <v>4.3769457077317604</v>
      </c>
      <c r="AR32" s="149">
        <v>3.7514673313258098</v>
      </c>
      <c r="AS32" s="149">
        <v>3.5292590678374101</v>
      </c>
      <c r="AT32" s="236">
        <v>3.5396393236348298</v>
      </c>
      <c r="AU32" s="150">
        <v>2.9411998111800002E-3</v>
      </c>
      <c r="AV32" s="151">
        <v>1.052862592041E-2</v>
      </c>
    </row>
    <row r="33" spans="1:48">
      <c r="A33"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49">
        <v>3.0286597107128799</v>
      </c>
      <c r="R33" s="149">
        <v>3.3797705936258202</v>
      </c>
      <c r="S33" s="149">
        <v>3.4848411820287</v>
      </c>
      <c r="T33" s="149">
        <v>3.4840517172251202</v>
      </c>
      <c r="U33" s="149">
        <v>3.59866765279848</v>
      </c>
      <c r="V33" s="149">
        <v>3.5724000056977601</v>
      </c>
      <c r="W33" s="149">
        <v>3.6671298970253199</v>
      </c>
      <c r="X33" s="149">
        <v>3.7375404925410298</v>
      </c>
      <c r="Y33" s="149">
        <v>3.9431766004067699</v>
      </c>
      <c r="Z33" s="149">
        <v>4.1311128595300497</v>
      </c>
      <c r="AA33" s="149">
        <v>4.2516813597223502</v>
      </c>
      <c r="AB33" s="149">
        <v>4.2766516529958603</v>
      </c>
      <c r="AC33" s="149">
        <v>4.4868643600974503</v>
      </c>
      <c r="AD33" s="149">
        <v>4.7973479488279498</v>
      </c>
      <c r="AE33" s="149">
        <v>4.8666069783501804</v>
      </c>
      <c r="AF33" s="149">
        <v>4.9261347776254496</v>
      </c>
      <c r="AG33" s="149">
        <v>5.0271023021355701</v>
      </c>
      <c r="AH33" s="149">
        <v>5.0235123903651404</v>
      </c>
      <c r="AI33" s="149">
        <v>5.0334940962634098</v>
      </c>
      <c r="AJ33" s="149">
        <v>5.2273873697163404</v>
      </c>
      <c r="AK33" s="149">
        <v>5.2260359495116804</v>
      </c>
      <c r="AL33" s="149">
        <v>5.4803067734466397</v>
      </c>
      <c r="AM33" s="149">
        <v>5.6300323619207298</v>
      </c>
      <c r="AN33" s="149">
        <v>5.5739588300087304</v>
      </c>
      <c r="AO33" s="149">
        <v>5.3768122438698098</v>
      </c>
      <c r="AP33" s="149">
        <v>5.2633360083946998</v>
      </c>
      <c r="AQ33" s="149">
        <v>5.5162058911509497</v>
      </c>
      <c r="AR33" s="149">
        <v>5.4924023311644197</v>
      </c>
      <c r="AS33" s="149">
        <v>5.5036974877696601</v>
      </c>
      <c r="AT33" s="236">
        <v>5.5430096126823001</v>
      </c>
      <c r="AU33" s="150">
        <v>7.1428571827700004E-3</v>
      </c>
      <c r="AV33" s="151">
        <v>1.6487631946799999E-2</v>
      </c>
    </row>
    <row r="34" spans="1:48">
      <c r="A34" t="s">
        <v>146</v>
      </c>
      <c r="B34" s="149">
        <v>18.718554049710299</v>
      </c>
      <c r="C34" s="149">
        <v>20.0496306684432</v>
      </c>
      <c r="D34" s="149">
        <v>20.8496204312369</v>
      </c>
      <c r="E34" s="149">
        <v>22.313562604719198</v>
      </c>
      <c r="F34" s="149">
        <v>24.465620654938402</v>
      </c>
      <c r="G34" s="149">
        <v>26.9838570642527</v>
      </c>
      <c r="H34" s="149">
        <v>29.692841685287402</v>
      </c>
      <c r="I34" s="149">
        <v>32.104230667179202</v>
      </c>
      <c r="J34" s="149">
        <v>34.5091294647222</v>
      </c>
      <c r="K34" s="149">
        <v>37.436382171167899</v>
      </c>
      <c r="L34" s="149">
        <v>39.803020064555099</v>
      </c>
      <c r="M34" s="149">
        <v>42.450678260318</v>
      </c>
      <c r="N34" s="149">
        <v>45.604950692091101</v>
      </c>
      <c r="O34" s="149">
        <v>48.598804398253002</v>
      </c>
      <c r="P34" s="149">
        <v>53.020893021550997</v>
      </c>
      <c r="Q34" s="149">
        <v>1.8603108939488899</v>
      </c>
      <c r="R34" s="149">
        <v>1.7168650473351701</v>
      </c>
      <c r="S34" s="149">
        <v>1.7246410199639901</v>
      </c>
      <c r="T34" s="149">
        <v>1.6687062266185899</v>
      </c>
      <c r="U34" s="149">
        <v>1.71801141834549</v>
      </c>
      <c r="V34" s="149">
        <v>1.5789773477031399</v>
      </c>
      <c r="W34" s="149">
        <v>1.5977055509706</v>
      </c>
      <c r="X34" s="149">
        <v>1.5614120184261699</v>
      </c>
      <c r="Y34" s="149">
        <v>1.5934967539072999</v>
      </c>
      <c r="Z34" s="149">
        <v>1.52684350672158</v>
      </c>
      <c r="AA34" s="149">
        <v>1.5372003141137101</v>
      </c>
      <c r="AB34" s="149">
        <v>1.4007681372864</v>
      </c>
      <c r="AC34" s="149">
        <v>1.27958052087712</v>
      </c>
      <c r="AD34" s="149">
        <v>1.1861016289684001</v>
      </c>
      <c r="AE34" s="149">
        <v>1.1057467367925</v>
      </c>
      <c r="AF34" s="149">
        <v>1.0758476757493101</v>
      </c>
      <c r="AG34" s="149">
        <v>1.05986429069725</v>
      </c>
      <c r="AH34" s="149">
        <v>1.08116027569484</v>
      </c>
      <c r="AI34" s="149">
        <v>1.0266211628955899</v>
      </c>
      <c r="AJ34" s="149">
        <v>1.0618786751826199</v>
      </c>
      <c r="AK34" s="149">
        <v>1.0314113560581899</v>
      </c>
      <c r="AL34" s="149">
        <v>1.0119557726413599</v>
      </c>
      <c r="AM34" s="149">
        <v>1.0317025138076601</v>
      </c>
      <c r="AN34" s="149">
        <v>0.98338222419344001</v>
      </c>
      <c r="AO34" s="149">
        <v>0.98058701707763996</v>
      </c>
      <c r="AP34" s="149">
        <v>0.97953461235489003</v>
      </c>
      <c r="AQ34" s="149">
        <v>0.91853255986185001</v>
      </c>
      <c r="AR34" s="149">
        <v>0.84592528305709003</v>
      </c>
      <c r="AS34" s="149">
        <v>0.72832982344323005</v>
      </c>
      <c r="AT34" s="236">
        <v>0.64369061209639999</v>
      </c>
      <c r="AU34" s="150">
        <v>-0.11621000617743001</v>
      </c>
      <c r="AV34" s="151">
        <v>1.9146519480300001E-3</v>
      </c>
    </row>
    <row r="35" spans="1:48">
      <c r="A35" s="289" t="s">
        <v>147</v>
      </c>
      <c r="B35" s="237">
        <v>27.274817796485401</v>
      </c>
      <c r="C35" s="237">
        <v>30.719544610840799</v>
      </c>
      <c r="D35" s="237">
        <v>33.830922262800101</v>
      </c>
      <c r="E35" s="237">
        <v>37.0151672689259</v>
      </c>
      <c r="F35" s="237">
        <v>40.936691783949101</v>
      </c>
      <c r="G35" s="237">
        <v>44.170851414543499</v>
      </c>
      <c r="H35" s="237">
        <v>48.033527472774502</v>
      </c>
      <c r="I35" s="237">
        <v>51.009335596713697</v>
      </c>
      <c r="J35" s="237">
        <v>53.894634358554399</v>
      </c>
      <c r="K35" s="237">
        <v>57.596219666644302</v>
      </c>
      <c r="L35" s="237">
        <v>59.676396635506698</v>
      </c>
      <c r="M35" s="237">
        <v>62.145302969877498</v>
      </c>
      <c r="N35" s="237">
        <v>64.111361250116303</v>
      </c>
      <c r="O35" s="237">
        <v>67.506920638039404</v>
      </c>
      <c r="P35" s="237">
        <v>72.295689593330593</v>
      </c>
      <c r="Q35" s="237">
        <v>77.934471411159905</v>
      </c>
      <c r="R35" s="237">
        <v>81.344965319553495</v>
      </c>
      <c r="S35" s="237">
        <v>85.455503425699206</v>
      </c>
      <c r="T35" s="237">
        <v>87.834782812867203</v>
      </c>
      <c r="U35" s="237">
        <v>90.496588476384801</v>
      </c>
      <c r="V35" s="237">
        <v>92.996435342523199</v>
      </c>
      <c r="W35" s="237">
        <v>92.492931981239295</v>
      </c>
      <c r="X35" s="237">
        <v>89.959045525607706</v>
      </c>
      <c r="Y35" s="237">
        <v>89.265317401293899</v>
      </c>
      <c r="Z35" s="237">
        <v>85.722367772739304</v>
      </c>
      <c r="AA35" s="237">
        <v>84.840014166417504</v>
      </c>
      <c r="AB35" s="237">
        <v>88.929868902667593</v>
      </c>
      <c r="AC35" s="237">
        <v>84.793020776286099</v>
      </c>
      <c r="AD35" s="237">
        <v>86.197111319868199</v>
      </c>
      <c r="AE35" s="237">
        <v>88.332851467110402</v>
      </c>
      <c r="AF35" s="237">
        <v>90.331250494555206</v>
      </c>
      <c r="AG35" s="237">
        <v>91.405114543759396</v>
      </c>
      <c r="AH35" s="237">
        <v>93.451164678847306</v>
      </c>
      <c r="AI35" s="237">
        <v>96.801103946986004</v>
      </c>
      <c r="AJ35" s="237">
        <v>98.925773831969593</v>
      </c>
      <c r="AK35" s="237">
        <v>99.538681635245197</v>
      </c>
      <c r="AL35" s="237">
        <v>100.917353218277</v>
      </c>
      <c r="AM35" s="237">
        <v>100.734334992207</v>
      </c>
      <c r="AN35" s="237">
        <v>103.237816772499</v>
      </c>
      <c r="AO35" s="237">
        <v>91.940988863844694</v>
      </c>
      <c r="AP35" s="237">
        <v>98.8486132993648</v>
      </c>
      <c r="AQ35" s="237">
        <v>100.06252066002401</v>
      </c>
      <c r="AR35" s="237">
        <v>99.212585703838997</v>
      </c>
      <c r="AS35" s="237">
        <v>100.10909836610099</v>
      </c>
      <c r="AT35" s="237">
        <v>96.983045666199004</v>
      </c>
      <c r="AU35" s="238">
        <v>-3.1226459890600002E-2</v>
      </c>
      <c r="AV35" s="239">
        <v>0.28847521543503002</v>
      </c>
    </row>
    <row r="36" spans="1:48">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236"/>
      <c r="AU36" s="150"/>
      <c r="AV36" s="151"/>
    </row>
    <row r="37" spans="1:48">
      <c r="A37" t="s">
        <v>240</v>
      </c>
      <c r="B37" s="149">
        <v>6.0094052726729998E-2</v>
      </c>
      <c r="C37" s="149">
        <v>8.7614763814459998E-2</v>
      </c>
      <c r="D37" s="149">
        <v>0.1090316081724</v>
      </c>
      <c r="E37" s="149">
        <v>0.15501900542387001</v>
      </c>
      <c r="F37" s="149">
        <v>0.19113993872651</v>
      </c>
      <c r="G37" s="149">
        <v>0.20113769705135001</v>
      </c>
      <c r="H37" s="149">
        <v>0.21023695538455001</v>
      </c>
      <c r="I37" s="149">
        <v>0.22865840813909</v>
      </c>
      <c r="J37" s="149">
        <v>0.25123399145323999</v>
      </c>
      <c r="K37" s="149">
        <v>0.27853969698559999</v>
      </c>
      <c r="L37" s="149">
        <v>0.22546064108807001</v>
      </c>
      <c r="M37" s="149">
        <v>0.20963041648858</v>
      </c>
      <c r="N37" s="149">
        <v>0.33100105249659001</v>
      </c>
      <c r="O37" s="149">
        <v>0.34691146359419001</v>
      </c>
      <c r="P37" s="149">
        <v>0.35647010538175</v>
      </c>
      <c r="Q37" s="149">
        <v>0.43635377462932001</v>
      </c>
      <c r="R37" s="149">
        <v>0.49956540790894999</v>
      </c>
      <c r="S37" s="149">
        <v>0.48537504125434</v>
      </c>
      <c r="T37" s="149">
        <v>0.51417462418372994</v>
      </c>
      <c r="U37" s="149">
        <v>0.53633135787772002</v>
      </c>
      <c r="V37" s="149">
        <v>0.56170201341171999</v>
      </c>
      <c r="W37" s="149">
        <v>0.53547133565622995</v>
      </c>
      <c r="X37" s="149">
        <v>0.62395669573587997</v>
      </c>
      <c r="Y37" s="149">
        <v>0.67017231609734995</v>
      </c>
      <c r="Z37" s="149">
        <v>0.68608272719495</v>
      </c>
      <c r="AA37" s="149">
        <v>0.69747802162970995</v>
      </c>
      <c r="AB37" s="149">
        <v>0.71626369144526003</v>
      </c>
      <c r="AC37" s="149">
        <v>0.77111742434493002</v>
      </c>
      <c r="AD37" s="149">
        <v>0.81078594931123005</v>
      </c>
      <c r="AE37" s="149">
        <v>0.83895167706508</v>
      </c>
      <c r="AF37" s="149">
        <v>0.84577222897945004</v>
      </c>
      <c r="AG37" s="149">
        <v>0.88313531869422002</v>
      </c>
      <c r="AH37" s="149">
        <v>0.91506364366709003</v>
      </c>
      <c r="AI37" s="149">
        <v>0.93151156865312001</v>
      </c>
      <c r="AJ37" s="149">
        <v>0.94150991442483001</v>
      </c>
      <c r="AK37" s="149">
        <v>1.03619739722258</v>
      </c>
      <c r="AL37" s="149">
        <v>1.0961759999601199</v>
      </c>
      <c r="AM37" s="149">
        <v>1.1405211506434401</v>
      </c>
      <c r="AN37" s="149">
        <v>1.22058303274249</v>
      </c>
      <c r="AO37" s="149">
        <v>1.23573356159888</v>
      </c>
      <c r="AP37" s="149">
        <v>1.2657932054334</v>
      </c>
      <c r="AQ37" s="149">
        <v>1.28569602735049</v>
      </c>
      <c r="AR37" s="149">
        <v>1.3256308196238999</v>
      </c>
      <c r="AS37" s="149">
        <v>1.5264895341910401</v>
      </c>
      <c r="AT37" s="236">
        <v>1.6364616437760799</v>
      </c>
      <c r="AU37" s="150">
        <v>7.2042495012279995E-2</v>
      </c>
      <c r="AV37" s="151">
        <v>4.8676403239400002E-3</v>
      </c>
    </row>
    <row r="38" spans="1:48">
      <c r="A38" t="s">
        <v>77</v>
      </c>
      <c r="B38" s="149">
        <v>0.35806659326460999</v>
      </c>
      <c r="C38" s="149">
        <v>0.86605008844497999</v>
      </c>
      <c r="D38" s="149">
        <v>1.1646445877254099</v>
      </c>
      <c r="E38" s="149">
        <v>1.2905243653765599</v>
      </c>
      <c r="F38" s="149">
        <v>1.3390678379305401</v>
      </c>
      <c r="G38" s="149">
        <v>1.3949828349698199</v>
      </c>
      <c r="H38" s="149">
        <v>1.4173147510795301</v>
      </c>
      <c r="I38" s="149">
        <v>1.44318478925113</v>
      </c>
      <c r="J38" s="149">
        <v>0.90405617609125999</v>
      </c>
      <c r="K38" s="149">
        <v>0.87077914802156997</v>
      </c>
      <c r="L38" s="149">
        <v>0.46332741457894</v>
      </c>
      <c r="M38" s="149">
        <v>0.50481762203339997</v>
      </c>
      <c r="N38" s="149">
        <v>0.69136319453874995</v>
      </c>
      <c r="O38" s="149">
        <v>0.79013459135528996</v>
      </c>
      <c r="P38" s="149">
        <v>0.91726277857923</v>
      </c>
      <c r="Q38" s="149">
        <v>0.99225738402431995</v>
      </c>
      <c r="R38" s="149">
        <v>0.95323233560498</v>
      </c>
      <c r="S38" s="149">
        <v>1.1669475179275699</v>
      </c>
      <c r="T38" s="149">
        <v>1.26343468535532</v>
      </c>
      <c r="U38" s="149">
        <v>1.599754209891</v>
      </c>
      <c r="V38" s="149">
        <v>2.5320612990989999</v>
      </c>
      <c r="W38" s="149">
        <v>2.9911519112090001</v>
      </c>
      <c r="X38" s="149">
        <v>3.1571308248180001</v>
      </c>
      <c r="Y38" s="149">
        <v>1.6915723323130001</v>
      </c>
      <c r="Z38" s="149">
        <v>2.6870926673422999</v>
      </c>
      <c r="AA38" s="149">
        <v>3.2644873987267999</v>
      </c>
      <c r="AB38" s="149">
        <v>3.8288157049974001</v>
      </c>
      <c r="AC38" s="149">
        <v>4.0339938939481002</v>
      </c>
      <c r="AD38" s="149">
        <v>4.5555914586300004</v>
      </c>
      <c r="AE38" s="149">
        <v>5.4271573283896002</v>
      </c>
      <c r="AF38" s="149">
        <v>5.7552305427358998</v>
      </c>
      <c r="AG38" s="149">
        <v>6.4131427045520004</v>
      </c>
      <c r="AH38" s="149">
        <v>7.6262013603965002</v>
      </c>
      <c r="AI38" s="149">
        <v>7.9991241960797002</v>
      </c>
      <c r="AJ38" s="149">
        <v>9.3004695080991997</v>
      </c>
      <c r="AK38" s="149">
        <v>9.9001124768397997</v>
      </c>
      <c r="AL38" s="149">
        <v>10.7843722745886</v>
      </c>
      <c r="AM38" s="149">
        <v>12.090908358228701</v>
      </c>
      <c r="AN38" s="149">
        <v>12.7752335295606</v>
      </c>
      <c r="AO38" s="149">
        <v>13.9516814623979</v>
      </c>
      <c r="AP38" s="149">
        <v>14.7419558817266</v>
      </c>
      <c r="AQ38" s="149">
        <v>15.467086842860599</v>
      </c>
      <c r="AR38" s="149">
        <v>15.981592607909199</v>
      </c>
      <c r="AS38" s="149">
        <v>15.8698704225675</v>
      </c>
      <c r="AT38" s="236">
        <v>16.698742635720901</v>
      </c>
      <c r="AU38" s="150">
        <v>5.2229300141330003E-2</v>
      </c>
      <c r="AV38" s="151">
        <v>4.9670260399580002E-2</v>
      </c>
    </row>
    <row r="39" spans="1:48">
      <c r="A39" t="s">
        <v>78</v>
      </c>
      <c r="B39" s="149">
        <v>7.5896961046639996E-2</v>
      </c>
      <c r="C39" s="149">
        <v>8.9549813812819998E-2</v>
      </c>
      <c r="D39" s="149">
        <v>9.0270023678630004E-2</v>
      </c>
      <c r="E39" s="149">
        <v>8.8044774925209998E-2</v>
      </c>
      <c r="F39" s="149">
        <v>8.0842088820210004E-2</v>
      </c>
      <c r="G39" s="149">
        <v>0.12567074711546</v>
      </c>
      <c r="H39" s="149">
        <v>0.17389308599375</v>
      </c>
      <c r="I39" s="149">
        <v>0.11395294434764</v>
      </c>
      <c r="J39" s="149">
        <v>0.11814555267741</v>
      </c>
      <c r="K39" s="149">
        <v>0.16942437763384999</v>
      </c>
      <c r="L39" s="149">
        <v>0.12361203955043</v>
      </c>
      <c r="M39" s="149">
        <v>5.9986549949039999E-2</v>
      </c>
      <c r="N39" s="149">
        <v>6.5791699944109994E-2</v>
      </c>
      <c r="O39" s="149">
        <v>4.5473674961370003E-2</v>
      </c>
      <c r="P39" s="149">
        <v>5.6928007806830001E-2</v>
      </c>
      <c r="Q39" s="149">
        <v>8.2239624930140004E-2</v>
      </c>
      <c r="R39" s="149">
        <v>0.14996637487260001</v>
      </c>
      <c r="S39" s="149">
        <v>0.36282187469178001</v>
      </c>
      <c r="T39" s="149">
        <v>0.54033363342077001</v>
      </c>
      <c r="U39" s="149">
        <v>0.62405362446986001</v>
      </c>
      <c r="V39" s="149">
        <v>0.38507494967287997</v>
      </c>
      <c r="W39" s="149">
        <v>0.16834934985698999</v>
      </c>
      <c r="X39" s="149">
        <v>0.21902809783305999</v>
      </c>
      <c r="Y39" s="149">
        <v>0.24671887479040999</v>
      </c>
      <c r="Z39" s="149">
        <v>0.30670542473945001</v>
      </c>
      <c r="AA39" s="149">
        <v>0.30670542473945001</v>
      </c>
      <c r="AB39" s="149">
        <v>0.31262160219343998</v>
      </c>
      <c r="AC39" s="149">
        <v>0.29509512474931998</v>
      </c>
      <c r="AD39" s="149">
        <v>0.28541987475753</v>
      </c>
      <c r="AE39" s="149">
        <v>0.30767294973863002</v>
      </c>
      <c r="AF39" s="149">
        <v>0.30393766879917999</v>
      </c>
      <c r="AG39" s="149">
        <v>0.26703689977314998</v>
      </c>
      <c r="AH39" s="149">
        <v>0.22833589980603</v>
      </c>
      <c r="AI39" s="149">
        <v>0.15093389987177999</v>
      </c>
      <c r="AJ39" s="149">
        <v>9.6488148825139994E-2</v>
      </c>
      <c r="AK39" s="149">
        <v>0.14029112488081999</v>
      </c>
      <c r="AL39" s="149">
        <v>0.14029112488081999</v>
      </c>
      <c r="AM39" s="149">
        <v>0.14125864988</v>
      </c>
      <c r="AN39" s="149">
        <v>0.18139771979125999</v>
      </c>
      <c r="AO39" s="149">
        <v>0.11116862240556</v>
      </c>
      <c r="AP39" s="149">
        <v>0.12606850739289999</v>
      </c>
      <c r="AQ39" s="149">
        <v>8.4755189928000005E-2</v>
      </c>
      <c r="AR39" s="149">
        <v>6.2331344141040003E-2</v>
      </c>
      <c r="AS39" s="149">
        <v>0.11406681229309</v>
      </c>
      <c r="AT39" s="236">
        <v>0.1213762892427</v>
      </c>
      <c r="AU39" s="150">
        <v>6.408066302538E-2</v>
      </c>
      <c r="AV39" s="151">
        <v>3.6103269667000002E-4</v>
      </c>
    </row>
    <row r="40" spans="1:48">
      <c r="A40" t="s">
        <v>79</v>
      </c>
      <c r="B40" s="149">
        <v>0.19705259149927001</v>
      </c>
      <c r="C40" s="149">
        <v>0.20361026093814</v>
      </c>
      <c r="D40" s="149">
        <v>0.23993386341184</v>
      </c>
      <c r="E40" s="149">
        <v>0.26950946365994</v>
      </c>
      <c r="F40" s="149">
        <v>0.28359232753685998</v>
      </c>
      <c r="G40" s="149">
        <v>0.31079053029154002</v>
      </c>
      <c r="H40" s="149">
        <v>0.37287309068203001</v>
      </c>
      <c r="I40" s="149">
        <v>0.40765053298703002</v>
      </c>
      <c r="J40" s="149">
        <v>0.45677930238974002</v>
      </c>
      <c r="K40" s="149">
        <v>0.60481062726399004</v>
      </c>
      <c r="L40" s="149">
        <v>0.39281397477256003</v>
      </c>
      <c r="M40" s="149">
        <v>0.45323171072608998</v>
      </c>
      <c r="N40" s="149">
        <v>0.35561918858678998</v>
      </c>
      <c r="O40" s="149">
        <v>0.39045008855719998</v>
      </c>
      <c r="P40" s="149">
        <v>0.42218925563710002</v>
      </c>
      <c r="Q40" s="149">
        <v>0.40636049965478999</v>
      </c>
      <c r="R40" s="149">
        <v>0.55439182452904001</v>
      </c>
      <c r="S40" s="149">
        <v>0.46247694960711999</v>
      </c>
      <c r="T40" s="149">
        <v>0.65997893796393003</v>
      </c>
      <c r="U40" s="149">
        <v>0.78950039932932004</v>
      </c>
      <c r="V40" s="149">
        <v>0.40539297465562002</v>
      </c>
      <c r="W40" s="149">
        <v>4.8376249958899997E-2</v>
      </c>
      <c r="X40" s="149">
        <v>0.25279894992185997</v>
      </c>
      <c r="Y40" s="149">
        <v>0.52439854955452003</v>
      </c>
      <c r="Z40" s="149">
        <v>0.57761242450932004</v>
      </c>
      <c r="AA40" s="149">
        <v>0.89764819368188997</v>
      </c>
      <c r="AB40" s="149">
        <v>0.89755420218227</v>
      </c>
      <c r="AC40" s="149">
        <v>0.89689567423808003</v>
      </c>
      <c r="AD40" s="149">
        <v>0.91828872699769004</v>
      </c>
      <c r="AE40" s="149">
        <v>0.83594159928986</v>
      </c>
      <c r="AF40" s="149">
        <v>0.92628622872130995</v>
      </c>
      <c r="AG40" s="149">
        <v>1.0159012491369901</v>
      </c>
      <c r="AH40" s="149">
        <v>0.91527864922247004</v>
      </c>
      <c r="AI40" s="149">
        <v>1.06621254909425</v>
      </c>
      <c r="AJ40" s="149">
        <v>1.1482089710191301</v>
      </c>
      <c r="AK40" s="149">
        <v>1.1803804989972599</v>
      </c>
      <c r="AL40" s="149">
        <v>1.2094062489726001</v>
      </c>
      <c r="AM40" s="149">
        <v>1.1668351490087701</v>
      </c>
      <c r="AN40" s="149">
        <v>1.23022389752049</v>
      </c>
      <c r="AO40" s="149">
        <v>1.1115894715557</v>
      </c>
      <c r="AP40" s="149">
        <v>1.1349068240358899</v>
      </c>
      <c r="AQ40" s="149">
        <v>1.30906132388795</v>
      </c>
      <c r="AR40" s="149">
        <v>1.49701362902199</v>
      </c>
      <c r="AS40" s="149">
        <v>1.57814923417478</v>
      </c>
      <c r="AT40" s="236">
        <v>1.5853435599642001</v>
      </c>
      <c r="AU40" s="150">
        <v>4.5587108470500001E-3</v>
      </c>
      <c r="AV40" s="151">
        <v>4.7155902721000001E-3</v>
      </c>
    </row>
    <row r="41" spans="1:48">
      <c r="A41" t="s">
        <v>124</v>
      </c>
      <c r="B41" s="149">
        <v>0</v>
      </c>
      <c r="C41" s="149">
        <v>0</v>
      </c>
      <c r="D41" s="149">
        <v>0</v>
      </c>
      <c r="E41" s="149">
        <v>0</v>
      </c>
      <c r="F41" s="149">
        <v>0</v>
      </c>
      <c r="G41" s="149">
        <v>0</v>
      </c>
      <c r="H41" s="149">
        <v>0</v>
      </c>
      <c r="I41" s="149">
        <v>0</v>
      </c>
      <c r="J41" s="149">
        <v>3.1068302751390001E-2</v>
      </c>
      <c r="K41" s="149">
        <v>5.2246349955619997E-2</v>
      </c>
      <c r="L41" s="149">
        <v>6.6147986472340006E-2</v>
      </c>
      <c r="M41" s="149">
        <v>7.815451937805E-2</v>
      </c>
      <c r="N41" s="149">
        <v>8.5572211038419999E-2</v>
      </c>
      <c r="O41" s="149">
        <v>0.10621274435422</v>
      </c>
      <c r="P41" s="149">
        <v>0.13315364537869001</v>
      </c>
      <c r="Q41" s="149">
        <v>0.16996189152228</v>
      </c>
      <c r="R41" s="149">
        <v>0.19877263594225</v>
      </c>
      <c r="S41" s="149">
        <v>0.22263825258865</v>
      </c>
      <c r="T41" s="149">
        <v>0.22342366905732</v>
      </c>
      <c r="U41" s="149">
        <v>0.2325285081358</v>
      </c>
      <c r="V41" s="149">
        <v>0.25123399145323999</v>
      </c>
      <c r="W41" s="149">
        <v>0.25478158311690002</v>
      </c>
      <c r="X41" s="149">
        <v>0.27767145050788999</v>
      </c>
      <c r="Y41" s="149">
        <v>0.26725190532852</v>
      </c>
      <c r="Z41" s="149">
        <v>0.27982973031783998</v>
      </c>
      <c r="AA41" s="149">
        <v>0.39195512744480998</v>
      </c>
      <c r="AB41" s="149">
        <v>0.42261809185409999</v>
      </c>
      <c r="AC41" s="149">
        <v>0.48204245514605998</v>
      </c>
      <c r="AD41" s="149">
        <v>0.50053293290812995</v>
      </c>
      <c r="AE41" s="149">
        <v>0.52751613010743004</v>
      </c>
      <c r="AF41" s="149">
        <v>0.83655225031392999</v>
      </c>
      <c r="AG41" s="149">
        <v>1.3516324238517801</v>
      </c>
      <c r="AH41" s="149">
        <v>1.45128749876712</v>
      </c>
      <c r="AI41" s="149">
        <v>1.59641624864384</v>
      </c>
      <c r="AJ41" s="149">
        <v>1.78503075326503</v>
      </c>
      <c r="AK41" s="149">
        <v>1.91473197337342</v>
      </c>
      <c r="AL41" s="149">
        <v>2.29303424805205</v>
      </c>
      <c r="AM41" s="149">
        <v>2.3259300980241102</v>
      </c>
      <c r="AN41" s="149">
        <v>2.3211189081374899</v>
      </c>
      <c r="AO41" s="149">
        <v>2.3960756604645201</v>
      </c>
      <c r="AP41" s="149">
        <v>2.6225732627721099</v>
      </c>
      <c r="AQ41" s="149">
        <v>2.56587629782027</v>
      </c>
      <c r="AR41" s="149">
        <v>2.8965742277305999</v>
      </c>
      <c r="AS41" s="149">
        <v>2.95184844806167</v>
      </c>
      <c r="AT41" s="236">
        <v>2.8061062329282098</v>
      </c>
      <c r="AU41" s="150">
        <v>-4.9373202025890003E-2</v>
      </c>
      <c r="AV41" s="151">
        <v>8.3467382937700008E-3</v>
      </c>
    </row>
    <row r="42" spans="1:48">
      <c r="A42" t="s">
        <v>125</v>
      </c>
      <c r="B42" s="149">
        <v>9.729001380624E-2</v>
      </c>
      <c r="C42" s="149">
        <v>9.729001380624E-2</v>
      </c>
      <c r="D42" s="149">
        <v>0.10645859087039999</v>
      </c>
      <c r="E42" s="149">
        <v>0.15286894987013999</v>
      </c>
      <c r="F42" s="149">
        <v>0.12556324433777999</v>
      </c>
      <c r="G42" s="149">
        <v>0.19382750816868</v>
      </c>
      <c r="H42" s="149">
        <v>0.1056009184364</v>
      </c>
      <c r="I42" s="149">
        <v>0.15007387765029001</v>
      </c>
      <c r="J42" s="149">
        <v>0.14308619710067</v>
      </c>
      <c r="K42" s="149">
        <v>0.42205590519702002</v>
      </c>
      <c r="L42" s="149">
        <v>0.45746103448539999</v>
      </c>
      <c r="M42" s="149">
        <v>0.41829330797799003</v>
      </c>
      <c r="N42" s="149">
        <v>0.48913763847336</v>
      </c>
      <c r="O42" s="149">
        <v>0.50655308845857006</v>
      </c>
      <c r="P42" s="149">
        <v>0.57217472253306001</v>
      </c>
      <c r="Q42" s="149">
        <v>0.52826864955122999</v>
      </c>
      <c r="R42" s="149">
        <v>0.56116449952328995</v>
      </c>
      <c r="S42" s="149">
        <v>0.54278152453890005</v>
      </c>
      <c r="T42" s="149">
        <v>0.56542055211529996</v>
      </c>
      <c r="U42" s="149">
        <v>0.59986549949041001</v>
      </c>
      <c r="V42" s="149">
        <v>0.60954074948218995</v>
      </c>
      <c r="W42" s="149">
        <v>0.73822157437288005</v>
      </c>
      <c r="X42" s="149">
        <v>1.21768043817322</v>
      </c>
      <c r="Y42" s="149">
        <v>1.3061587488904101</v>
      </c>
      <c r="Z42" s="149">
        <v>1.3061587488904101</v>
      </c>
      <c r="AA42" s="149">
        <v>1.3061587488904101</v>
      </c>
      <c r="AB42" s="149">
        <v>1.3218876389043701</v>
      </c>
      <c r="AC42" s="149">
        <v>1.68349349856986</v>
      </c>
      <c r="AD42" s="149">
        <v>1.8944139483906901</v>
      </c>
      <c r="AE42" s="149">
        <v>2.1333926231876701</v>
      </c>
      <c r="AF42" s="149">
        <v>2.2867691271557402</v>
      </c>
      <c r="AG42" s="149">
        <v>2.6123174977808201</v>
      </c>
      <c r="AH42" s="149">
        <v>2.8541987475753401</v>
      </c>
      <c r="AI42" s="149">
        <v>3.0380284974191798</v>
      </c>
      <c r="AJ42" s="149">
        <v>3.7794407894806001</v>
      </c>
      <c r="AK42" s="149">
        <v>4.4312644962356202</v>
      </c>
      <c r="AL42" s="149">
        <v>4.9053517458328804</v>
      </c>
      <c r="AM42" s="149">
        <v>6.1147579948054798</v>
      </c>
      <c r="AN42" s="149">
        <v>7.4270787676660701</v>
      </c>
      <c r="AO42" s="149">
        <v>9.1169032792797893</v>
      </c>
      <c r="AP42" s="149">
        <v>12.2209714386579</v>
      </c>
      <c r="AQ42" s="149">
        <v>15.589838984498201</v>
      </c>
      <c r="AR42" s="149">
        <v>16.448275228324</v>
      </c>
      <c r="AS42" s="149">
        <v>17.075864334143599</v>
      </c>
      <c r="AT42" s="236">
        <v>17.147332023802701</v>
      </c>
      <c r="AU42" s="150">
        <v>4.1853045113399998E-3</v>
      </c>
      <c r="AV42" s="151">
        <v>5.1004584878680002E-2</v>
      </c>
    </row>
    <row r="43" spans="1:48">
      <c r="A43" t="s">
        <v>80</v>
      </c>
      <c r="B43" s="149">
        <v>0.15641654153379</v>
      </c>
      <c r="C43" s="149">
        <v>0.13050837211135</v>
      </c>
      <c r="D43" s="149">
        <v>0.14751965864821001</v>
      </c>
      <c r="E43" s="149">
        <v>0.17415449985205</v>
      </c>
      <c r="F43" s="149">
        <v>0.22038069425723</v>
      </c>
      <c r="G43" s="149">
        <v>0.26219927477726002</v>
      </c>
      <c r="H43" s="149">
        <v>0.28228143984065002</v>
      </c>
      <c r="I43" s="149">
        <v>0.39829779132831</v>
      </c>
      <c r="J43" s="149">
        <v>0.54923169120008997</v>
      </c>
      <c r="K43" s="149">
        <v>0.67436492442712004</v>
      </c>
      <c r="L43" s="149">
        <v>0.93829364279732996</v>
      </c>
      <c r="M43" s="149">
        <v>1.09695834351257</v>
      </c>
      <c r="N43" s="149">
        <v>1.162642540679</v>
      </c>
      <c r="O43" s="149">
        <v>1.13533683514664</v>
      </c>
      <c r="P43" s="149">
        <v>1.75608430861749</v>
      </c>
      <c r="Q43" s="149">
        <v>1.8189469984547899</v>
      </c>
      <c r="R43" s="149">
        <v>2.43816299792877</v>
      </c>
      <c r="S43" s="149">
        <v>2.59296699779726</v>
      </c>
      <c r="T43" s="149">
        <v>2.80780513081148</v>
      </c>
      <c r="U43" s="149">
        <v>2.8832244975506902</v>
      </c>
      <c r="V43" s="149">
        <v>3.24314379724493</v>
      </c>
      <c r="W43" s="149">
        <v>3.4027854221093201</v>
      </c>
      <c r="X43" s="149">
        <v>3.6906716925614802</v>
      </c>
      <c r="Y43" s="149">
        <v>3.8739700967090398</v>
      </c>
      <c r="Z43" s="149">
        <v>4.1381044214846598</v>
      </c>
      <c r="AA43" s="149">
        <v>4.1535848214715099</v>
      </c>
      <c r="AB43" s="149">
        <v>4.2850386893243204</v>
      </c>
      <c r="AC43" s="149">
        <v>4.3867583462734201</v>
      </c>
      <c r="AD43" s="149">
        <v>4.5299520461517799</v>
      </c>
      <c r="AE43" s="149">
        <v>4.4699654962027404</v>
      </c>
      <c r="AF43" s="149">
        <v>4.8060746929800597</v>
      </c>
      <c r="AG43" s="149">
        <v>5.1946417205871196</v>
      </c>
      <c r="AH43" s="149">
        <v>5.4858667453397301</v>
      </c>
      <c r="AI43" s="149">
        <v>5.8109551450635601</v>
      </c>
      <c r="AJ43" s="149">
        <v>6.3373416148349699</v>
      </c>
      <c r="AK43" s="149">
        <v>6.8926480941446604</v>
      </c>
      <c r="AL43" s="149">
        <v>7.1075353964621097</v>
      </c>
      <c r="AM43" s="149">
        <v>7.2003210438832896</v>
      </c>
      <c r="AN43" s="149">
        <v>7.7615066914939899</v>
      </c>
      <c r="AO43" s="149">
        <v>7.5902336185520598</v>
      </c>
      <c r="AP43" s="149">
        <v>8.4813241427950707</v>
      </c>
      <c r="AQ43" s="149">
        <v>8.9263856424169905</v>
      </c>
      <c r="AR43" s="149">
        <v>9.5841678228008202</v>
      </c>
      <c r="AS43" s="149">
        <v>9.6781525667783601</v>
      </c>
      <c r="AT43" s="236">
        <v>10.472621277581201</v>
      </c>
      <c r="AU43" s="150">
        <v>8.2088880240919995E-2</v>
      </c>
      <c r="AV43" s="151">
        <v>3.1150719150900001E-2</v>
      </c>
    </row>
    <row r="44" spans="1:48">
      <c r="A44" t="s">
        <v>81</v>
      </c>
      <c r="B44" s="149">
        <v>0</v>
      </c>
      <c r="C44" s="149">
        <v>0</v>
      </c>
      <c r="D44" s="149">
        <v>0</v>
      </c>
      <c r="E44" s="149">
        <v>0</v>
      </c>
      <c r="F44" s="149">
        <v>0</v>
      </c>
      <c r="G44" s="149">
        <v>0</v>
      </c>
      <c r="H44" s="149">
        <v>2.8946444647499998E-3</v>
      </c>
      <c r="I44" s="149">
        <v>3.2250833305899999E-3</v>
      </c>
      <c r="J44" s="149">
        <v>3.1175805529099999E-3</v>
      </c>
      <c r="K44" s="149">
        <v>3.2250833305899999E-3</v>
      </c>
      <c r="L44" s="149">
        <v>4.2883621700100004E-3</v>
      </c>
      <c r="M44" s="149">
        <v>4.4076138851399998E-3</v>
      </c>
      <c r="N44" s="149">
        <v>4.5151166628299997E-3</v>
      </c>
      <c r="O44" s="149">
        <v>6.8801777719300003E-3</v>
      </c>
      <c r="P44" s="149">
        <v>1.168578691327E-2</v>
      </c>
      <c r="Q44" s="149">
        <v>1.386785832155E-2</v>
      </c>
      <c r="R44" s="149">
        <v>3.5045905525779998E-2</v>
      </c>
      <c r="S44" s="149">
        <v>3.4508391637349999E-2</v>
      </c>
      <c r="T44" s="149">
        <v>8.1371672175870005E-2</v>
      </c>
      <c r="U44" s="149">
        <v>0.13362595266426</v>
      </c>
      <c r="V44" s="149">
        <v>0.14717130265275</v>
      </c>
      <c r="W44" s="149">
        <v>0.17168193596527001</v>
      </c>
      <c r="X44" s="149">
        <v>0.17710935762124999</v>
      </c>
      <c r="Y44" s="149">
        <v>0.17576704151735001</v>
      </c>
      <c r="Z44" s="149">
        <v>0.19060242483807999</v>
      </c>
      <c r="AA44" s="149">
        <v>0.24026870812921999</v>
      </c>
      <c r="AB44" s="149">
        <v>0.25537196722386002</v>
      </c>
      <c r="AC44" s="149">
        <v>0.39711526077376003</v>
      </c>
      <c r="AD44" s="149">
        <v>0.51386327734125004</v>
      </c>
      <c r="AE44" s="149">
        <v>0.52601109121982004</v>
      </c>
      <c r="AF44" s="149">
        <v>0.52982714610424997</v>
      </c>
      <c r="AG44" s="149">
        <v>0.48688008014195</v>
      </c>
      <c r="AH44" s="149">
        <v>0.59223280227467001</v>
      </c>
      <c r="AI44" s="149">
        <v>0.59664041615982</v>
      </c>
      <c r="AJ44" s="149">
        <v>0.61666648004686997</v>
      </c>
      <c r="AK44" s="149">
        <v>0.53127872732644998</v>
      </c>
      <c r="AL44" s="149">
        <v>0.54439406620419994</v>
      </c>
      <c r="AM44" s="149">
        <v>0.53998645231905995</v>
      </c>
      <c r="AN44" s="149">
        <v>0.51245927931572999</v>
      </c>
      <c r="AO44" s="149">
        <v>0.53912331251700996</v>
      </c>
      <c r="AP44" s="149">
        <v>0.77863692113576999</v>
      </c>
      <c r="AQ44" s="149">
        <v>0.68544437570104</v>
      </c>
      <c r="AR44" s="149">
        <v>0.49943284317906</v>
      </c>
      <c r="AS44" s="149">
        <v>0.45725317463378001</v>
      </c>
      <c r="AT44" s="236">
        <v>0.42124783155457002</v>
      </c>
      <c r="AU44" s="150">
        <v>-7.8742682933809996E-2</v>
      </c>
      <c r="AV44" s="151">
        <v>1.2529978994299999E-3</v>
      </c>
    </row>
    <row r="45" spans="1:48">
      <c r="A45" t="s">
        <v>126</v>
      </c>
      <c r="B45" s="149">
        <v>8.0627083264839999E-2</v>
      </c>
      <c r="C45" s="149">
        <v>0.14233367765686</v>
      </c>
      <c r="D45" s="149">
        <v>0.14408896891219999</v>
      </c>
      <c r="E45" s="149">
        <v>0.16791933874623999</v>
      </c>
      <c r="F45" s="149">
        <v>0.16813434430161001</v>
      </c>
      <c r="G45" s="149">
        <v>0.16060914986356001</v>
      </c>
      <c r="H45" s="149">
        <v>0.18718700872076999</v>
      </c>
      <c r="I45" s="149">
        <v>0.37733474967945002</v>
      </c>
      <c r="J45" s="149">
        <v>0.55245677453067998</v>
      </c>
      <c r="K45" s="149">
        <v>0.59115777449781004</v>
      </c>
      <c r="L45" s="149">
        <v>0.72559087916502996</v>
      </c>
      <c r="M45" s="149">
        <v>0.85722714927178001</v>
      </c>
      <c r="N45" s="149">
        <v>0.91914874921917999</v>
      </c>
      <c r="O45" s="149">
        <v>0.80885089931288001</v>
      </c>
      <c r="P45" s="149">
        <v>1.0613696370765</v>
      </c>
      <c r="Q45" s="149">
        <v>1.2800355739125999</v>
      </c>
      <c r="R45" s="149">
        <v>1.47257304874904</v>
      </c>
      <c r="S45" s="149">
        <v>1.6341497236117799</v>
      </c>
      <c r="T45" s="149">
        <v>1.67503426360437</v>
      </c>
      <c r="U45" s="149">
        <v>1.97181594832493</v>
      </c>
      <c r="V45" s="149">
        <v>1.9456927733471201</v>
      </c>
      <c r="W45" s="149">
        <v>2.3036770230430101</v>
      </c>
      <c r="X45" s="149">
        <v>2.1391422594532798</v>
      </c>
      <c r="Y45" s="149">
        <v>2.2243399731104101</v>
      </c>
      <c r="Z45" s="149">
        <v>2.5987721477923298</v>
      </c>
      <c r="AA45" s="149">
        <v>3.0302882974257499</v>
      </c>
      <c r="AB45" s="149">
        <v>3.2612994302896201</v>
      </c>
      <c r="AC45" s="149">
        <v>3.5130832720156202</v>
      </c>
      <c r="AD45" s="149">
        <v>3.58661517195315</v>
      </c>
      <c r="AE45" s="149">
        <v>3.7240037218364401</v>
      </c>
      <c r="AF45" s="149">
        <v>3.70321515190874</v>
      </c>
      <c r="AG45" s="149">
        <v>4.3480573463062999</v>
      </c>
      <c r="AH45" s="149">
        <v>4.1980909714337002</v>
      </c>
      <c r="AI45" s="149">
        <v>4.3335444713186302</v>
      </c>
      <c r="AJ45" s="149">
        <v>4.4664364091155697</v>
      </c>
      <c r="AK45" s="149">
        <v>4.6238019710720604</v>
      </c>
      <c r="AL45" s="149">
        <v>4.7205544709898604</v>
      </c>
      <c r="AM45" s="149">
        <v>4.8656832208665799</v>
      </c>
      <c r="AN45" s="149">
        <v>4.84756459697486</v>
      </c>
      <c r="AO45" s="149">
        <v>4.7253920959857503</v>
      </c>
      <c r="AP45" s="149">
        <v>4.9616617007850401</v>
      </c>
      <c r="AQ45" s="149">
        <v>5.0609297657007097</v>
      </c>
      <c r="AR45" s="149">
        <v>5.2393064812049204</v>
      </c>
      <c r="AS45" s="149">
        <v>5.2826864955123298</v>
      </c>
      <c r="AT45" s="236">
        <v>5.5881971609135199</v>
      </c>
      <c r="AU45" s="150">
        <v>5.7832442224030001E-2</v>
      </c>
      <c r="AV45" s="151">
        <v>1.6622042283419999E-2</v>
      </c>
    </row>
    <row r="46" spans="1:48">
      <c r="A46" t="s">
        <v>82</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0</v>
      </c>
      <c r="AH46" s="149">
        <v>0</v>
      </c>
      <c r="AI46" s="149">
        <v>0</v>
      </c>
      <c r="AJ46" s="149">
        <v>0</v>
      </c>
      <c r="AK46" s="149">
        <v>0</v>
      </c>
      <c r="AL46" s="149">
        <v>0</v>
      </c>
      <c r="AM46" s="149">
        <v>0</v>
      </c>
      <c r="AN46" s="149">
        <v>0</v>
      </c>
      <c r="AO46" s="149">
        <v>7.5031676015910001E-2</v>
      </c>
      <c r="AP46" s="149">
        <v>0.60373559948711997</v>
      </c>
      <c r="AQ46" s="149">
        <v>0.90947349922739995</v>
      </c>
      <c r="AR46" s="149">
        <v>0.73234504958279001</v>
      </c>
      <c r="AS46" s="149">
        <v>0.99357801542135005</v>
      </c>
      <c r="AT46" s="236">
        <v>0.93059102528766002</v>
      </c>
      <c r="AU46" s="150">
        <v>-6.339410692453E-2</v>
      </c>
      <c r="AV46" s="151">
        <v>2.7680345810899998E-3</v>
      </c>
    </row>
    <row r="47" spans="1:48">
      <c r="A47" t="s">
        <v>83</v>
      </c>
      <c r="B47" s="149">
        <v>1.302191780775E-2</v>
      </c>
      <c r="C47" s="149">
        <v>1.218904109545E-2</v>
      </c>
      <c r="D47" s="149">
        <v>1.201639344219E-2</v>
      </c>
      <c r="E47" s="149">
        <v>5.2301369861099999E-3</v>
      </c>
      <c r="F47" s="149">
        <v>6.3917808216899996E-3</v>
      </c>
      <c r="G47" s="149">
        <v>5.8410958901999998E-3</v>
      </c>
      <c r="H47" s="149">
        <v>5.6120218577200001E-3</v>
      </c>
      <c r="I47" s="149">
        <v>5.5917808217099997E-3</v>
      </c>
      <c r="J47" s="149">
        <v>5.5013698628100004E-3</v>
      </c>
      <c r="K47" s="149">
        <v>3.9178082190399997E-3</v>
      </c>
      <c r="L47" s="149">
        <v>1.8579234972E-4</v>
      </c>
      <c r="M47" s="149">
        <v>1.9726027397E-4</v>
      </c>
      <c r="N47" s="149">
        <v>4.39178082176E-3</v>
      </c>
      <c r="O47" s="149">
        <v>6.22191780799E-3</v>
      </c>
      <c r="P47" s="149">
        <v>5.4180327866900002E-3</v>
      </c>
      <c r="Q47" s="149">
        <v>5.1123287669400004E-3</v>
      </c>
      <c r="R47" s="149">
        <v>3.8328767121899999E-3</v>
      </c>
      <c r="S47" s="149">
        <v>4.3671232875099998E-3</v>
      </c>
      <c r="T47" s="149">
        <v>3.9972677594199996E-3</v>
      </c>
      <c r="U47" s="149">
        <v>1.20646687142E-2</v>
      </c>
      <c r="V47" s="149">
        <v>1.662140885453E-2</v>
      </c>
      <c r="W47" s="149">
        <v>1.5872156723830001E-2</v>
      </c>
      <c r="X47" s="149">
        <v>1.6947203273719999E-2</v>
      </c>
      <c r="Y47" s="149">
        <v>1.924297312095E-2</v>
      </c>
      <c r="Z47" s="149">
        <v>2.6380559263909999E-2</v>
      </c>
      <c r="AA47" s="149">
        <v>2.640325641029E-2</v>
      </c>
      <c r="AB47" s="149">
        <v>2.510784985848E-2</v>
      </c>
      <c r="AC47" s="149">
        <v>2.6762562231409999E-2</v>
      </c>
      <c r="AD47" s="149">
        <v>2.382829157125E-2</v>
      </c>
      <c r="AE47" s="149">
        <v>2.5218261965719999E-2</v>
      </c>
      <c r="AF47" s="149">
        <v>2.5474370691009999E-2</v>
      </c>
      <c r="AG47" s="149">
        <v>2.4942982437739999E-2</v>
      </c>
      <c r="AH47" s="149">
        <v>2.5161381181759999E-2</v>
      </c>
      <c r="AI47" s="149">
        <v>2.551194023772E-2</v>
      </c>
      <c r="AJ47" s="149">
        <v>0.14351457712037</v>
      </c>
      <c r="AK47" s="149">
        <v>0.18427852831326999</v>
      </c>
      <c r="AL47" s="149">
        <v>0.24818550485554999</v>
      </c>
      <c r="AM47" s="149">
        <v>0.28794571868777002</v>
      </c>
      <c r="AN47" s="149">
        <v>0.35125953672387999</v>
      </c>
      <c r="AO47" s="149">
        <v>0.27945992076260001</v>
      </c>
      <c r="AP47" s="149">
        <v>0.33108705471874</v>
      </c>
      <c r="AQ47" s="149">
        <v>0.42950369763513002</v>
      </c>
      <c r="AR47" s="149">
        <v>0.25620537405452998</v>
      </c>
      <c r="AS47" s="149">
        <v>0.63248173308082001</v>
      </c>
      <c r="AT47" s="236">
        <v>0.74096934537054004</v>
      </c>
      <c r="AU47" s="150">
        <v>0.17152686417103</v>
      </c>
      <c r="AV47" s="151">
        <v>2.20400677063E-3</v>
      </c>
    </row>
    <row r="48" spans="1:48">
      <c r="A48" s="289" t="s">
        <v>84</v>
      </c>
      <c r="B48" s="237">
        <v>1.0384657549498599</v>
      </c>
      <c r="C48" s="237">
        <v>1.6291460316803099</v>
      </c>
      <c r="D48" s="237">
        <v>2.01396369486128</v>
      </c>
      <c r="E48" s="237">
        <v>2.3032705348401099</v>
      </c>
      <c r="F48" s="237">
        <v>2.4151122567324399</v>
      </c>
      <c r="G48" s="237">
        <v>2.6550588381278799</v>
      </c>
      <c r="H48" s="237">
        <v>2.7578939164601399</v>
      </c>
      <c r="I48" s="237">
        <v>3.12796995753525</v>
      </c>
      <c r="J48" s="237">
        <v>3.0146769386102101</v>
      </c>
      <c r="K48" s="237">
        <v>3.67052169553221</v>
      </c>
      <c r="L48" s="237">
        <v>3.3971817674298199</v>
      </c>
      <c r="M48" s="237">
        <v>3.6829044934966202</v>
      </c>
      <c r="N48" s="237">
        <v>4.1091831724607797</v>
      </c>
      <c r="O48" s="237">
        <v>4.1430254813202696</v>
      </c>
      <c r="P48" s="237">
        <v>5.29273628071061</v>
      </c>
      <c r="Q48" s="237">
        <v>5.7334045837679701</v>
      </c>
      <c r="R48" s="237">
        <v>6.86670790729689</v>
      </c>
      <c r="S48" s="237">
        <v>7.5090333969422698</v>
      </c>
      <c r="T48" s="237">
        <v>8.3349744364474905</v>
      </c>
      <c r="U48" s="237">
        <v>9.3827646664481907</v>
      </c>
      <c r="V48" s="237">
        <v>10.097635259873901</v>
      </c>
      <c r="W48" s="237">
        <v>10.630368542012301</v>
      </c>
      <c r="X48" s="237">
        <v>11.7721369698996</v>
      </c>
      <c r="Y48" s="237">
        <v>10.999592811431899</v>
      </c>
      <c r="Z48" s="237">
        <v>12.797341276373199</v>
      </c>
      <c r="AA48" s="237">
        <v>14.3149779985498</v>
      </c>
      <c r="AB48" s="237">
        <v>15.326578868273099</v>
      </c>
      <c r="AC48" s="237">
        <v>16.4863575122905</v>
      </c>
      <c r="AD48" s="237">
        <v>17.619291678012701</v>
      </c>
      <c r="AE48" s="237">
        <v>18.815830879002899</v>
      </c>
      <c r="AF48" s="237">
        <v>20.019139408389499</v>
      </c>
      <c r="AG48" s="237">
        <v>22.597688223262001</v>
      </c>
      <c r="AH48" s="237">
        <v>24.2917176996644</v>
      </c>
      <c r="AI48" s="237">
        <v>25.548878932541498</v>
      </c>
      <c r="AJ48" s="237">
        <v>28.615107166231699</v>
      </c>
      <c r="AK48" s="237">
        <v>30.8349852884059</v>
      </c>
      <c r="AL48" s="237">
        <v>33.049301080798799</v>
      </c>
      <c r="AM48" s="237">
        <v>35.874147836347198</v>
      </c>
      <c r="AN48" s="237">
        <v>38.628425959926801</v>
      </c>
      <c r="AO48" s="237">
        <v>41.132392681535698</v>
      </c>
      <c r="AP48" s="237">
        <v>47.2687145389406</v>
      </c>
      <c r="AQ48" s="237">
        <v>52.314051647026801</v>
      </c>
      <c r="AR48" s="237">
        <v>54.522875427572799</v>
      </c>
      <c r="AS48" s="237">
        <v>56.160440770858401</v>
      </c>
      <c r="AT48" s="237">
        <v>58.148989026142402</v>
      </c>
      <c r="AU48" s="238">
        <v>3.5408344119789999E-2</v>
      </c>
      <c r="AV48" s="239">
        <v>0.17296364903450001</v>
      </c>
    </row>
    <row r="49" spans="1:48">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236"/>
      <c r="AU49" s="150"/>
      <c r="AV49" s="151"/>
    </row>
    <row r="50" spans="1:48">
      <c r="A50" t="s">
        <v>108</v>
      </c>
      <c r="B50" s="149">
        <v>0.24510633312510999</v>
      </c>
      <c r="C50" s="149">
        <v>0.25832917478055001</v>
      </c>
      <c r="D50" s="149">
        <v>0.32645157019171001</v>
      </c>
      <c r="E50" s="149">
        <v>0.43441872463095998</v>
      </c>
      <c r="F50" s="149">
        <v>0.50225297735110996</v>
      </c>
      <c r="G50" s="149">
        <v>0.61846348003017004</v>
      </c>
      <c r="H50" s="149">
        <v>0.77683680709659997</v>
      </c>
      <c r="I50" s="149">
        <v>0.74553176325556003</v>
      </c>
      <c r="J50" s="149">
        <v>1.1561923740178099</v>
      </c>
      <c r="K50" s="149">
        <v>1.8951664678344899</v>
      </c>
      <c r="L50" s="149">
        <v>1.3676659050691899</v>
      </c>
      <c r="M50" s="149">
        <v>1.63285969027954</v>
      </c>
      <c r="N50" s="149">
        <v>2.1223198370859699</v>
      </c>
      <c r="O50" s="149">
        <v>3.0589915390680402</v>
      </c>
      <c r="P50" s="149">
        <v>3.0359459982558001</v>
      </c>
      <c r="Q50" s="149">
        <v>3.3156006694056002</v>
      </c>
      <c r="R50" s="149">
        <v>3.5291011858908998</v>
      </c>
      <c r="S50" s="149">
        <v>3.98287041050542</v>
      </c>
      <c r="T50" s="149">
        <v>4.1524210892168796</v>
      </c>
      <c r="U50" s="149">
        <v>4.4895310017416703</v>
      </c>
      <c r="V50" s="149">
        <v>4.7669956709504104</v>
      </c>
      <c r="W50" s="149">
        <v>5.1472329956273999</v>
      </c>
      <c r="X50" s="149">
        <v>5.3400829922000597</v>
      </c>
      <c r="Y50" s="149">
        <v>5.4274927370559798</v>
      </c>
      <c r="Z50" s="149">
        <v>4.9943640457572602</v>
      </c>
      <c r="AA50" s="149">
        <v>5.6798017562860901</v>
      </c>
      <c r="AB50" s="149">
        <v>6.0153928249217703</v>
      </c>
      <c r="AC50" s="149">
        <v>6.94779701909781</v>
      </c>
      <c r="AD50" s="149">
        <v>7.4099514603718699</v>
      </c>
      <c r="AE50" s="149">
        <v>8.3214675123753103</v>
      </c>
      <c r="AF50" s="149">
        <v>8.1447790604382799</v>
      </c>
      <c r="AG50" s="149">
        <v>7.5699155935693199</v>
      </c>
      <c r="AH50" s="149">
        <v>7.7756759100611896</v>
      </c>
      <c r="AI50" s="149">
        <v>8.0139020654143707</v>
      </c>
      <c r="AJ50" s="149">
        <v>7.9128858760952001</v>
      </c>
      <c r="AK50" s="149">
        <v>8.5355055427490392</v>
      </c>
      <c r="AL50" s="149">
        <v>8.1723934105575093</v>
      </c>
      <c r="AM50" s="149">
        <v>8.2072243105279199</v>
      </c>
      <c r="AN50" s="149">
        <v>8.2805164440243999</v>
      </c>
      <c r="AO50" s="149">
        <v>7.6966613684616396</v>
      </c>
      <c r="AP50" s="149">
        <v>7.7800620233908004</v>
      </c>
      <c r="AQ50" s="149">
        <v>8.0014317432027404</v>
      </c>
      <c r="AR50" s="149">
        <v>7.8637841292486304</v>
      </c>
      <c r="AS50" s="149">
        <v>7.8853287433013701</v>
      </c>
      <c r="AT50" s="236">
        <v>8.0594832431534194</v>
      </c>
      <c r="AU50" s="150">
        <v>2.2085890173910001E-2</v>
      </c>
      <c r="AV50" s="151">
        <v>2.3972861468790001E-2</v>
      </c>
    </row>
    <row r="51" spans="1:48">
      <c r="A51" t="s">
        <v>86</v>
      </c>
      <c r="B51" s="149">
        <v>8.2239624930100005E-3</v>
      </c>
      <c r="C51" s="149">
        <v>8.2239624930100005E-3</v>
      </c>
      <c r="D51" s="149">
        <v>6.8506585665799999E-3</v>
      </c>
      <c r="E51" s="149">
        <v>5.5148924953199998E-3</v>
      </c>
      <c r="F51" s="149">
        <v>5.8051499950700003E-3</v>
      </c>
      <c r="G51" s="149">
        <v>4.8376249958900002E-3</v>
      </c>
      <c r="H51" s="149">
        <v>3.6665496553550003E-2</v>
      </c>
      <c r="I51" s="149">
        <v>4.4506149962190003E-2</v>
      </c>
      <c r="J51" s="149">
        <v>7.1596849939180002E-2</v>
      </c>
      <c r="K51" s="149">
        <v>0.10836279990795</v>
      </c>
      <c r="L51" s="149">
        <v>0.2103441644388</v>
      </c>
      <c r="M51" s="149">
        <v>0.23607609979944999</v>
      </c>
      <c r="N51" s="149">
        <v>0.25832917478055001</v>
      </c>
      <c r="O51" s="149">
        <v>0.30283532474274</v>
      </c>
      <c r="P51" s="149">
        <v>0.38788235827704998</v>
      </c>
      <c r="Q51" s="149">
        <v>0.47698982459479</v>
      </c>
      <c r="R51" s="149">
        <v>0.54955419953314999</v>
      </c>
      <c r="S51" s="149">
        <v>0.60760569948384002</v>
      </c>
      <c r="T51" s="149">
        <v>0.66769798986994999</v>
      </c>
      <c r="U51" s="149">
        <v>0.74886434936384005</v>
      </c>
      <c r="V51" s="149">
        <v>0.78079267433670996</v>
      </c>
      <c r="W51" s="149">
        <v>0.87851269925370001</v>
      </c>
      <c r="X51" s="149">
        <v>0.94751362146284002</v>
      </c>
      <c r="Y51" s="149">
        <v>1.0923357240720599</v>
      </c>
      <c r="Z51" s="149">
        <v>1.1707052490054799</v>
      </c>
      <c r="AA51" s="149">
        <v>1.2094062489726001</v>
      </c>
      <c r="AB51" s="149">
        <v>1.2832923793743201</v>
      </c>
      <c r="AC51" s="149">
        <v>1.3158339988821901</v>
      </c>
      <c r="AD51" s="149">
        <v>1.35453499884932</v>
      </c>
      <c r="AE51" s="149">
        <v>1.6254419986191799</v>
      </c>
      <c r="AF51" s="149">
        <v>2.0262511253278701</v>
      </c>
      <c r="AG51" s="149">
        <v>2.43816299792877</v>
      </c>
      <c r="AH51" s="149">
        <v>2.64134324775616</v>
      </c>
      <c r="AI51" s="149">
        <v>2.9122502475260301</v>
      </c>
      <c r="AJ51" s="149">
        <v>3.1841089112295098</v>
      </c>
      <c r="AK51" s="149">
        <v>4.1119812465068497</v>
      </c>
      <c r="AL51" s="149">
        <v>5.2923617455041096</v>
      </c>
      <c r="AM51" s="149">
        <v>5.38814672042274</v>
      </c>
      <c r="AN51" s="149">
        <v>5.6899061362183101</v>
      </c>
      <c r="AO51" s="149">
        <v>6.0654142198474004</v>
      </c>
      <c r="AP51" s="149">
        <v>5.9328632949599998</v>
      </c>
      <c r="AQ51" s="149">
        <v>5.9452054792357698</v>
      </c>
      <c r="AR51" s="149">
        <v>5.8743169396769996</v>
      </c>
      <c r="AS51" s="149">
        <v>5.4246575340492198</v>
      </c>
      <c r="AT51" s="236">
        <v>4.7123287669518499</v>
      </c>
      <c r="AU51" s="150">
        <v>-0.13131313025951</v>
      </c>
      <c r="AV51" s="151">
        <v>1.401678007096E-2</v>
      </c>
    </row>
    <row r="52" spans="1:48">
      <c r="A52" t="s">
        <v>100</v>
      </c>
      <c r="B52" s="149">
        <v>0</v>
      </c>
      <c r="C52" s="149">
        <v>0.14007611932545</v>
      </c>
      <c r="D52" s="149">
        <v>0.30854765813194002</v>
      </c>
      <c r="E52" s="149">
        <v>0.36744449413230001</v>
      </c>
      <c r="F52" s="149">
        <v>0.33841874415695999</v>
      </c>
      <c r="G52" s="149">
        <v>0.44893159961863</v>
      </c>
      <c r="H52" s="149">
        <v>0.46121335138414998</v>
      </c>
      <c r="I52" s="149">
        <v>0.48860012458493002</v>
      </c>
      <c r="J52" s="149">
        <v>0.49537279957918001</v>
      </c>
      <c r="K52" s="149">
        <v>0.65694947444191998</v>
      </c>
      <c r="L52" s="149">
        <v>0.49884372942596</v>
      </c>
      <c r="M52" s="149">
        <v>0.36765949968766998</v>
      </c>
      <c r="N52" s="149">
        <v>0.32702344972219</v>
      </c>
      <c r="O52" s="149">
        <v>0.33379612471643999</v>
      </c>
      <c r="P52" s="149">
        <v>0.35411150618824999</v>
      </c>
      <c r="Q52" s="149">
        <v>0.44506149962191999</v>
      </c>
      <c r="R52" s="149">
        <v>0.54181399953972997</v>
      </c>
      <c r="S52" s="149">
        <v>0.48376249958904</v>
      </c>
      <c r="T52" s="149">
        <v>0.53068481853825</v>
      </c>
      <c r="U52" s="149">
        <v>0.65791699944110005</v>
      </c>
      <c r="V52" s="149">
        <v>0.59986549949041001</v>
      </c>
      <c r="W52" s="149">
        <v>0.63276134946246998</v>
      </c>
      <c r="X52" s="149">
        <v>0.65322476754616998</v>
      </c>
      <c r="Y52" s="149">
        <v>0.61534589947726004</v>
      </c>
      <c r="Z52" s="149">
        <v>0.61824847447479003</v>
      </c>
      <c r="AA52" s="149">
        <v>0.61341084947890001</v>
      </c>
      <c r="AB52" s="149">
        <v>0.61945391545738004</v>
      </c>
      <c r="AC52" s="149">
        <v>0.63566392445999997</v>
      </c>
      <c r="AD52" s="149">
        <v>0.61534589947726004</v>
      </c>
      <c r="AE52" s="149">
        <v>0.48569754958740002</v>
      </c>
      <c r="AF52" s="149">
        <v>0.56735031509180001</v>
      </c>
      <c r="AG52" s="149">
        <v>0.59793044949204999</v>
      </c>
      <c r="AH52" s="149">
        <v>0.57083974951506999</v>
      </c>
      <c r="AI52" s="149">
        <v>0.53213874954795004</v>
      </c>
      <c r="AJ52" s="149">
        <v>0.7776944795306</v>
      </c>
      <c r="AK52" s="149">
        <v>1.09330324907123</v>
      </c>
      <c r="AL52" s="149">
        <v>1.2761654739158901</v>
      </c>
      <c r="AM52" s="149">
        <v>1.47837819874411</v>
      </c>
      <c r="AN52" s="149">
        <v>1.5341615663196699</v>
      </c>
      <c r="AO52" s="149">
        <v>1.53836474869315</v>
      </c>
      <c r="AP52" s="149">
        <v>1.62640952361836</v>
      </c>
      <c r="AQ52" s="149">
        <v>0.75999088685437999</v>
      </c>
      <c r="AR52" s="149">
        <v>1.1771554156666699</v>
      </c>
      <c r="AS52" s="149">
        <v>1.0669525481575299</v>
      </c>
      <c r="AT52" s="236">
        <v>1.1834698607857499</v>
      </c>
      <c r="AU52" s="150">
        <v>0.10920571535826</v>
      </c>
      <c r="AV52" s="151">
        <v>3.5202205181099999E-3</v>
      </c>
    </row>
    <row r="53" spans="1:48">
      <c r="A53" t="s">
        <v>123</v>
      </c>
      <c r="B53" s="149">
        <v>1.075027776865E-2</v>
      </c>
      <c r="C53" s="149">
        <v>1.9888013871990001E-2</v>
      </c>
      <c r="D53" s="149">
        <v>2.6587845454039999E-2</v>
      </c>
      <c r="E53" s="149">
        <v>4.0851055520849999E-2</v>
      </c>
      <c r="F53" s="149">
        <v>3.8163486078690002E-2</v>
      </c>
      <c r="G53" s="149">
        <v>3.4185883304290003E-2</v>
      </c>
      <c r="H53" s="149">
        <v>6.3253342007590002E-2</v>
      </c>
      <c r="I53" s="149">
        <v>8.3529658262369993E-2</v>
      </c>
      <c r="J53" s="149">
        <v>0.10116011380294999</v>
      </c>
      <c r="K53" s="149">
        <v>0.13330344433120001</v>
      </c>
      <c r="L53" s="149">
        <v>0.16070637232098001</v>
      </c>
      <c r="M53" s="149">
        <v>0.23736613313169</v>
      </c>
      <c r="N53" s="149">
        <v>0.24725638867884001</v>
      </c>
      <c r="O53" s="149">
        <v>0.28025974142858001</v>
      </c>
      <c r="P53" s="149">
        <v>0.26888030805938001</v>
      </c>
      <c r="Q53" s="149">
        <v>0.25542659978301002</v>
      </c>
      <c r="R53" s="149">
        <v>0.29789019696916003</v>
      </c>
      <c r="S53" s="149">
        <v>0.29498762197162998</v>
      </c>
      <c r="T53" s="149">
        <v>0.35368266997124997</v>
      </c>
      <c r="U53" s="149">
        <v>0.41066061076225002</v>
      </c>
      <c r="V53" s="149">
        <v>0.39098760244563002</v>
      </c>
      <c r="W53" s="149">
        <v>0.38141985523153998</v>
      </c>
      <c r="X53" s="149">
        <v>0.41168276832057998</v>
      </c>
      <c r="Y53" s="149">
        <v>0.47043215515592002</v>
      </c>
      <c r="Z53" s="149">
        <v>0.42968860241274998</v>
      </c>
      <c r="AA53" s="149">
        <v>0.46763708293606998</v>
      </c>
      <c r="AB53" s="149">
        <v>0.52457390244599</v>
      </c>
      <c r="AC53" s="149">
        <v>0.50663656614649999</v>
      </c>
      <c r="AD53" s="149">
        <v>0.61286995614885997</v>
      </c>
      <c r="AE53" s="149">
        <v>0.44177359429853003</v>
      </c>
      <c r="AF53" s="149">
        <v>1.13799788791326</v>
      </c>
      <c r="AG53" s="149">
        <v>1.55428739884955</v>
      </c>
      <c r="AH53" s="149">
        <v>1.74565865396069</v>
      </c>
      <c r="AI53" s="149">
        <v>2.18197799664682</v>
      </c>
      <c r="AJ53" s="149">
        <v>2.35806148225622</v>
      </c>
      <c r="AK53" s="149">
        <v>2.4237951804486899</v>
      </c>
      <c r="AL53" s="149">
        <v>2.8636193964187902</v>
      </c>
      <c r="AM53" s="149">
        <v>3.5658130838831901</v>
      </c>
      <c r="AN53" s="149">
        <v>3.4897309963233201</v>
      </c>
      <c r="AO53" s="149">
        <v>2.5153285121938902</v>
      </c>
      <c r="AP53" s="149">
        <v>3.6109190210486801</v>
      </c>
      <c r="AQ53" s="149">
        <v>3.92620757496399</v>
      </c>
      <c r="AR53" s="149">
        <v>4.1766438846278104</v>
      </c>
      <c r="AS53" s="149">
        <v>3.5014365397260199</v>
      </c>
      <c r="AT53" s="236">
        <v>3.7325313513479399</v>
      </c>
      <c r="AU53" s="150">
        <v>6.5999999642369994E-2</v>
      </c>
      <c r="AV53" s="151">
        <v>1.1102381162349999E-2</v>
      </c>
    </row>
    <row r="54" spans="1:48">
      <c r="A54" t="s">
        <v>102</v>
      </c>
      <c r="B54" s="149">
        <v>1.1266901177489999E-2</v>
      </c>
      <c r="C54" s="149">
        <v>1.171551026878E-2</v>
      </c>
      <c r="D54" s="149">
        <v>1.6146827162610001E-2</v>
      </c>
      <c r="E54" s="149">
        <v>3.035740361342E-2</v>
      </c>
      <c r="F54" s="149">
        <v>4.3258266930129997E-2</v>
      </c>
      <c r="G54" s="149">
        <v>4.433383724467E-2</v>
      </c>
      <c r="H54" s="149">
        <v>4.1195418237590001E-2</v>
      </c>
      <c r="I54" s="149">
        <v>4.8319788538730001E-2</v>
      </c>
      <c r="J54" s="149">
        <v>5.6381709312620001E-2</v>
      </c>
      <c r="K54" s="149">
        <v>6.1845110473190003E-2</v>
      </c>
      <c r="L54" s="149">
        <v>8.2281555419289998E-2</v>
      </c>
      <c r="M54" s="149">
        <v>8.7862395214980002E-2</v>
      </c>
      <c r="N54" s="149">
        <v>9.1823066717849997E-2</v>
      </c>
      <c r="O54" s="149">
        <v>9.4802882045189996E-2</v>
      </c>
      <c r="P54" s="149">
        <v>9.6033259978300006E-2</v>
      </c>
      <c r="Q54" s="149">
        <v>9.9421255541949999E-2</v>
      </c>
      <c r="R54" s="149">
        <v>0.10247895787961001</v>
      </c>
      <c r="S54" s="149">
        <v>0.10032997153021</v>
      </c>
      <c r="T54" s="149">
        <v>0.11581859147449999</v>
      </c>
      <c r="U54" s="149">
        <v>0.11399294980091999</v>
      </c>
      <c r="V54" s="149">
        <v>0.1173767463317</v>
      </c>
      <c r="W54" s="149">
        <v>0.11223292421526</v>
      </c>
      <c r="X54" s="149">
        <v>0.22474957920206001</v>
      </c>
      <c r="Y54" s="149">
        <v>0.28264455346933998</v>
      </c>
      <c r="Z54" s="149">
        <v>0.28922961467142999</v>
      </c>
      <c r="AA54" s="149">
        <v>0.27980361620156002</v>
      </c>
      <c r="AB54" s="149">
        <v>0.37520213317814</v>
      </c>
      <c r="AC54" s="149">
        <v>0.46390955990791</v>
      </c>
      <c r="AD54" s="149">
        <v>0.54325694249356005</v>
      </c>
      <c r="AE54" s="149">
        <v>0.60155468250184996</v>
      </c>
      <c r="AF54" s="149">
        <v>0.59991843203489004</v>
      </c>
      <c r="AG54" s="149">
        <v>0.63400687664473998</v>
      </c>
      <c r="AH54" s="149">
        <v>0.58552274566106</v>
      </c>
      <c r="AI54" s="149">
        <v>0.58622372169273995</v>
      </c>
      <c r="AJ54" s="149">
        <v>0.85970609444789003</v>
      </c>
      <c r="AK54" s="149">
        <v>0.98517242990484999</v>
      </c>
      <c r="AL54" s="149">
        <v>0.99258576274490995</v>
      </c>
      <c r="AM54" s="149">
        <v>1.1700892061689101</v>
      </c>
      <c r="AN54" s="149">
        <v>1.48996777171827</v>
      </c>
      <c r="AO54" s="149">
        <v>1.5301665314950099</v>
      </c>
      <c r="AP54" s="149">
        <v>1.69168411502133</v>
      </c>
      <c r="AQ54" s="149">
        <v>1.70901902551941</v>
      </c>
      <c r="AR54" s="149">
        <v>1.6890339086216599</v>
      </c>
      <c r="AS54" s="149">
        <v>1.92644795039428</v>
      </c>
      <c r="AT54" s="236">
        <v>1.91798004389093</v>
      </c>
      <c r="AU54" s="150">
        <v>-4.3956059962500004E-3</v>
      </c>
      <c r="AV54" s="151">
        <v>5.7050143368499997E-3</v>
      </c>
    </row>
    <row r="55" spans="1:48">
      <c r="A55" s="289" t="s">
        <v>103</v>
      </c>
      <c r="B55" s="237">
        <v>0.27534747456427</v>
      </c>
      <c r="C55" s="237">
        <v>0.43823278073978</v>
      </c>
      <c r="D55" s="237">
        <v>0.68458455950688002</v>
      </c>
      <c r="E55" s="237">
        <v>0.87858657039284005</v>
      </c>
      <c r="F55" s="237">
        <v>0.92789862451196004</v>
      </c>
      <c r="G55" s="237">
        <v>1.1507524251936501</v>
      </c>
      <c r="H55" s="237">
        <v>1.37916441527948</v>
      </c>
      <c r="I55" s="237">
        <v>1.41048748460378</v>
      </c>
      <c r="J55" s="237">
        <v>1.8807038466517401</v>
      </c>
      <c r="K55" s="237">
        <v>2.8556272969887502</v>
      </c>
      <c r="L55" s="237">
        <v>2.3198417266742002</v>
      </c>
      <c r="M55" s="237">
        <v>2.5618238181133299</v>
      </c>
      <c r="N55" s="237">
        <v>3.0467519169854</v>
      </c>
      <c r="O55" s="237">
        <v>4.0706856120009904</v>
      </c>
      <c r="P55" s="237">
        <v>4.1428534307587803</v>
      </c>
      <c r="Q55" s="237">
        <v>4.5924998489472797</v>
      </c>
      <c r="R55" s="237">
        <v>5.0208385398125497</v>
      </c>
      <c r="S55" s="237">
        <v>5.4695562030801304</v>
      </c>
      <c r="T55" s="237">
        <v>5.8203051590708297</v>
      </c>
      <c r="U55" s="237">
        <v>6.4209659111097803</v>
      </c>
      <c r="V55" s="237">
        <v>6.6560181935548703</v>
      </c>
      <c r="W55" s="237">
        <v>7.1521598237903596</v>
      </c>
      <c r="X55" s="237">
        <v>7.5772537287317201</v>
      </c>
      <c r="Y55" s="237">
        <v>7.8882510692305603</v>
      </c>
      <c r="Z55" s="237">
        <v>7.5022359863217201</v>
      </c>
      <c r="AA55" s="237">
        <v>8.2500595538752304</v>
      </c>
      <c r="AB55" s="237">
        <v>8.8179151553775998</v>
      </c>
      <c r="AC55" s="237">
        <v>9.8698410684944093</v>
      </c>
      <c r="AD55" s="237">
        <v>10.535959257340799</v>
      </c>
      <c r="AE55" s="237">
        <v>11.4759353373822</v>
      </c>
      <c r="AF55" s="237">
        <v>12.4762968208061</v>
      </c>
      <c r="AG55" s="237">
        <v>12.794303316484401</v>
      </c>
      <c r="AH55" s="237">
        <v>13.319040306954101</v>
      </c>
      <c r="AI55" s="237">
        <v>14.2264927808279</v>
      </c>
      <c r="AJ55" s="237">
        <v>15.0924568435594</v>
      </c>
      <c r="AK55" s="237">
        <v>17.149757648680598</v>
      </c>
      <c r="AL55" s="237">
        <v>18.597125789141199</v>
      </c>
      <c r="AM55" s="237">
        <v>19.809651519746801</v>
      </c>
      <c r="AN55" s="237">
        <v>20.484282914603899</v>
      </c>
      <c r="AO55" s="237">
        <v>19.345935380690999</v>
      </c>
      <c r="AP55" s="237">
        <v>20.641937978039099</v>
      </c>
      <c r="AQ55" s="237">
        <v>20.3418547097762</v>
      </c>
      <c r="AR55" s="237">
        <v>20.780934277841698</v>
      </c>
      <c r="AS55" s="237">
        <v>19.804823315628401</v>
      </c>
      <c r="AT55" s="237">
        <v>19.605793266129801</v>
      </c>
      <c r="AU55" s="238">
        <v>-1.0049575008449999E-2</v>
      </c>
      <c r="AV55" s="239">
        <v>5.8317255228760002E-2</v>
      </c>
    </row>
    <row r="56" spans="1:48">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236"/>
      <c r="AU56" s="150"/>
      <c r="AV56" s="151"/>
    </row>
    <row r="57" spans="1:48">
      <c r="A57" t="s">
        <v>109</v>
      </c>
      <c r="B57" s="149">
        <v>0.16834934985698999</v>
      </c>
      <c r="C57" s="149">
        <v>0.25123399145323999</v>
      </c>
      <c r="D57" s="149">
        <v>0.35968637700925998</v>
      </c>
      <c r="E57" s="149">
        <v>0.45796183294428999</v>
      </c>
      <c r="F57" s="149">
        <v>0.52246349955616</v>
      </c>
      <c r="G57" s="149">
        <v>0.56105699674559995</v>
      </c>
      <c r="H57" s="149">
        <v>0.66051498323518998</v>
      </c>
      <c r="I57" s="149">
        <v>0.75660454935725996</v>
      </c>
      <c r="J57" s="149">
        <v>0.81454854653025999</v>
      </c>
      <c r="K57" s="149">
        <v>0.93763922698125002</v>
      </c>
      <c r="L57" s="149">
        <v>1.07369867831527</v>
      </c>
      <c r="M57" s="149">
        <v>1.1669426517864501</v>
      </c>
      <c r="N57" s="149">
        <v>1.13813190736648</v>
      </c>
      <c r="O57" s="149">
        <v>1.23628194339422</v>
      </c>
      <c r="P57" s="149">
        <v>1.21585788425097</v>
      </c>
      <c r="Q57" s="149">
        <v>1.3032561738928801</v>
      </c>
      <c r="R57" s="149">
        <v>1.4236592849017</v>
      </c>
      <c r="S57" s="149">
        <v>1.45343755432085</v>
      </c>
      <c r="T57" s="149">
        <v>1.4844165651476</v>
      </c>
      <c r="U57" s="149">
        <v>1.72273201242542</v>
      </c>
      <c r="V57" s="149">
        <v>2.0052493121854198</v>
      </c>
      <c r="W57" s="149">
        <v>2.09920673988338</v>
      </c>
      <c r="X57" s="149">
        <v>2.2639335986004601</v>
      </c>
      <c r="Y57" s="149">
        <v>2.3722637952069698</v>
      </c>
      <c r="Z57" s="149">
        <v>2.7232603643532398</v>
      </c>
      <c r="AA57" s="149">
        <v>2.8793543975539699</v>
      </c>
      <c r="AB57" s="149">
        <v>2.8751324168805699</v>
      </c>
      <c r="AC57" s="149">
        <v>2.88343950310606</v>
      </c>
      <c r="AD57" s="149">
        <v>2.9375134002823402</v>
      </c>
      <c r="AE57" s="149">
        <v>2.9755693835833501</v>
      </c>
      <c r="AF57" s="149">
        <v>3.0071067626625099</v>
      </c>
      <c r="AG57" s="149">
        <v>3.1426836447777702</v>
      </c>
      <c r="AH57" s="149">
        <v>3.15479725127248</v>
      </c>
      <c r="AI57" s="149">
        <v>3.2102254039404001</v>
      </c>
      <c r="AJ57" s="149">
        <v>3.4019112236198898</v>
      </c>
      <c r="AK57" s="149">
        <v>3.5923062507508199</v>
      </c>
      <c r="AL57" s="149">
        <v>3.7623366752938701</v>
      </c>
      <c r="AM57" s="149">
        <v>3.8658126031834699</v>
      </c>
      <c r="AN57" s="149">
        <v>3.69127474349163</v>
      </c>
      <c r="AO57" s="149">
        <v>4.0970037660145699</v>
      </c>
      <c r="AP57" s="149">
        <v>4.4366591158229403</v>
      </c>
      <c r="AQ57" s="149">
        <v>4.49920347104044</v>
      </c>
      <c r="AR57" s="149">
        <v>4.9780835325227999</v>
      </c>
      <c r="AS57" s="149">
        <v>5.1650431958122702</v>
      </c>
      <c r="AT57" s="236">
        <v>5.3499623788051798</v>
      </c>
      <c r="AU57" s="150">
        <v>3.5802058875559997E-2</v>
      </c>
      <c r="AV57" s="151">
        <v>1.5913415700199999E-2</v>
      </c>
    </row>
    <row r="58" spans="1:48">
      <c r="A58" t="s">
        <v>179</v>
      </c>
      <c r="B58" s="149">
        <v>0</v>
      </c>
      <c r="C58" s="149">
        <v>4.0636049965480002E-2</v>
      </c>
      <c r="D58" s="149">
        <v>4.0525022506560003E-2</v>
      </c>
      <c r="E58" s="149">
        <v>5.6223952730020003E-2</v>
      </c>
      <c r="F58" s="149">
        <v>6.1814097169710001E-2</v>
      </c>
      <c r="G58" s="149">
        <v>6.2136605502769997E-2</v>
      </c>
      <c r="H58" s="149">
        <v>8.158609028437E-2</v>
      </c>
      <c r="I58" s="149">
        <v>9.1269858255800002E-2</v>
      </c>
      <c r="J58" s="149">
        <v>0.10073010269221</v>
      </c>
      <c r="K58" s="149">
        <v>0.115887994346</v>
      </c>
      <c r="L58" s="149">
        <v>0.13015179185968001</v>
      </c>
      <c r="M58" s="149">
        <v>0.13684931506351</v>
      </c>
      <c r="N58" s="149">
        <v>0.17767123287025</v>
      </c>
      <c r="O58" s="149">
        <v>0.19769863012979</v>
      </c>
      <c r="P58" s="149">
        <v>0.22756830600264999</v>
      </c>
      <c r="Q58" s="149">
        <v>0.25915068492207999</v>
      </c>
      <c r="R58" s="149">
        <v>0.29221917807156</v>
      </c>
      <c r="S58" s="149">
        <v>0.34334246574093003</v>
      </c>
      <c r="T58" s="149">
        <v>0.40300546446620999</v>
      </c>
      <c r="U58" s="149">
        <v>0.42720547943650999</v>
      </c>
      <c r="V58" s="149">
        <v>0.45980821916135001</v>
      </c>
      <c r="W58" s="149">
        <v>0.47353424655811999</v>
      </c>
      <c r="X58" s="149">
        <v>0.51497267757689003</v>
      </c>
      <c r="Y58" s="149">
        <v>0.57802739723925001</v>
      </c>
      <c r="Z58" s="149">
        <v>0.61304109586810995</v>
      </c>
      <c r="AA58" s="149">
        <v>0.67775342463288002</v>
      </c>
      <c r="AB58" s="149">
        <v>0.72543715844354995</v>
      </c>
      <c r="AC58" s="149">
        <v>0.71504109586440001</v>
      </c>
      <c r="AD58" s="149">
        <v>0.77265753421847005</v>
      </c>
      <c r="AE58" s="149">
        <v>0.84241095887345996</v>
      </c>
      <c r="AF58" s="149">
        <v>0.90806010925657998</v>
      </c>
      <c r="AG58" s="149">
        <v>1.01961643831907</v>
      </c>
      <c r="AH58" s="149">
        <v>1.07268493146782</v>
      </c>
      <c r="AI58" s="149">
        <v>1.1538356163963801</v>
      </c>
      <c r="AJ58" s="149">
        <v>1.2370765026872399</v>
      </c>
      <c r="AK58" s="149">
        <v>1.3332602739241</v>
      </c>
      <c r="AL58" s="149">
        <v>1.45989041090579</v>
      </c>
      <c r="AM58" s="149">
        <v>1.5416438355603499</v>
      </c>
      <c r="AN58" s="149">
        <v>1.64169398901131</v>
      </c>
      <c r="AO58" s="149">
        <v>1.7906027396608799</v>
      </c>
      <c r="AP58" s="149">
        <v>1.9260273971902</v>
      </c>
      <c r="AQ58" s="149">
        <v>1.9421917807512601</v>
      </c>
      <c r="AR58" s="149">
        <v>2.0316120217840101</v>
      </c>
      <c r="AS58" s="149">
        <v>2.1933424656736298</v>
      </c>
      <c r="AT58" s="236">
        <v>2.2832695067662501</v>
      </c>
      <c r="AU58" s="150">
        <v>4.1000001132489999E-2</v>
      </c>
      <c r="AV58" s="151">
        <v>6.7915646359299996E-3</v>
      </c>
    </row>
    <row r="59" spans="1:48">
      <c r="A59" t="s">
        <v>104</v>
      </c>
      <c r="B59" s="149">
        <v>2.1178047204229999E-2</v>
      </c>
      <c r="C59" s="149">
        <v>2.0963041648859999E-2</v>
      </c>
      <c r="D59" s="149">
        <v>4.2990830754309997E-2</v>
      </c>
      <c r="E59" s="149">
        <v>0.18823736372898001</v>
      </c>
      <c r="F59" s="149">
        <v>0.40861805798620998</v>
      </c>
      <c r="G59" s="149">
        <v>0.53579384398927998</v>
      </c>
      <c r="H59" s="149">
        <v>0.70479232264049996</v>
      </c>
      <c r="I59" s="149">
        <v>0.81100095486660995</v>
      </c>
      <c r="J59" s="149">
        <v>0.79487553821363999</v>
      </c>
      <c r="K59" s="149">
        <v>0.83271651595926999</v>
      </c>
      <c r="L59" s="149">
        <v>0.83355039679493004</v>
      </c>
      <c r="M59" s="149">
        <v>0.80928091042362005</v>
      </c>
      <c r="N59" s="149">
        <v>0.80831338542443998</v>
      </c>
      <c r="O59" s="149">
        <v>0.84303678261716997</v>
      </c>
      <c r="P59" s="149">
        <v>0.85070384547495004</v>
      </c>
      <c r="Q59" s="149">
        <v>0.83164148818240002</v>
      </c>
      <c r="R59" s="149">
        <v>0.83379154373612996</v>
      </c>
      <c r="S59" s="149">
        <v>0.83185649373778003</v>
      </c>
      <c r="T59" s="149">
        <v>0.86196079617122001</v>
      </c>
      <c r="U59" s="149">
        <v>0.84701438539157003</v>
      </c>
      <c r="V59" s="149">
        <v>0.86356981315528003</v>
      </c>
      <c r="W59" s="149">
        <v>0.87657764925533999</v>
      </c>
      <c r="X59" s="149">
        <v>0.94097386915357994</v>
      </c>
      <c r="Y59" s="149">
        <v>0.99902331304020997</v>
      </c>
      <c r="Z59" s="149">
        <v>1.00536597692371</v>
      </c>
      <c r="AA59" s="149">
        <v>1.1379169018111099</v>
      </c>
      <c r="AB59" s="149">
        <v>1.12494460624684</v>
      </c>
      <c r="AC59" s="149">
        <v>1.1288866684854499</v>
      </c>
      <c r="AD59" s="149">
        <v>1.04213192689248</v>
      </c>
      <c r="AE59" s="149">
        <v>1.0863155685216099</v>
      </c>
      <c r="AF59" s="149">
        <v>1.0901016636155401</v>
      </c>
      <c r="AG59" s="149">
        <v>1.10265599072995</v>
      </c>
      <c r="AH59" s="149">
        <v>1.1086761462804</v>
      </c>
      <c r="AI59" s="149">
        <v>1.1953233850956799</v>
      </c>
      <c r="AJ59" s="149">
        <v>1.18030461130613</v>
      </c>
      <c r="AK59" s="149">
        <v>1.1619670082744</v>
      </c>
      <c r="AL59" s="149">
        <v>1.21621629380284</v>
      </c>
      <c r="AM59" s="149">
        <v>1.1856030040654799</v>
      </c>
      <c r="AN59" s="149">
        <v>1.17270185444315</v>
      </c>
      <c r="AO59" s="149">
        <v>1.10432899270994</v>
      </c>
      <c r="AP59" s="149">
        <v>1.18835366911754</v>
      </c>
      <c r="AQ59" s="149">
        <v>1.23831202584805</v>
      </c>
      <c r="AR59" s="149">
        <v>1.2124133151235901</v>
      </c>
      <c r="AS59" s="149">
        <v>1.18100702948573</v>
      </c>
      <c r="AT59" s="236">
        <v>1.1467441156246501</v>
      </c>
      <c r="AU59" s="150">
        <v>-2.9011609032750001E-2</v>
      </c>
      <c r="AV59" s="151">
        <v>3.4109801054E-3</v>
      </c>
    </row>
    <row r="60" spans="1:48">
      <c r="A60" t="s">
        <v>58</v>
      </c>
      <c r="B60" s="149">
        <v>0.28688968021828998</v>
      </c>
      <c r="C60" s="149">
        <v>0.37385623833324999</v>
      </c>
      <c r="D60" s="149">
        <v>0.48249205943682999</v>
      </c>
      <c r="E60" s="149">
        <v>0.59777013508899002</v>
      </c>
      <c r="F60" s="149">
        <v>0.75271055471907999</v>
      </c>
      <c r="G60" s="149">
        <v>0.88465981530728</v>
      </c>
      <c r="H60" s="149">
        <v>1.0068532645272701</v>
      </c>
      <c r="I60" s="149">
        <v>1.2115341199462399</v>
      </c>
      <c r="J60" s="149">
        <v>1.3724722332394299</v>
      </c>
      <c r="K60" s="149">
        <v>1.4504422508597301</v>
      </c>
      <c r="L60" s="149">
        <v>1.42255406780239</v>
      </c>
      <c r="M60" s="149">
        <v>1.27351028779827</v>
      </c>
      <c r="N60" s="149">
        <v>1.19254142334642</v>
      </c>
      <c r="O60" s="149">
        <v>1.2205306604409001</v>
      </c>
      <c r="P60" s="149">
        <v>1.23912733446278</v>
      </c>
      <c r="Q60" s="149">
        <v>1.29250298439809</v>
      </c>
      <c r="R60" s="149">
        <v>1.37547108007098</v>
      </c>
      <c r="S60" s="149">
        <v>1.3884660830077</v>
      </c>
      <c r="T60" s="149">
        <v>1.4215571833820699</v>
      </c>
      <c r="U60" s="149">
        <v>1.5043215322665799</v>
      </c>
      <c r="V60" s="149">
        <v>1.52921196096845</v>
      </c>
      <c r="W60" s="149">
        <v>1.5484045806903699</v>
      </c>
      <c r="X60" s="149">
        <v>1.57408049969165</v>
      </c>
      <c r="Y60" s="149">
        <v>1.6758555710312499</v>
      </c>
      <c r="Z60" s="149">
        <v>1.7552250505062801</v>
      </c>
      <c r="AA60" s="149">
        <v>1.7940101361943299</v>
      </c>
      <c r="AB60" s="149">
        <v>2.0051333230397601</v>
      </c>
      <c r="AC60" s="149">
        <v>2.2694273205560598</v>
      </c>
      <c r="AD60" s="149">
        <v>2.3270051797218301</v>
      </c>
      <c r="AE60" s="149">
        <v>2.5188314153799798</v>
      </c>
      <c r="AF60" s="149">
        <v>2.71152562328137</v>
      </c>
      <c r="AG60" s="149">
        <v>3.0317341851360999</v>
      </c>
      <c r="AH60" s="149">
        <v>3.2648445455085899</v>
      </c>
      <c r="AI60" s="149">
        <v>3.50015406022422</v>
      </c>
      <c r="AJ60" s="149">
        <v>4.13308280666344</v>
      </c>
      <c r="AK60" s="149">
        <v>4.9301041910683701</v>
      </c>
      <c r="AL60" s="149">
        <v>5.8530492842584403</v>
      </c>
      <c r="AM60" s="149">
        <v>6.92133848721764</v>
      </c>
      <c r="AN60" s="149">
        <v>8.0049818952019791</v>
      </c>
      <c r="AO60" s="149">
        <v>8.5236223493148504</v>
      </c>
      <c r="AP60" s="149">
        <v>9.5753179331394804</v>
      </c>
      <c r="AQ60" s="149">
        <v>10.529950841182901</v>
      </c>
      <c r="AR60" s="149">
        <v>11.026538573204</v>
      </c>
      <c r="AS60" s="149">
        <v>12.0813542687047</v>
      </c>
      <c r="AT60" s="236">
        <v>13.0109967864853</v>
      </c>
      <c r="AU60" s="150">
        <v>7.6948538422579996E-2</v>
      </c>
      <c r="AV60" s="151">
        <v>3.8701094686989998E-2</v>
      </c>
    </row>
    <row r="61" spans="1:48">
      <c r="A61" t="s">
        <v>105</v>
      </c>
      <c r="B61" s="149">
        <v>6.3615057221589999E-2</v>
      </c>
      <c r="C61" s="149">
        <v>6.7412304317730001E-2</v>
      </c>
      <c r="D61" s="149">
        <v>7.3741067739610006E-2</v>
      </c>
      <c r="E61" s="149">
        <v>7.3749593062350002E-2</v>
      </c>
      <c r="F61" s="149">
        <v>8.3473219304090004E-2</v>
      </c>
      <c r="G61" s="149">
        <v>0.10686313615922</v>
      </c>
      <c r="H61" s="149">
        <v>0.12946297368613</v>
      </c>
      <c r="I61" s="149">
        <v>0.13864633238221999</v>
      </c>
      <c r="J61" s="149">
        <v>0.15485237611845001</v>
      </c>
      <c r="K61" s="149">
        <v>0.1925858510864</v>
      </c>
      <c r="L61" s="149">
        <v>0.11359067320438999</v>
      </c>
      <c r="M61" s="149">
        <v>0.19885057545608001</v>
      </c>
      <c r="N61" s="149">
        <v>0.26069961102853001</v>
      </c>
      <c r="O61" s="149">
        <v>0.31018851473649001</v>
      </c>
      <c r="P61" s="149">
        <v>0.35428036044869998</v>
      </c>
      <c r="Q61" s="149">
        <v>0.43453966525586002</v>
      </c>
      <c r="R61" s="149">
        <v>0.60715580035922001</v>
      </c>
      <c r="S61" s="149">
        <v>0.69940253635585004</v>
      </c>
      <c r="T61" s="149">
        <v>0.81706550377720999</v>
      </c>
      <c r="U61" s="149">
        <v>0.97410513669748999</v>
      </c>
      <c r="V61" s="149">
        <v>1.1653258100100501</v>
      </c>
      <c r="W61" s="149">
        <v>1.2978206184474901</v>
      </c>
      <c r="X61" s="149">
        <v>1.44704048698248</v>
      </c>
      <c r="Y61" s="149">
        <v>1.4743658725725199</v>
      </c>
      <c r="Z61" s="149">
        <v>1.59397034544591</v>
      </c>
      <c r="AA61" s="149">
        <v>1.8172209338562599</v>
      </c>
      <c r="AB61" s="149">
        <v>1.9780543301082301</v>
      </c>
      <c r="AC61" s="149">
        <v>2.1564632567930699</v>
      </c>
      <c r="AD61" s="149">
        <v>2.3665787258145801</v>
      </c>
      <c r="AE61" s="149">
        <v>2.4249311260400099</v>
      </c>
      <c r="AF61" s="149">
        <v>2.5425447364688498</v>
      </c>
      <c r="AG61" s="149">
        <v>2.5560501139286198</v>
      </c>
      <c r="AH61" s="149">
        <v>2.6693047202324101</v>
      </c>
      <c r="AI61" s="149">
        <v>2.8575309036725098</v>
      </c>
      <c r="AJ61" s="149">
        <v>2.8207384022799999</v>
      </c>
      <c r="AK61" s="149">
        <v>2.8660993050652301</v>
      </c>
      <c r="AL61" s="149">
        <v>2.83339696009301</v>
      </c>
      <c r="AM61" s="149">
        <v>2.9115729800265999</v>
      </c>
      <c r="AN61" s="149">
        <v>2.9464586006731999</v>
      </c>
      <c r="AO61" s="149">
        <v>3.7973585646991199</v>
      </c>
      <c r="AP61" s="149">
        <v>4.9189309591963397</v>
      </c>
      <c r="AQ61" s="149">
        <v>4.4621943354093396</v>
      </c>
      <c r="AR61" s="149">
        <v>3.8930343573294599</v>
      </c>
      <c r="AS61" s="149">
        <v>3.2582333171321101</v>
      </c>
      <c r="AT61" s="236">
        <v>3.06529044932102</v>
      </c>
      <c r="AU61" s="150">
        <v>-5.9217020869259999E-2</v>
      </c>
      <c r="AV61" s="151">
        <v>9.1176787391300008E-3</v>
      </c>
    </row>
    <row r="62" spans="1:48">
      <c r="A62" t="s">
        <v>110</v>
      </c>
      <c r="B62" s="149">
        <v>0.1198655971204</v>
      </c>
      <c r="C62" s="149">
        <v>0.12126313323031999</v>
      </c>
      <c r="D62" s="149">
        <v>0.11857321400067</v>
      </c>
      <c r="E62" s="149">
        <v>7.7401999934249996E-2</v>
      </c>
      <c r="F62" s="149">
        <v>0.10900781657406</v>
      </c>
      <c r="G62" s="149">
        <v>0.22543332480848999</v>
      </c>
      <c r="H62" s="149">
        <v>0.22674714973907001</v>
      </c>
      <c r="I62" s="149">
        <v>0.54761914953478996</v>
      </c>
      <c r="J62" s="149">
        <v>1.0526671991057499</v>
      </c>
      <c r="K62" s="149">
        <v>1.52675444870301</v>
      </c>
      <c r="L62" s="149">
        <v>1.7859956347532799</v>
      </c>
      <c r="M62" s="149">
        <v>1.8160444234572599</v>
      </c>
      <c r="N62" s="149">
        <v>1.8460376984317799</v>
      </c>
      <c r="O62" s="149">
        <v>2.1063019232106899</v>
      </c>
      <c r="P62" s="149">
        <v>2.83192716801776</v>
      </c>
      <c r="Q62" s="149">
        <v>3.1251057473452102</v>
      </c>
      <c r="R62" s="149">
        <v>3.2518515222375299</v>
      </c>
      <c r="S62" s="149">
        <v>3.4743822720484898</v>
      </c>
      <c r="T62" s="149">
        <v>3.7842651969218601</v>
      </c>
      <c r="U62" s="149">
        <v>3.9920081466087698</v>
      </c>
      <c r="V62" s="149">
        <v>4.2456547943660903</v>
      </c>
      <c r="W62" s="149">
        <v>4.6621561642139504</v>
      </c>
      <c r="X62" s="149">
        <v>4.9271775954491597</v>
      </c>
      <c r="Y62" s="149">
        <v>5.1328931504981901</v>
      </c>
      <c r="Z62" s="149">
        <v>5.8483589038968198</v>
      </c>
      <c r="AA62" s="149">
        <v>5.8747764764986004</v>
      </c>
      <c r="AB62" s="149">
        <v>6.1732242620704998</v>
      </c>
      <c r="AC62" s="149">
        <v>6.3550642573030496</v>
      </c>
      <c r="AD62" s="149">
        <v>6.2490213148411504</v>
      </c>
      <c r="AE62" s="149">
        <v>6.7763767887945701</v>
      </c>
      <c r="AF62" s="149">
        <v>6.7194180325424302</v>
      </c>
      <c r="AG62" s="149">
        <v>6.5416602737346103</v>
      </c>
      <c r="AH62" s="149">
        <v>7.2054630134364901</v>
      </c>
      <c r="AI62" s="149">
        <v>7.5454410956159004</v>
      </c>
      <c r="AJ62" s="149">
        <v>7.1957049177709997</v>
      </c>
      <c r="AK62" s="149">
        <v>7.27023835589989</v>
      </c>
      <c r="AL62" s="149">
        <v>7.1870520545330496</v>
      </c>
      <c r="AM62" s="149">
        <v>6.9184356161866596</v>
      </c>
      <c r="AN62" s="149">
        <v>7.1134999997412098</v>
      </c>
      <c r="AO62" s="149">
        <v>7.4393671230170204</v>
      </c>
      <c r="AP62" s="149">
        <v>8.2931205476435004</v>
      </c>
      <c r="AQ62" s="149">
        <v>7.8811863010831402</v>
      </c>
      <c r="AR62" s="149">
        <v>7.4433306008221001</v>
      </c>
      <c r="AS62" s="149">
        <v>6.9794520545406096</v>
      </c>
      <c r="AT62" s="236">
        <v>7.1008756369916703</v>
      </c>
      <c r="AU62" s="150">
        <v>1.739729382098E-2</v>
      </c>
      <c r="AV62" s="151">
        <v>2.1121490746739999E-2</v>
      </c>
    </row>
    <row r="63" spans="1:48">
      <c r="A63" t="s">
        <v>111</v>
      </c>
      <c r="B63" s="149">
        <v>0</v>
      </c>
      <c r="C63" s="149">
        <v>7.6606049598399997E-3</v>
      </c>
      <c r="D63" s="149">
        <v>1.069794626052E-2</v>
      </c>
      <c r="E63" s="149">
        <v>1.0727255702329999E-2</v>
      </c>
      <c r="F63" s="149">
        <v>2.2362634888789999E-2</v>
      </c>
      <c r="G63" s="149">
        <v>2.695669664E-2</v>
      </c>
      <c r="H63" s="149">
        <v>3.2003864374630001E-2</v>
      </c>
      <c r="I63" s="149">
        <v>2.9364594929710001E-2</v>
      </c>
      <c r="J63" s="149">
        <v>0.21866226310961001</v>
      </c>
      <c r="K63" s="149">
        <v>0.27133697380657001</v>
      </c>
      <c r="L63" s="149">
        <v>0.24068432679158999</v>
      </c>
      <c r="M63" s="149">
        <v>0.20328775260508</v>
      </c>
      <c r="N63" s="149">
        <v>0.25574910811606999</v>
      </c>
      <c r="O63" s="149">
        <v>0.61674343558718003</v>
      </c>
      <c r="P63" s="149">
        <v>0.93432690779006999</v>
      </c>
      <c r="Q63" s="149">
        <v>1.03514424634286</v>
      </c>
      <c r="R63" s="149">
        <v>1.3921609710395699</v>
      </c>
      <c r="S63" s="149">
        <v>1.50525389316572</v>
      </c>
      <c r="T63" s="149">
        <v>1.5497068791859401</v>
      </c>
      <c r="U63" s="149">
        <v>1.6818809569045701</v>
      </c>
      <c r="V63" s="149">
        <v>1.6648955180301099</v>
      </c>
      <c r="W63" s="149">
        <v>1.9769760816538799</v>
      </c>
      <c r="X63" s="149">
        <v>2.0435117830621401</v>
      </c>
      <c r="Y63" s="149">
        <v>2.2299301175501101</v>
      </c>
      <c r="Z63" s="149">
        <v>2.2929267452743698</v>
      </c>
      <c r="AA63" s="149">
        <v>2.5976971200154599</v>
      </c>
      <c r="AB63" s="149">
        <v>3.2908891292626601</v>
      </c>
      <c r="AC63" s="149">
        <v>3.7577595940299799</v>
      </c>
      <c r="AD63" s="149">
        <v>3.77076743013005</v>
      </c>
      <c r="AE63" s="149">
        <v>3.83408656618737</v>
      </c>
      <c r="AF63" s="149">
        <v>4.4989207525533699</v>
      </c>
      <c r="AG63" s="149">
        <v>4.4526575489952203</v>
      </c>
      <c r="AH63" s="149">
        <v>4.5925186627652996</v>
      </c>
      <c r="AI63" s="149">
        <v>4.8065566931390302</v>
      </c>
      <c r="AJ63" s="149">
        <v>5.4685194391917404</v>
      </c>
      <c r="AK63" s="149">
        <v>6.0311723922940903</v>
      </c>
      <c r="AL63" s="149">
        <v>6.0671074618184404</v>
      </c>
      <c r="AM63" s="149">
        <v>5.9538544063633498</v>
      </c>
      <c r="AN63" s="149">
        <v>6.1527720090299303</v>
      </c>
      <c r="AO63" s="149">
        <v>5.9084211038546703</v>
      </c>
      <c r="AP63" s="149">
        <v>6.0559137424140896</v>
      </c>
      <c r="AQ63" s="149">
        <v>6.0166438646323002</v>
      </c>
      <c r="AR63" s="149">
        <v>5.9403432747225597</v>
      </c>
      <c r="AS63" s="149">
        <v>6.5059940184066898</v>
      </c>
      <c r="AT63" s="236">
        <v>6.4271602682890396</v>
      </c>
      <c r="AU63" s="150">
        <v>-1.211709529161E-2</v>
      </c>
      <c r="AV63" s="151">
        <v>1.9117530435319999E-2</v>
      </c>
    </row>
    <row r="64" spans="1:48">
      <c r="A64" t="s">
        <v>247</v>
      </c>
      <c r="B64" s="149">
        <v>7.2564374937999999E-4</v>
      </c>
      <c r="C64" s="149">
        <v>1.4029112488099999E-3</v>
      </c>
      <c r="D64" s="149">
        <v>1.4955663067899999E-3</v>
      </c>
      <c r="E64" s="149">
        <v>1.8141093734600001E-3</v>
      </c>
      <c r="F64" s="149">
        <v>1.623023186121E-2</v>
      </c>
      <c r="G64" s="149">
        <v>1.741544998521E-2</v>
      </c>
      <c r="H64" s="149">
        <v>2.4122037206279999E-2</v>
      </c>
      <c r="I64" s="149">
        <v>2.2253074981100001E-2</v>
      </c>
      <c r="J64" s="149">
        <v>2.6123174977809999E-2</v>
      </c>
      <c r="K64" s="149">
        <v>2.6123174977809999E-2</v>
      </c>
      <c r="L64" s="149">
        <v>3.3770852088799999E-2</v>
      </c>
      <c r="M64" s="149">
        <v>4.0636049965480002E-2</v>
      </c>
      <c r="N64" s="149">
        <v>4.3538624963010003E-2</v>
      </c>
      <c r="O64" s="149">
        <v>5.8051499950679999E-2</v>
      </c>
      <c r="P64" s="149">
        <v>6.1752415248089998E-2</v>
      </c>
      <c r="Q64" s="149">
        <v>8.9012299924380006E-2</v>
      </c>
      <c r="R64" s="149">
        <v>0.10352517491205</v>
      </c>
      <c r="S64" s="149">
        <v>0.11513547490219</v>
      </c>
      <c r="T64" s="149">
        <v>0.10034767477813999</v>
      </c>
      <c r="U64" s="149">
        <v>0.10546022491041</v>
      </c>
      <c r="V64" s="149">
        <v>8.2239624930140004E-2</v>
      </c>
      <c r="W64" s="149">
        <v>8.3207149929320004E-2</v>
      </c>
      <c r="X64" s="149">
        <v>8.3944689477869996E-2</v>
      </c>
      <c r="Y64" s="149">
        <v>0.10642774990959</v>
      </c>
      <c r="Z64" s="149">
        <v>0.13835607488247001</v>
      </c>
      <c r="AA64" s="149">
        <v>0.15867409986521</v>
      </c>
      <c r="AB64" s="149">
        <v>0.15438103812022</v>
      </c>
      <c r="AC64" s="149">
        <v>0.14609627487589</v>
      </c>
      <c r="AD64" s="149">
        <v>0.17028439985534</v>
      </c>
      <c r="AE64" s="149">
        <v>0.16641429985862999</v>
      </c>
      <c r="AF64" s="149">
        <v>0.32805970600545997</v>
      </c>
      <c r="AG64" s="149">
        <v>0.67726749942466002</v>
      </c>
      <c r="AH64" s="149">
        <v>0.81272099930958996</v>
      </c>
      <c r="AI64" s="149">
        <v>0.92882399921096004</v>
      </c>
      <c r="AJ64" s="149">
        <v>0.98417911801639002</v>
      </c>
      <c r="AK64" s="149">
        <v>1.1803804989972599</v>
      </c>
      <c r="AL64" s="149">
        <v>1.2190814989643799</v>
      </c>
      <c r="AM64" s="149">
        <v>1.30809379888877</v>
      </c>
      <c r="AN64" s="149">
        <v>1.19645304543169</v>
      </c>
      <c r="AO64" s="149">
        <v>1.11793424653467</v>
      </c>
      <c r="AP64" s="149">
        <v>1.2021808218740699</v>
      </c>
      <c r="AQ64" s="149">
        <v>1.2358739725577801</v>
      </c>
      <c r="AR64" s="149">
        <v>1.22867486334328</v>
      </c>
      <c r="AS64" s="149">
        <v>1.2664918903648801</v>
      </c>
      <c r="AT64" s="236">
        <v>1.62910449309142</v>
      </c>
      <c r="AU64" s="150">
        <v>0.28631260991096003</v>
      </c>
      <c r="AV64" s="151">
        <v>4.8457565717399996E-3</v>
      </c>
    </row>
    <row r="65" spans="1:48">
      <c r="A65" t="s">
        <v>183</v>
      </c>
      <c r="B65" s="149">
        <v>0.33723621360240003</v>
      </c>
      <c r="C65" s="149">
        <v>0.33626868860323</v>
      </c>
      <c r="D65" s="149">
        <v>0.31079904827118998</v>
      </c>
      <c r="E65" s="149">
        <v>0.35497417192066999</v>
      </c>
      <c r="F65" s="149">
        <v>0.39270764688860998</v>
      </c>
      <c r="G65" s="149">
        <v>0.44119139962520998</v>
      </c>
      <c r="H65" s="149">
        <v>0.44866989203689001</v>
      </c>
      <c r="I65" s="149">
        <v>0.49150269958247</v>
      </c>
      <c r="J65" s="149">
        <v>0.50504804957095994</v>
      </c>
      <c r="K65" s="149">
        <v>0.56890469951670997</v>
      </c>
      <c r="L65" s="149">
        <v>0.69278490856448005</v>
      </c>
      <c r="M65" s="149">
        <v>0.75757207435644003</v>
      </c>
      <c r="N65" s="149">
        <v>0.82626634929807996</v>
      </c>
      <c r="O65" s="149">
        <v>0.81465604930794999</v>
      </c>
      <c r="P65" s="149">
        <v>0.83365760584918003</v>
      </c>
      <c r="Q65" s="149">
        <v>0.85335704927506995</v>
      </c>
      <c r="R65" s="149">
        <v>0.91527864922247004</v>
      </c>
      <c r="S65" s="149">
        <v>0.98010282416740002</v>
      </c>
      <c r="T65" s="149">
        <v>1.0362827183819701</v>
      </c>
      <c r="U65" s="149">
        <v>1.1078161240589</v>
      </c>
      <c r="V65" s="149">
        <v>1.1832830739947899</v>
      </c>
      <c r="W65" s="149">
        <v>1.27810052391425</v>
      </c>
      <c r="X65" s="149">
        <v>1.2504864087737699</v>
      </c>
      <c r="Y65" s="149">
        <v>1.4435472987736999</v>
      </c>
      <c r="Z65" s="149">
        <v>1.47160552374986</v>
      </c>
      <c r="AA65" s="149">
        <v>1.5093389987178101</v>
      </c>
      <c r="AB65" s="149">
        <v>1.6354741225860701</v>
      </c>
      <c r="AC65" s="149">
        <v>1.63511724861096</v>
      </c>
      <c r="AD65" s="149">
        <v>1.7221944985369899</v>
      </c>
      <c r="AE65" s="149">
        <v>1.9640757483315101</v>
      </c>
      <c r="AF65" s="149">
        <v>2.0744951997404399</v>
      </c>
      <c r="AG65" s="149">
        <v>2.19628174813425</v>
      </c>
      <c r="AH65" s="149">
        <v>2.3810790229772598</v>
      </c>
      <c r="AI65" s="149">
        <v>2.9451460974980801</v>
      </c>
      <c r="AJ65" s="149">
        <v>3.3249816085142099</v>
      </c>
      <c r="AK65" s="149">
        <v>3.7785410957529502</v>
      </c>
      <c r="AL65" s="149">
        <v>3.8539232875310301</v>
      </c>
      <c r="AM65" s="149">
        <v>3.9232808217750801</v>
      </c>
      <c r="AN65" s="149">
        <v>3.9963551911114399</v>
      </c>
      <c r="AO65" s="149">
        <v>4.0236945204015599</v>
      </c>
      <c r="AP65" s="149">
        <v>4.0958643834126303</v>
      </c>
      <c r="AQ65" s="149">
        <v>4.0948534245085604</v>
      </c>
      <c r="AR65" s="149">
        <v>4.2191556282618103</v>
      </c>
      <c r="AS65" s="149">
        <v>4.1311774245072401</v>
      </c>
      <c r="AT65" s="236">
        <v>4.06510378067403</v>
      </c>
      <c r="AU65" s="150">
        <v>-1.59939005971E-2</v>
      </c>
      <c r="AV65" s="151">
        <v>1.2091615237300001E-2</v>
      </c>
    </row>
    <row r="66" spans="1:48">
      <c r="A66" t="s">
        <v>107</v>
      </c>
      <c r="B66" s="149">
        <v>0</v>
      </c>
      <c r="C66" s="149">
        <v>0</v>
      </c>
      <c r="D66" s="149">
        <v>0</v>
      </c>
      <c r="E66" s="149">
        <v>0</v>
      </c>
      <c r="F66" s="149">
        <v>0</v>
      </c>
      <c r="G66" s="149">
        <v>0</v>
      </c>
      <c r="H66" s="149">
        <v>0</v>
      </c>
      <c r="I66" s="149">
        <v>0</v>
      </c>
      <c r="J66" s="149">
        <v>0</v>
      </c>
      <c r="K66" s="149">
        <v>0</v>
      </c>
      <c r="L66" s="149">
        <v>0</v>
      </c>
      <c r="M66" s="149">
        <v>2.5479452053869998E-2</v>
      </c>
      <c r="N66" s="149">
        <v>0.12986301369391001</v>
      </c>
      <c r="O66" s="149">
        <v>0.15287671232321001</v>
      </c>
      <c r="P66" s="149">
        <v>0.22759562840702</v>
      </c>
      <c r="Q66" s="149">
        <v>0.29999999998908999</v>
      </c>
      <c r="R66" s="149">
        <v>0.34999999998726999</v>
      </c>
      <c r="S66" s="149">
        <v>0.48899999998221</v>
      </c>
      <c r="T66" s="149">
        <v>0.60499999997799003</v>
      </c>
      <c r="U66" s="149">
        <v>0.57899999997894003</v>
      </c>
      <c r="V66" s="149">
        <v>0.63099999997704004</v>
      </c>
      <c r="W66" s="149">
        <v>0.78199999997155001</v>
      </c>
      <c r="X66" s="149">
        <v>0.83199999996972995</v>
      </c>
      <c r="Y66" s="149">
        <v>0.93899999996584005</v>
      </c>
      <c r="Z66" s="149">
        <v>1.03799999996224</v>
      </c>
      <c r="AA66" s="149">
        <v>1.09899999996002</v>
      </c>
      <c r="AB66" s="149">
        <v>1.2669999999539101</v>
      </c>
      <c r="AC66" s="149">
        <v>1.5639999999431</v>
      </c>
      <c r="AD66" s="149">
        <v>1.69799999993823</v>
      </c>
      <c r="AE66" s="149">
        <v>1.85999999993233</v>
      </c>
      <c r="AF66" s="149">
        <v>1.94799999992913</v>
      </c>
      <c r="AG66" s="149">
        <v>1.8999999999308801</v>
      </c>
      <c r="AH66" s="149">
        <v>1.98599999992775</v>
      </c>
      <c r="AI66" s="149">
        <v>2.07699999992444</v>
      </c>
      <c r="AJ66" s="149">
        <v>2.1579999999214898</v>
      </c>
      <c r="AK66" s="149">
        <v>2.2919999999166198</v>
      </c>
      <c r="AL66" s="149">
        <v>2.3529999999143998</v>
      </c>
      <c r="AM66" s="149">
        <v>2.5149999999085</v>
      </c>
      <c r="AN66" s="149">
        <v>2.7779999998989302</v>
      </c>
      <c r="AO66" s="149">
        <v>2.9899999998912201</v>
      </c>
      <c r="AP66" s="149">
        <v>3.5059999998724498</v>
      </c>
      <c r="AQ66" s="149">
        <v>3.5769999998698698</v>
      </c>
      <c r="AR66" s="149">
        <v>3.9959999998546198</v>
      </c>
      <c r="AS66" s="149">
        <v>4.0439999998528799</v>
      </c>
      <c r="AT66" s="236">
        <v>4.0749999998517499</v>
      </c>
      <c r="AU66" s="150">
        <v>7.6656774617699999E-3</v>
      </c>
      <c r="AV66" s="151">
        <v>1.212105154991E-2</v>
      </c>
    </row>
    <row r="67" spans="1:48">
      <c r="A67" t="s">
        <v>11</v>
      </c>
      <c r="B67" s="149">
        <v>0</v>
      </c>
      <c r="C67" s="149">
        <v>0</v>
      </c>
      <c r="D67" s="149">
        <v>0</v>
      </c>
      <c r="E67" s="149">
        <v>0</v>
      </c>
      <c r="F67" s="149">
        <v>0</v>
      </c>
      <c r="G67" s="149">
        <v>0</v>
      </c>
      <c r="H67" s="149">
        <v>0</v>
      </c>
      <c r="I67" s="149">
        <v>0</v>
      </c>
      <c r="J67" s="149">
        <v>0</v>
      </c>
      <c r="K67" s="149">
        <v>0</v>
      </c>
      <c r="L67" s="149">
        <v>0</v>
      </c>
      <c r="M67" s="149">
        <v>9.6752499918000001E-4</v>
      </c>
      <c r="N67" s="149">
        <v>1.82754722067E-3</v>
      </c>
      <c r="O67" s="149">
        <v>6.3426638834999998E-3</v>
      </c>
      <c r="P67" s="149">
        <v>5.4676617667599996E-3</v>
      </c>
      <c r="Q67" s="149">
        <v>3.4400888859700001E-3</v>
      </c>
      <c r="R67" s="149">
        <v>3.5475916636500001E-3</v>
      </c>
      <c r="S67" s="149">
        <v>3.5475916636500001E-3</v>
      </c>
      <c r="T67" s="149">
        <v>2.6802263562499999E-3</v>
      </c>
      <c r="U67" s="149">
        <v>3.2250833305899999E-3</v>
      </c>
      <c r="V67" s="149">
        <v>3.8700999967099998E-3</v>
      </c>
      <c r="W67" s="149">
        <v>6.9876805496200001E-3</v>
      </c>
      <c r="X67" s="149">
        <v>2.0262511253280002E-2</v>
      </c>
      <c r="Y67" s="149">
        <v>2.4188124979449999E-2</v>
      </c>
      <c r="Z67" s="149">
        <v>2.4188124979449999E-2</v>
      </c>
      <c r="AA67" s="149">
        <v>1.408286387693E-2</v>
      </c>
      <c r="AB67" s="149">
        <v>2.765993599654E-2</v>
      </c>
      <c r="AC67" s="149">
        <v>5.1386327734120003E-2</v>
      </c>
      <c r="AD67" s="149">
        <v>8.7077249926029998E-2</v>
      </c>
      <c r="AE67" s="149">
        <v>0.12577824989315001</v>
      </c>
      <c r="AF67" s="149">
        <v>0.15438103812022</v>
      </c>
      <c r="AG67" s="149">
        <v>0.19350499983562</v>
      </c>
      <c r="AH67" s="149">
        <v>0.23220599980274001</v>
      </c>
      <c r="AI67" s="149">
        <v>0.22962593313825999</v>
      </c>
      <c r="AJ67" s="149">
        <v>0.40139069911257003</v>
      </c>
      <c r="AK67" s="149">
        <v>0.62308609947068005</v>
      </c>
      <c r="AL67" s="149">
        <v>0.67726749942466002</v>
      </c>
      <c r="AM67" s="149">
        <v>0.68500769941808004</v>
      </c>
      <c r="AN67" s="149">
        <v>0.72356462803970001</v>
      </c>
      <c r="AO67" s="149">
        <v>0.77498752434163998</v>
      </c>
      <c r="AP67" s="149">
        <v>0.90966700422723001</v>
      </c>
      <c r="AQ67" s="149">
        <v>0.82046119930300998</v>
      </c>
      <c r="AR67" s="149">
        <v>0.90264663225914998</v>
      </c>
      <c r="AS67" s="149">
        <v>0.94343362669855002</v>
      </c>
      <c r="AT67" s="236">
        <v>0.98784302416082004</v>
      </c>
      <c r="AU67" s="150">
        <v>4.7072093933820003E-2</v>
      </c>
      <c r="AV67" s="151">
        <v>2.93833017349E-3</v>
      </c>
    </row>
    <row r="68" spans="1:48">
      <c r="A68" t="s">
        <v>59</v>
      </c>
      <c r="B68" s="149">
        <v>0.53171929125662998</v>
      </c>
      <c r="C68" s="149">
        <v>0.60091151880667004</v>
      </c>
      <c r="D68" s="149">
        <v>0.65462680772157</v>
      </c>
      <c r="E68" s="149">
        <v>0.68011922873397002</v>
      </c>
      <c r="F68" s="149">
        <v>0.70610599517089001</v>
      </c>
      <c r="G68" s="149">
        <v>0.69465892446744004</v>
      </c>
      <c r="H68" s="149">
        <v>0.73763740891895002</v>
      </c>
      <c r="I68" s="149">
        <v>0.83371260199508002</v>
      </c>
      <c r="J68" s="149">
        <v>0.79985112115346002</v>
      </c>
      <c r="K68" s="149">
        <v>0.71365176468572999</v>
      </c>
      <c r="L68" s="149">
        <v>0.73383735887759005</v>
      </c>
      <c r="M68" s="149">
        <v>0.70604021771068004</v>
      </c>
      <c r="N68" s="149">
        <v>0.75007303761165001</v>
      </c>
      <c r="O68" s="149">
        <v>0.77316425099050001</v>
      </c>
      <c r="P68" s="149">
        <v>0.84699043245324002</v>
      </c>
      <c r="Q68" s="149">
        <v>0.92742163353181994</v>
      </c>
      <c r="R68" s="149">
        <v>0.97306635349508996</v>
      </c>
      <c r="S68" s="149">
        <v>0.97123309120496004</v>
      </c>
      <c r="T68" s="149">
        <v>1.0106809318516601</v>
      </c>
      <c r="U68" s="149">
        <v>0.75727752729538</v>
      </c>
      <c r="V68" s="149">
        <v>0.73814954269243005</v>
      </c>
      <c r="W68" s="149">
        <v>0.75537182302424</v>
      </c>
      <c r="X68" s="149">
        <v>0.77708906984253001</v>
      </c>
      <c r="Y68" s="149">
        <v>0.76981206972553995</v>
      </c>
      <c r="Z68" s="149">
        <v>0.74885019705954003</v>
      </c>
      <c r="AA68" s="149">
        <v>0.72511888015903003</v>
      </c>
      <c r="AB68" s="149">
        <v>0.78235977765706</v>
      </c>
      <c r="AC68" s="149">
        <v>0.81426943498222004</v>
      </c>
      <c r="AD68" s="149">
        <v>0.76107634565655002</v>
      </c>
      <c r="AE68" s="149">
        <v>0.82354617275612996</v>
      </c>
      <c r="AF68" s="149">
        <v>0.85811147364449003</v>
      </c>
      <c r="AG68" s="149">
        <v>0.90971646996166</v>
      </c>
      <c r="AH68" s="149">
        <v>1.04611612474629</v>
      </c>
      <c r="AI68" s="149">
        <v>1.02928191511514</v>
      </c>
      <c r="AJ68" s="149">
        <v>0.96614026641824002</v>
      </c>
      <c r="AK68" s="149">
        <v>1.06885261342148</v>
      </c>
      <c r="AL68" s="149">
        <v>1.4113034225928001</v>
      </c>
      <c r="AM68" s="149">
        <v>1.6812004454803899</v>
      </c>
      <c r="AN68" s="149">
        <v>1.76829349553474</v>
      </c>
      <c r="AO68" s="149">
        <v>1.80016240082346</v>
      </c>
      <c r="AP68" s="149">
        <v>1.7601272329236599</v>
      </c>
      <c r="AQ68" s="149">
        <v>1.7791997778132</v>
      </c>
      <c r="AR68" s="149">
        <v>1.75748412596756</v>
      </c>
      <c r="AS68" s="149">
        <v>1.8211101618860599</v>
      </c>
      <c r="AT68" s="236">
        <v>2.25284264665915</v>
      </c>
      <c r="AU68" s="150">
        <v>0.23707103729248</v>
      </c>
      <c r="AV68" s="151">
        <v>6.7010601051200004E-3</v>
      </c>
    </row>
    <row r="69" spans="1:48">
      <c r="A69" s="289" t="s">
        <v>91</v>
      </c>
      <c r="B69" s="237">
        <v>1.52957888022991</v>
      </c>
      <c r="C69" s="237">
        <v>1.8216084825674199</v>
      </c>
      <c r="D69" s="237">
        <v>2.0956279400073101</v>
      </c>
      <c r="E69" s="237">
        <v>2.4989796432192999</v>
      </c>
      <c r="F69" s="237">
        <v>3.0754937541188299</v>
      </c>
      <c r="G69" s="237">
        <v>3.5561661932305002</v>
      </c>
      <c r="H69" s="237">
        <v>4.0523899866492696</v>
      </c>
      <c r="I69" s="237">
        <v>4.9335079358312699</v>
      </c>
      <c r="J69" s="237">
        <v>5.8398306047115804</v>
      </c>
      <c r="K69" s="237">
        <v>6.6360429009224902</v>
      </c>
      <c r="L69" s="237">
        <v>7.0606186890524096</v>
      </c>
      <c r="M69" s="237">
        <v>7.1354612356759297</v>
      </c>
      <c r="N69" s="237">
        <v>7.4307129393712996</v>
      </c>
      <c r="O69" s="237">
        <v>8.3358730665722707</v>
      </c>
      <c r="P69" s="237">
        <v>9.6292555501721608</v>
      </c>
      <c r="Q69" s="237">
        <v>10.454572061945701</v>
      </c>
      <c r="R69" s="237">
        <v>11.521727149697201</v>
      </c>
      <c r="S69" s="237">
        <v>12.2551602802977</v>
      </c>
      <c r="T69" s="237">
        <v>13.0769691403981</v>
      </c>
      <c r="U69" s="237">
        <v>13.7020466093051</v>
      </c>
      <c r="V69" s="237">
        <v>14.5722577694678</v>
      </c>
      <c r="W69" s="237">
        <v>15.840343258091499</v>
      </c>
      <c r="X69" s="237">
        <v>16.6754731898335</v>
      </c>
      <c r="Y69" s="237">
        <v>17.7453344604926</v>
      </c>
      <c r="Z69" s="237">
        <v>19.253148402901999</v>
      </c>
      <c r="AA69" s="237">
        <v>20.284944233141601</v>
      </c>
      <c r="AB69" s="237">
        <v>22.039690100365899</v>
      </c>
      <c r="AC69" s="237">
        <v>23.476950982284301</v>
      </c>
      <c r="AD69" s="237">
        <v>23.904308005813999</v>
      </c>
      <c r="AE69" s="237">
        <v>25.398336278152001</v>
      </c>
      <c r="AF69" s="237">
        <v>26.8407250978203</v>
      </c>
      <c r="AG69" s="237">
        <v>27.723828912908399</v>
      </c>
      <c r="AH69" s="237">
        <v>29.5264114177271</v>
      </c>
      <c r="AI69" s="237">
        <v>31.478945102971</v>
      </c>
      <c r="AJ69" s="237">
        <v>33.272029595502303</v>
      </c>
      <c r="AK69" s="237">
        <v>36.128008084835898</v>
      </c>
      <c r="AL69" s="237">
        <v>37.893624849132699</v>
      </c>
      <c r="AM69" s="237">
        <v>39.410843698074302</v>
      </c>
      <c r="AN69" s="237">
        <v>41.186049451608902</v>
      </c>
      <c r="AO69" s="237">
        <v>43.3674833312636</v>
      </c>
      <c r="AP69" s="237">
        <v>47.8681628068341</v>
      </c>
      <c r="AQ69" s="237">
        <v>48.077070993999797</v>
      </c>
      <c r="AR69" s="237">
        <v>48.629316925194999</v>
      </c>
      <c r="AS69" s="237">
        <v>49.570639453065397</v>
      </c>
      <c r="AT69" s="237">
        <v>51.3941930867203</v>
      </c>
      <c r="AU69" s="238">
        <v>3.6786969751120002E-2</v>
      </c>
      <c r="AV69" s="239">
        <v>0.15287156403065</v>
      </c>
    </row>
    <row r="70" spans="1:48">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236"/>
      <c r="AU70" s="150"/>
      <c r="AV70" s="151"/>
    </row>
    <row r="71" spans="1:48">
      <c r="A71" s="596" t="s">
        <v>398</v>
      </c>
      <c r="B71" s="374">
        <v>96.017161157548003</v>
      </c>
      <c r="C71" s="374">
        <v>102.683754968969</v>
      </c>
      <c r="D71" s="374">
        <v>107.46607048398999</v>
      </c>
      <c r="E71" s="374">
        <v>112.854617926548</v>
      </c>
      <c r="F71" s="374">
        <v>114.7550727711</v>
      </c>
      <c r="G71" s="374">
        <v>115.07727582967701</v>
      </c>
      <c r="H71" s="374">
        <v>119.520931063701</v>
      </c>
      <c r="I71" s="374">
        <v>124.78374228685099</v>
      </c>
      <c r="J71" s="374">
        <v>129.04941990073499</v>
      </c>
      <c r="K71" s="374">
        <v>137.54831410264501</v>
      </c>
      <c r="L71" s="374">
        <v>138.44576984941401</v>
      </c>
      <c r="M71" s="374">
        <v>141.128519334506</v>
      </c>
      <c r="N71" s="374">
        <v>141.43632383355899</v>
      </c>
      <c r="O71" s="374">
        <v>142.03147592580299</v>
      </c>
      <c r="P71" s="374">
        <v>153.79349855059201</v>
      </c>
      <c r="Q71" s="374">
        <v>159.16760321931801</v>
      </c>
      <c r="R71" s="374">
        <v>163.71020286960299</v>
      </c>
      <c r="S71" s="374">
        <v>171.85008964018999</v>
      </c>
      <c r="T71" s="374">
        <v>179.11689835642099</v>
      </c>
      <c r="U71" s="374">
        <v>185.48207069082</v>
      </c>
      <c r="V71" s="374">
        <v>191.87278973604899</v>
      </c>
      <c r="W71" s="374">
        <v>194.16165596310901</v>
      </c>
      <c r="X71" s="374">
        <v>195.28706861572499</v>
      </c>
      <c r="Y71" s="374">
        <v>197.95185072124201</v>
      </c>
      <c r="Z71" s="374">
        <v>200.964442753637</v>
      </c>
      <c r="AA71" s="374">
        <v>204.32114920785901</v>
      </c>
      <c r="AB71" s="374">
        <v>213.83283091976901</v>
      </c>
      <c r="AC71" s="374">
        <v>214.292368090238</v>
      </c>
      <c r="AD71" s="374">
        <v>219.43814043501899</v>
      </c>
      <c r="AE71" s="374">
        <v>225.26479840533599</v>
      </c>
      <c r="AF71" s="374">
        <v>233.12247943176601</v>
      </c>
      <c r="AG71" s="374">
        <v>240.25585705469601</v>
      </c>
      <c r="AH71" s="374">
        <v>245.01554882690499</v>
      </c>
      <c r="AI71" s="374">
        <v>253.868318544022</v>
      </c>
      <c r="AJ71" s="374">
        <v>261.60470861632598</v>
      </c>
      <c r="AK71" s="374">
        <v>269.87294915199601</v>
      </c>
      <c r="AL71" s="374">
        <v>279.85463625668098</v>
      </c>
      <c r="AM71" s="374">
        <v>287.17352723058099</v>
      </c>
      <c r="AN71" s="374">
        <v>296.54766376490699</v>
      </c>
      <c r="AO71" s="374">
        <v>289.22906143917902</v>
      </c>
      <c r="AP71" s="374">
        <v>309.859199677557</v>
      </c>
      <c r="AQ71" s="374">
        <v>320.80330037205903</v>
      </c>
      <c r="AR71" s="374">
        <v>326.14934708305299</v>
      </c>
      <c r="AS71" s="374">
        <v>329.81368637357701</v>
      </c>
      <c r="AT71" s="374">
        <v>334.82173444412399</v>
      </c>
      <c r="AU71" s="375">
        <v>1.6157055273649999E-2</v>
      </c>
      <c r="AV71" s="376">
        <v>1</v>
      </c>
    </row>
    <row r="72" spans="1:48">
      <c r="A72" s="26" t="s">
        <v>478</v>
      </c>
      <c r="B72" s="149">
        <v>72.172464909492106</v>
      </c>
      <c r="C72" s="149">
        <v>76.417690228464295</v>
      </c>
      <c r="D72" s="149">
        <v>79.517634511598303</v>
      </c>
      <c r="E72" s="149">
        <v>82.334701057216407</v>
      </c>
      <c r="F72" s="149">
        <v>81.221817440833306</v>
      </c>
      <c r="G72" s="149">
        <v>77.880658898343896</v>
      </c>
      <c r="H72" s="149">
        <v>78.460207573931299</v>
      </c>
      <c r="I72" s="149">
        <v>79.939118523112498</v>
      </c>
      <c r="J72" s="149">
        <v>80.512028015430303</v>
      </c>
      <c r="K72" s="149">
        <v>83.609959303474398</v>
      </c>
      <c r="L72" s="149">
        <v>82.230810325139899</v>
      </c>
      <c r="M72" s="149">
        <v>81.399708168697899</v>
      </c>
      <c r="N72" s="149">
        <v>77.077311963539898</v>
      </c>
      <c r="O72" s="149">
        <v>72.425366793635803</v>
      </c>
      <c r="P72" s="149">
        <v>77.127511374050798</v>
      </c>
      <c r="Q72" s="149">
        <v>75.948383583853399</v>
      </c>
      <c r="R72" s="149">
        <v>73.8064682780103</v>
      </c>
      <c r="S72" s="149">
        <v>76.710374870618296</v>
      </c>
      <c r="T72" s="149">
        <v>78.133968749003799</v>
      </c>
      <c r="U72" s="149">
        <v>80.196217584385806</v>
      </c>
      <c r="V72" s="149">
        <v>82.400103507008197</v>
      </c>
      <c r="W72" s="149">
        <v>84.020253331396006</v>
      </c>
      <c r="X72" s="149">
        <v>85.697256590429504</v>
      </c>
      <c r="Y72" s="149">
        <v>89.254271587552196</v>
      </c>
      <c r="Z72" s="149">
        <v>93.250822252925602</v>
      </c>
      <c r="AA72" s="149">
        <v>94.5049412180161</v>
      </c>
      <c r="AB72" s="149">
        <v>99.079778392062707</v>
      </c>
      <c r="AC72" s="149">
        <v>99.7784354266674</v>
      </c>
      <c r="AD72" s="149">
        <v>100.89710730229901</v>
      </c>
      <c r="AE72" s="149">
        <v>101.582552987266</v>
      </c>
      <c r="AF72" s="149">
        <v>103.614437346765</v>
      </c>
      <c r="AG72" s="149">
        <v>106.17086347620901</v>
      </c>
      <c r="AH72" s="149">
        <v>105.18476325860701</v>
      </c>
      <c r="AI72" s="149">
        <v>105.828611478585</v>
      </c>
      <c r="AJ72" s="149">
        <v>105.439342989154</v>
      </c>
      <c r="AK72" s="149">
        <v>104.90510053866301</v>
      </c>
      <c r="AL72" s="149">
        <v>106.171790789581</v>
      </c>
      <c r="AM72" s="149">
        <v>106.529283563954</v>
      </c>
      <c r="AN72" s="149">
        <v>109.129938185022</v>
      </c>
      <c r="AO72" s="149">
        <v>109.18018548754</v>
      </c>
      <c r="AP72" s="149">
        <v>111.51235763878501</v>
      </c>
      <c r="AQ72" s="149">
        <v>113.354334776154</v>
      </c>
      <c r="AR72" s="149">
        <v>116.486169074925</v>
      </c>
      <c r="AS72" s="149">
        <v>117.542646258921</v>
      </c>
      <c r="AT72" s="236">
        <v>120.771140249499</v>
      </c>
      <c r="AU72" s="150">
        <v>3.0073270201680002E-2</v>
      </c>
      <c r="AV72" s="151">
        <v>0.36330842971802002</v>
      </c>
    </row>
    <row r="73" spans="1:48">
      <c r="A73" s="26" t="s">
        <v>479</v>
      </c>
      <c r="B73" s="149">
        <v>23.8446962480559</v>
      </c>
      <c r="C73" s="149">
        <v>26.266064740505101</v>
      </c>
      <c r="D73" s="149">
        <v>27.948435972392002</v>
      </c>
      <c r="E73" s="149">
        <v>30.5199168693321</v>
      </c>
      <c r="F73" s="149">
        <v>33.533255330267501</v>
      </c>
      <c r="G73" s="149">
        <v>37.196616931333402</v>
      </c>
      <c r="H73" s="149">
        <v>41.060723489770098</v>
      </c>
      <c r="I73" s="149">
        <v>44.844623763738703</v>
      </c>
      <c r="J73" s="149">
        <v>48.537391885305603</v>
      </c>
      <c r="K73" s="149">
        <v>53.938354799171101</v>
      </c>
      <c r="L73" s="149">
        <v>56.214959524274697</v>
      </c>
      <c r="M73" s="149">
        <v>59.728811165808303</v>
      </c>
      <c r="N73" s="149">
        <v>64.359011870019401</v>
      </c>
      <c r="O73" s="149">
        <v>69.606109132167305</v>
      </c>
      <c r="P73" s="149">
        <v>76.665987176541293</v>
      </c>
      <c r="Q73" s="149">
        <v>83.219219635464995</v>
      </c>
      <c r="R73" s="149">
        <v>89.903734591593107</v>
      </c>
      <c r="S73" s="149">
        <v>95.139714769571597</v>
      </c>
      <c r="T73" s="149">
        <v>100.982929607418</v>
      </c>
      <c r="U73" s="149">
        <v>105.285853106434</v>
      </c>
      <c r="V73" s="149">
        <v>109.472686229041</v>
      </c>
      <c r="W73" s="149">
        <v>110.14140263171301</v>
      </c>
      <c r="X73" s="149">
        <v>109.589812025296</v>
      </c>
      <c r="Y73" s="149">
        <v>108.69757913369</v>
      </c>
      <c r="Z73" s="149">
        <v>107.713620500711</v>
      </c>
      <c r="AA73" s="149">
        <v>109.81620798984299</v>
      </c>
      <c r="AB73" s="149">
        <v>114.753052527706</v>
      </c>
      <c r="AC73" s="149">
        <v>114.51393266357</v>
      </c>
      <c r="AD73" s="149">
        <v>118.54103313272</v>
      </c>
      <c r="AE73" s="149">
        <v>123.68224541807</v>
      </c>
      <c r="AF73" s="149">
        <v>129.50804208500099</v>
      </c>
      <c r="AG73" s="149">
        <v>134.08499357848601</v>
      </c>
      <c r="AH73" s="149">
        <v>139.83078556829801</v>
      </c>
      <c r="AI73" s="149">
        <v>148.039707065437</v>
      </c>
      <c r="AJ73" s="149">
        <v>156.16536562717201</v>
      </c>
      <c r="AK73" s="149">
        <v>164.967848613332</v>
      </c>
      <c r="AL73" s="149">
        <v>173.68284546709901</v>
      </c>
      <c r="AM73" s="149">
        <v>180.64424366662701</v>
      </c>
      <c r="AN73" s="149">
        <v>187.417725579885</v>
      </c>
      <c r="AO73" s="149">
        <v>180.04887595163899</v>
      </c>
      <c r="AP73" s="149">
        <v>198.346842038772</v>
      </c>
      <c r="AQ73" s="149">
        <v>207.44896559590501</v>
      </c>
      <c r="AR73" s="149">
        <v>209.66317800812701</v>
      </c>
      <c r="AS73" s="149">
        <v>212.27104011465499</v>
      </c>
      <c r="AT73" s="236">
        <v>214.05059419462501</v>
      </c>
      <c r="AU73" s="150">
        <v>8.3834044635299997E-3</v>
      </c>
      <c r="AV73" s="151">
        <v>0.63669157028197998</v>
      </c>
    </row>
    <row r="74" spans="1:48">
      <c r="A74" s="26" t="s">
        <v>480</v>
      </c>
      <c r="B74" s="149">
        <v>9.84279385650904</v>
      </c>
      <c r="C74" s="149">
        <v>12.0031523914106</v>
      </c>
      <c r="D74" s="149">
        <v>14.352881927219199</v>
      </c>
      <c r="E74" s="149">
        <v>16.158817941623099</v>
      </c>
      <c r="F74" s="149">
        <v>17.938795183166501</v>
      </c>
      <c r="G74" s="149">
        <v>18.664323495703901</v>
      </c>
      <c r="H74" s="149">
        <v>19.800378543540099</v>
      </c>
      <c r="I74" s="149">
        <v>20.2326449918442</v>
      </c>
      <c r="J74" s="149">
        <v>19.703436640454601</v>
      </c>
      <c r="K74" s="149">
        <v>19.773412244362</v>
      </c>
      <c r="L74" s="149">
        <v>19.0260961327403</v>
      </c>
      <c r="M74" s="149">
        <v>18.772621821675902</v>
      </c>
      <c r="N74" s="149">
        <v>17.724777457845999</v>
      </c>
      <c r="O74" s="149">
        <v>18.095769050651299</v>
      </c>
      <c r="P74" s="149">
        <v>18.291665023576201</v>
      </c>
      <c r="Q74" s="149">
        <v>18.848951720965399</v>
      </c>
      <c r="R74" s="149">
        <v>18.446557531517499</v>
      </c>
      <c r="S74" s="149">
        <v>18.736279088790202</v>
      </c>
      <c r="T74" s="149">
        <v>17.546561021066999</v>
      </c>
      <c r="U74" s="149">
        <v>17.716568146419402</v>
      </c>
      <c r="V74" s="149">
        <v>17.909190877829602</v>
      </c>
      <c r="W74" s="149">
        <v>18.989415522142401</v>
      </c>
      <c r="X74" s="149">
        <v>18.8603096975631</v>
      </c>
      <c r="Y74" s="149">
        <v>20.044327523295799</v>
      </c>
      <c r="Z74" s="149">
        <v>20.008324844055501</v>
      </c>
      <c r="AA74" s="149">
        <v>20.713854735808201</v>
      </c>
      <c r="AB74" s="149">
        <v>22.875498829034399</v>
      </c>
      <c r="AC74" s="149">
        <v>21.954286824079698</v>
      </c>
      <c r="AD74" s="149">
        <v>21.762601103779399</v>
      </c>
      <c r="AE74" s="149">
        <v>22.071748828038</v>
      </c>
      <c r="AF74" s="149">
        <v>22.538100871335601</v>
      </c>
      <c r="AG74" s="149">
        <v>22.724768150468901</v>
      </c>
      <c r="AH74" s="149">
        <v>22.230402128949098</v>
      </c>
      <c r="AI74" s="149">
        <v>21.84833132704</v>
      </c>
      <c r="AJ74" s="149">
        <v>22.142438421676399</v>
      </c>
      <c r="AK74" s="149">
        <v>20.7104797554206</v>
      </c>
      <c r="AL74" s="149">
        <v>19.638581448212101</v>
      </c>
      <c r="AM74" s="149">
        <v>18.406511002070499</v>
      </c>
      <c r="AN74" s="149">
        <v>18.537326493590399</v>
      </c>
      <c r="AO74" s="149">
        <v>16.899054543875899</v>
      </c>
      <c r="AP74" s="149">
        <v>17.2231195972258</v>
      </c>
      <c r="AQ74" s="149">
        <v>15.1876586246493</v>
      </c>
      <c r="AR74" s="149">
        <v>14.288721439448</v>
      </c>
      <c r="AS74" s="149">
        <v>14.1871258963559</v>
      </c>
      <c r="AT74" s="236">
        <v>12.8006730483129</v>
      </c>
      <c r="AU74" s="150">
        <v>-9.7726128995420006E-2</v>
      </c>
      <c r="AV74" s="151">
        <v>3.8075488060709997E-2</v>
      </c>
    </row>
    <row r="75" spans="1:48">
      <c r="A75" s="597" t="s">
        <v>245</v>
      </c>
      <c r="B75" s="153">
        <v>17.3318313511726</v>
      </c>
      <c r="C75" s="153">
        <v>18.5974941473089</v>
      </c>
      <c r="D75" s="153">
        <v>19.332557648963402</v>
      </c>
      <c r="E75" s="153">
        <v>20.690150032999501</v>
      </c>
      <c r="F75" s="153">
        <v>22.817829448157699</v>
      </c>
      <c r="G75" s="153">
        <v>25.327965805102401</v>
      </c>
      <c r="H75" s="153">
        <v>28.025484991151799</v>
      </c>
      <c r="I75" s="153">
        <v>30.295615674722601</v>
      </c>
      <c r="J75" s="153">
        <v>32.588868816683103</v>
      </c>
      <c r="K75" s="153">
        <v>35.601155018614001</v>
      </c>
      <c r="L75" s="153">
        <v>38.001486399407803</v>
      </c>
      <c r="M75" s="153">
        <v>40.7411206532148</v>
      </c>
      <c r="N75" s="153">
        <v>43.840703011099698</v>
      </c>
      <c r="O75" s="153">
        <v>46.905261839516903</v>
      </c>
      <c r="P75" s="153">
        <v>51.2915282881713</v>
      </c>
      <c r="Q75" s="153">
        <v>56.295070089787203</v>
      </c>
      <c r="R75" s="153">
        <v>60.079362448764002</v>
      </c>
      <c r="S75" s="153">
        <v>63.686785983929397</v>
      </c>
      <c r="T75" s="153">
        <v>67.242198142444806</v>
      </c>
      <c r="U75" s="153">
        <v>69.703828346467404</v>
      </c>
      <c r="V75" s="153">
        <v>72.346353644799706</v>
      </c>
      <c r="W75" s="153">
        <v>70.976986177909794</v>
      </c>
      <c r="X75" s="153">
        <v>68.496343245176405</v>
      </c>
      <c r="Y75" s="153">
        <v>66.701339774582905</v>
      </c>
      <c r="Z75" s="153">
        <v>63.013143142089298</v>
      </c>
      <c r="AA75" s="153">
        <v>61.327324613542402</v>
      </c>
      <c r="AB75" s="153">
        <v>62.358445137413398</v>
      </c>
      <c r="AC75" s="153">
        <v>58.590331680815403</v>
      </c>
      <c r="AD75" s="153">
        <v>60.032163967050799</v>
      </c>
      <c r="AE75" s="153">
        <v>61.432615379285302</v>
      </c>
      <c r="AF75" s="153">
        <v>62.8600322009531</v>
      </c>
      <c r="AG75" s="153">
        <v>63.385834592232499</v>
      </c>
      <c r="AH75" s="153">
        <v>64.787796333140804</v>
      </c>
      <c r="AI75" s="153">
        <v>67.7902925538083</v>
      </c>
      <c r="AJ75" s="153">
        <v>69.058710359526998</v>
      </c>
      <c r="AK75" s="153">
        <v>70.418115721196202</v>
      </c>
      <c r="AL75" s="153">
        <v>72.593185211481597</v>
      </c>
      <c r="AM75" s="153">
        <v>73.484999762302905</v>
      </c>
      <c r="AN75" s="153">
        <v>74.922926200985003</v>
      </c>
      <c r="AO75" s="153">
        <v>64.852409763345904</v>
      </c>
      <c r="AP75" s="153">
        <v>71.150172981834302</v>
      </c>
      <c r="AQ75" s="153">
        <v>74.959078958319395</v>
      </c>
      <c r="AR75" s="153">
        <v>73.745197682377906</v>
      </c>
      <c r="AS75" s="153">
        <v>75.299879890959105</v>
      </c>
      <c r="AT75" s="237">
        <v>73.560612343605897</v>
      </c>
      <c r="AU75" s="154">
        <v>-2.3097880184650001E-2</v>
      </c>
      <c r="AV75" s="155">
        <v>0.21880538761616</v>
      </c>
    </row>
    <row r="76" spans="1:48">
      <c r="A76" s="64"/>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3"/>
      <c r="AQ76" s="114"/>
      <c r="AR76" s="114"/>
      <c r="AV76" s="244" t="s">
        <v>510</v>
      </c>
    </row>
    <row r="77" spans="1:48">
      <c r="A77" s="51" t="s">
        <v>662</v>
      </c>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3"/>
      <c r="AQ77" s="114"/>
      <c r="AR77" s="114"/>
      <c r="AT77" s="244"/>
    </row>
    <row r="78" spans="1:48">
      <c r="A78" t="s">
        <v>312</v>
      </c>
    </row>
    <row r="79" spans="1:48">
      <c r="A79" s="79" t="s">
        <v>663</v>
      </c>
    </row>
    <row r="80" spans="1:48">
      <c r="A80" t="s">
        <v>311</v>
      </c>
    </row>
    <row r="81" spans="1:1">
      <c r="A81" s="13" t="s">
        <v>585</v>
      </c>
    </row>
    <row r="82" spans="1:1">
      <c r="A82" s="146" t="s">
        <v>563</v>
      </c>
    </row>
  </sheetData>
  <phoneticPr fontId="3" type="noConversion"/>
  <pageMargins left="0.74803149606299213" right="0.74803149606299213" top="0.98425196850393704" bottom="0.98425196850393704" header="0.51181102362204722" footer="0.51181102362204722"/>
  <pageSetup paperSize="8" scale="56"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80"/>
  <sheetViews>
    <sheetView showGridLines="0" workbookViewId="0">
      <pane xSplit="1" ySplit="3" topLeftCell="AF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38" width="8.42578125" customWidth="1"/>
    <col min="39" max="39" width="10" customWidth="1"/>
  </cols>
  <sheetData>
    <row r="1" spans="1:48" s="267" customFormat="1" ht="13.2">
      <c r="A1" s="677" t="s">
        <v>408</v>
      </c>
      <c r="B1" s="26"/>
      <c r="C1" s="26"/>
      <c r="D1" s="26"/>
      <c r="E1" s="26"/>
      <c r="F1" s="26"/>
      <c r="G1" s="26"/>
      <c r="H1" s="26"/>
      <c r="I1" s="26"/>
      <c r="J1" s="26"/>
      <c r="AU1" s="548" t="s">
        <v>188</v>
      </c>
      <c r="AV1" s="548">
        <v>2014</v>
      </c>
    </row>
    <row r="2" spans="1:48" s="267" customFormat="1">
      <c r="A2" s="26"/>
      <c r="B2" s="26"/>
      <c r="C2" s="26"/>
      <c r="D2" s="26"/>
      <c r="E2" s="26"/>
      <c r="F2" s="26"/>
      <c r="G2" s="26"/>
      <c r="H2" s="26"/>
      <c r="I2" s="26"/>
      <c r="J2" s="26"/>
      <c r="AU2" s="548" t="s">
        <v>649</v>
      </c>
      <c r="AV2" s="548" t="s">
        <v>154</v>
      </c>
    </row>
    <row r="3" spans="1:48" s="267" customFormat="1">
      <c r="A3" s="26" t="s">
        <v>244</v>
      </c>
      <c r="B3" s="26">
        <v>1970</v>
      </c>
      <c r="C3" s="26">
        <v>1971</v>
      </c>
      <c r="D3" s="26">
        <v>1972</v>
      </c>
      <c r="E3" s="26">
        <v>1973</v>
      </c>
      <c r="F3" s="26">
        <v>1974</v>
      </c>
      <c r="G3" s="26">
        <v>1975</v>
      </c>
      <c r="H3" s="26">
        <v>1976</v>
      </c>
      <c r="I3" s="26">
        <v>1977</v>
      </c>
      <c r="J3" s="26">
        <v>1978</v>
      </c>
      <c r="K3" s="267">
        <v>1979</v>
      </c>
      <c r="L3" s="267">
        <v>1980</v>
      </c>
      <c r="M3" s="267">
        <v>1981</v>
      </c>
      <c r="N3" s="267">
        <v>1982</v>
      </c>
      <c r="O3" s="267">
        <v>1983</v>
      </c>
      <c r="P3" s="267">
        <v>1984</v>
      </c>
      <c r="Q3" s="267">
        <v>1985</v>
      </c>
      <c r="R3" s="267">
        <v>1986</v>
      </c>
      <c r="S3" s="267">
        <v>1987</v>
      </c>
      <c r="T3" s="267">
        <v>1988</v>
      </c>
      <c r="U3" s="267">
        <v>1989</v>
      </c>
      <c r="V3" s="267">
        <v>1990</v>
      </c>
      <c r="W3" s="267">
        <v>1991</v>
      </c>
      <c r="X3" s="267">
        <v>1992</v>
      </c>
      <c r="Y3" s="267">
        <v>1993</v>
      </c>
      <c r="Z3" s="267">
        <v>1994</v>
      </c>
      <c r="AA3" s="267">
        <v>1995</v>
      </c>
      <c r="AB3" s="267">
        <v>1996</v>
      </c>
      <c r="AC3" s="267">
        <v>1997</v>
      </c>
      <c r="AD3" s="267">
        <v>1998</v>
      </c>
      <c r="AE3" s="267">
        <v>1999</v>
      </c>
      <c r="AF3" s="267">
        <v>2000</v>
      </c>
      <c r="AG3" s="267">
        <v>2001</v>
      </c>
      <c r="AH3" s="267">
        <v>2002</v>
      </c>
      <c r="AI3" s="267">
        <v>2003</v>
      </c>
      <c r="AJ3" s="267">
        <v>2004</v>
      </c>
      <c r="AK3" s="267">
        <v>2005</v>
      </c>
      <c r="AL3" s="267">
        <v>2006</v>
      </c>
      <c r="AM3" s="267">
        <v>2007</v>
      </c>
      <c r="AN3" s="267">
        <v>2008</v>
      </c>
      <c r="AO3" s="267">
        <v>2009</v>
      </c>
      <c r="AP3" s="267">
        <v>2010</v>
      </c>
      <c r="AQ3" s="267">
        <v>2011</v>
      </c>
      <c r="AR3" s="266">
        <v>2012</v>
      </c>
      <c r="AS3" s="266">
        <v>2013</v>
      </c>
      <c r="AT3" s="549">
        <v>2014</v>
      </c>
      <c r="AU3" s="548">
        <v>2013</v>
      </c>
      <c r="AV3" s="548" t="s">
        <v>151</v>
      </c>
    </row>
    <row r="4" spans="1:48" s="267" customFormat="1">
      <c r="A4" s="26"/>
      <c r="B4" s="26"/>
      <c r="C4" s="26"/>
      <c r="D4" s="26"/>
      <c r="E4" s="26"/>
      <c r="F4" s="26"/>
      <c r="G4" s="26"/>
      <c r="H4" s="26"/>
      <c r="I4" s="26"/>
      <c r="J4" s="26"/>
      <c r="AR4" s="549"/>
    </row>
    <row r="5" spans="1:48" s="267" customFormat="1">
      <c r="A5" s="26" t="s">
        <v>51</v>
      </c>
      <c r="B5" s="502">
        <v>545.96570016319197</v>
      </c>
      <c r="C5" s="502">
        <v>561.44128904412298</v>
      </c>
      <c r="D5" s="502">
        <v>559.62072046840001</v>
      </c>
      <c r="E5" s="502">
        <v>559.11178982926003</v>
      </c>
      <c r="F5" s="502">
        <v>534.486663255179</v>
      </c>
      <c r="G5" s="502">
        <v>494.92831827680601</v>
      </c>
      <c r="H5" s="502">
        <v>490.89578130920199</v>
      </c>
      <c r="I5" s="502">
        <v>493.03779567779799</v>
      </c>
      <c r="J5" s="502">
        <v>491.019259232146</v>
      </c>
      <c r="K5" s="149">
        <v>505.91543425955399</v>
      </c>
      <c r="L5" s="149">
        <v>501.66308138953298</v>
      </c>
      <c r="M5" s="149">
        <v>496.41035574705302</v>
      </c>
      <c r="N5" s="149">
        <v>461.631664768826</v>
      </c>
      <c r="O5" s="149">
        <v>418.14636904675501</v>
      </c>
      <c r="P5" s="149">
        <v>453.79227823726899</v>
      </c>
      <c r="Q5" s="149">
        <v>427.89837820557</v>
      </c>
      <c r="R5" s="149">
        <v>416.82117373822399</v>
      </c>
      <c r="S5" s="149">
        <v>431.81537511670399</v>
      </c>
      <c r="T5" s="149">
        <v>443.47718455025199</v>
      </c>
      <c r="U5" s="149">
        <v>449.74376473840999</v>
      </c>
      <c r="V5" s="149">
        <v>461.81133774649902</v>
      </c>
      <c r="W5" s="149">
        <v>459.35642024133</v>
      </c>
      <c r="X5" s="149">
        <v>463.04473099925701</v>
      </c>
      <c r="Y5" s="149">
        <v>468.30985483318398</v>
      </c>
      <c r="Z5" s="149">
        <v>487.56172619224498</v>
      </c>
      <c r="AA5" s="149">
        <v>480.86448524834799</v>
      </c>
      <c r="AB5" s="149">
        <v>487.46735377970901</v>
      </c>
      <c r="AC5" s="149">
        <v>488.71682436202599</v>
      </c>
      <c r="AD5" s="149">
        <v>494.24672014215298</v>
      </c>
      <c r="AE5" s="149">
        <v>487.37751729087302</v>
      </c>
      <c r="AF5" s="149">
        <v>495.46219649629597</v>
      </c>
      <c r="AG5" s="149">
        <v>508.16374044018801</v>
      </c>
      <c r="AH5" s="149">
        <v>488.41957016222</v>
      </c>
      <c r="AI5" s="149">
        <v>494.75093846056001</v>
      </c>
      <c r="AJ5" s="149">
        <v>480.66311543564399</v>
      </c>
      <c r="AK5" s="149">
        <v>467.603712311398</v>
      </c>
      <c r="AL5" s="149">
        <v>479.33892811015698</v>
      </c>
      <c r="AM5" s="149">
        <v>498.60407964582902</v>
      </c>
      <c r="AN5" s="149">
        <v>521.70390107748096</v>
      </c>
      <c r="AO5" s="149">
        <v>532.70517922200395</v>
      </c>
      <c r="AP5" s="149">
        <v>549.49598437932605</v>
      </c>
      <c r="AQ5" s="149">
        <v>589.81422257532904</v>
      </c>
      <c r="AR5" s="149">
        <v>620.16320606686395</v>
      </c>
      <c r="AS5" s="149">
        <v>629.75552551186195</v>
      </c>
      <c r="AT5" s="236">
        <v>668.18487908130498</v>
      </c>
      <c r="AU5" s="150">
        <v>6.1022654175759999E-2</v>
      </c>
      <c r="AV5" s="151">
        <v>0.21366284787654999</v>
      </c>
    </row>
    <row r="6" spans="1:48" s="267" customFormat="1">
      <c r="A6" s="26" t="s">
        <v>71</v>
      </c>
      <c r="B6" s="502">
        <v>51.039000000000001</v>
      </c>
      <c r="C6" s="502">
        <v>55.8</v>
      </c>
      <c r="D6" s="502">
        <v>63</v>
      </c>
      <c r="E6" s="502">
        <v>67.5</v>
      </c>
      <c r="F6" s="502">
        <v>66.099999999999895</v>
      </c>
      <c r="G6" s="502">
        <v>67.518000000000001</v>
      </c>
      <c r="H6" s="502">
        <v>68.111999999999995</v>
      </c>
      <c r="I6" s="502">
        <v>71.55</v>
      </c>
      <c r="J6" s="502">
        <v>69.048000000000002</v>
      </c>
      <c r="K6" s="149">
        <v>72.81</v>
      </c>
      <c r="L6" s="149">
        <v>67.302000000000007</v>
      </c>
      <c r="M6" s="149">
        <v>65.034000000000006</v>
      </c>
      <c r="N6" s="149">
        <v>68.265000000000001</v>
      </c>
      <c r="O6" s="149">
        <v>64.206000000000003</v>
      </c>
      <c r="P6" s="149">
        <v>70.370999999999995</v>
      </c>
      <c r="Q6" s="149">
        <v>76.075919999999996</v>
      </c>
      <c r="R6" s="149">
        <v>71.352900000000005</v>
      </c>
      <c r="S6" s="149">
        <v>77.344740000000002</v>
      </c>
      <c r="T6" s="149">
        <v>89.316810000000004</v>
      </c>
      <c r="U6" s="149">
        <v>94.891769999999894</v>
      </c>
      <c r="V6" s="149">
        <v>97.745940000000004</v>
      </c>
      <c r="W6" s="149">
        <v>102.87738</v>
      </c>
      <c r="X6" s="149">
        <v>113.35248</v>
      </c>
      <c r="Y6" s="149">
        <v>124.78491</v>
      </c>
      <c r="Z6" s="149">
        <v>135.06831</v>
      </c>
      <c r="AA6" s="149">
        <v>143.80524</v>
      </c>
      <c r="AB6" s="149">
        <v>149.11704</v>
      </c>
      <c r="AC6" s="149">
        <v>151.72676999999899</v>
      </c>
      <c r="AD6" s="149">
        <v>156.09348</v>
      </c>
      <c r="AE6" s="149">
        <v>159.12297000000001</v>
      </c>
      <c r="AF6" s="149">
        <v>163.96731</v>
      </c>
      <c r="AG6" s="149">
        <v>167.82659999999899</v>
      </c>
      <c r="AH6" s="149">
        <v>169.08002999999999</v>
      </c>
      <c r="AI6" s="149">
        <v>166.18779000000001</v>
      </c>
      <c r="AJ6" s="149">
        <v>165.34035</v>
      </c>
      <c r="AK6" s="149">
        <v>168.40286999999901</v>
      </c>
      <c r="AL6" s="149">
        <v>169.56009</v>
      </c>
      <c r="AM6" s="149">
        <v>164.44404</v>
      </c>
      <c r="AN6" s="149">
        <v>158.902379999999</v>
      </c>
      <c r="AO6" s="149">
        <v>147.59145000000001</v>
      </c>
      <c r="AP6" s="149">
        <v>143.93556000000001</v>
      </c>
      <c r="AQ6" s="149">
        <v>143.74466999999899</v>
      </c>
      <c r="AR6" s="149">
        <v>140.444549999999</v>
      </c>
      <c r="AS6" s="149">
        <v>140.47335000000001</v>
      </c>
      <c r="AT6" s="236">
        <v>145.83456000000001</v>
      </c>
      <c r="AU6" s="150">
        <v>3.8165315985680001E-2</v>
      </c>
      <c r="AV6" s="151">
        <v>4.6632941812279997E-2</v>
      </c>
    </row>
    <row r="7" spans="1:48" s="267" customFormat="1">
      <c r="A7" s="26" t="s">
        <v>57</v>
      </c>
      <c r="B7" s="502">
        <v>10.1226473679182</v>
      </c>
      <c r="C7" s="502">
        <v>10.020134709085699</v>
      </c>
      <c r="D7" s="502">
        <v>10.4388315658737</v>
      </c>
      <c r="E7" s="502">
        <v>11.350267507404199</v>
      </c>
      <c r="F7" s="502">
        <v>11.9034823731728</v>
      </c>
      <c r="G7" s="502">
        <v>12.0889700964937</v>
      </c>
      <c r="H7" s="502">
        <v>11.878212477309599</v>
      </c>
      <c r="I7" s="502">
        <v>12.5863189070411</v>
      </c>
      <c r="J7" s="502">
        <v>15.757380338205699</v>
      </c>
      <c r="K7" s="149">
        <v>19.141372886213802</v>
      </c>
      <c r="L7" s="149">
        <v>23.136667622050201</v>
      </c>
      <c r="M7" s="149">
        <v>24.907494984236099</v>
      </c>
      <c r="N7" s="149">
        <v>26.6190169102894</v>
      </c>
      <c r="O7" s="149">
        <v>26.803453711665199</v>
      </c>
      <c r="P7" s="149">
        <v>26.368539218496199</v>
      </c>
      <c r="Q7" s="149">
        <v>25.618849718161801</v>
      </c>
      <c r="R7" s="149">
        <v>22.779091430209199</v>
      </c>
      <c r="S7" s="149">
        <v>23.1512133371548</v>
      </c>
      <c r="T7" s="149">
        <v>23.457987006783199</v>
      </c>
      <c r="U7" s="149">
        <v>22.515190599025502</v>
      </c>
      <c r="V7" s="149">
        <v>24.407924906850099</v>
      </c>
      <c r="W7" s="149">
        <v>24.7491879239514</v>
      </c>
      <c r="X7" s="149">
        <v>23.962859463074398</v>
      </c>
      <c r="Y7" s="149">
        <v>25.658736982898599</v>
      </c>
      <c r="Z7" s="149">
        <v>27.336151714913498</v>
      </c>
      <c r="AA7" s="149">
        <v>26.9929301614598</v>
      </c>
      <c r="AB7" s="149">
        <v>29.428680615267002</v>
      </c>
      <c r="AC7" s="149">
        <v>31.105617655488601</v>
      </c>
      <c r="AD7" s="149">
        <v>33.687541798031901</v>
      </c>
      <c r="AE7" s="149">
        <v>33.823206267316301</v>
      </c>
      <c r="AF7" s="149">
        <v>34.488165974013498</v>
      </c>
      <c r="AG7" s="149">
        <v>34.611776846278701</v>
      </c>
      <c r="AH7" s="149">
        <v>35.762204117703199</v>
      </c>
      <c r="AI7" s="149">
        <v>37.459210160504398</v>
      </c>
      <c r="AJ7" s="149">
        <v>39.028623531097701</v>
      </c>
      <c r="AK7" s="149">
        <v>47.005676865386398</v>
      </c>
      <c r="AL7" s="149">
        <v>51.571880696474601</v>
      </c>
      <c r="AM7" s="149">
        <v>48.195064416738298</v>
      </c>
      <c r="AN7" s="149">
        <v>48.042454284895399</v>
      </c>
      <c r="AO7" s="149">
        <v>53.3459437279067</v>
      </c>
      <c r="AP7" s="149">
        <v>51.806064775007101</v>
      </c>
      <c r="AQ7" s="149">
        <v>52.425720335339598</v>
      </c>
      <c r="AR7" s="149">
        <v>51.473208249737198</v>
      </c>
      <c r="AS7" s="149">
        <v>52.368968639533698</v>
      </c>
      <c r="AT7" s="236">
        <v>52.282785549865402</v>
      </c>
      <c r="AU7" s="150">
        <v>-1.64569006301E-3</v>
      </c>
      <c r="AV7" s="151">
        <v>1.671825908124E-2</v>
      </c>
    </row>
    <row r="8" spans="1:48" s="267" customFormat="1">
      <c r="A8" s="431" t="s">
        <v>87</v>
      </c>
      <c r="B8" s="507">
        <v>607.12734753110999</v>
      </c>
      <c r="C8" s="507">
        <v>627.26142375320899</v>
      </c>
      <c r="D8" s="507">
        <v>633.05955203427402</v>
      </c>
      <c r="E8" s="507">
        <v>637.96205733666397</v>
      </c>
      <c r="F8" s="507">
        <v>612.49014562835202</v>
      </c>
      <c r="G8" s="507">
        <v>574.53528837329998</v>
      </c>
      <c r="H8" s="507">
        <v>570.88599378651202</v>
      </c>
      <c r="I8" s="507">
        <v>577.17411458484003</v>
      </c>
      <c r="J8" s="507">
        <v>575.82463957035202</v>
      </c>
      <c r="K8" s="237">
        <v>597.86680714576801</v>
      </c>
      <c r="L8" s="237">
        <v>592.10174901158302</v>
      </c>
      <c r="M8" s="237">
        <v>586.35185073128901</v>
      </c>
      <c r="N8" s="237">
        <v>556.51568167911603</v>
      </c>
      <c r="O8" s="237">
        <v>509.15582275842002</v>
      </c>
      <c r="P8" s="237">
        <v>550.53181745576501</v>
      </c>
      <c r="Q8" s="237">
        <v>529.59314792373095</v>
      </c>
      <c r="R8" s="237">
        <v>510.95316516843297</v>
      </c>
      <c r="S8" s="237">
        <v>532.31132845385901</v>
      </c>
      <c r="T8" s="237">
        <v>556.25198155703504</v>
      </c>
      <c r="U8" s="237">
        <v>567.15072533743603</v>
      </c>
      <c r="V8" s="237">
        <v>583.96520265334902</v>
      </c>
      <c r="W8" s="237">
        <v>586.98298816528199</v>
      </c>
      <c r="X8" s="237">
        <v>600.36007046233101</v>
      </c>
      <c r="Y8" s="237">
        <v>618.75350181608201</v>
      </c>
      <c r="Z8" s="237">
        <v>649.966187907159</v>
      </c>
      <c r="AA8" s="237">
        <v>651.66265540980805</v>
      </c>
      <c r="AB8" s="237">
        <v>666.013074394976</v>
      </c>
      <c r="AC8" s="237">
        <v>671.54921201751495</v>
      </c>
      <c r="AD8" s="237">
        <v>684.02774194018502</v>
      </c>
      <c r="AE8" s="237">
        <v>680.32369355818901</v>
      </c>
      <c r="AF8" s="237">
        <v>693.91767247030998</v>
      </c>
      <c r="AG8" s="237">
        <v>710.60211728646595</v>
      </c>
      <c r="AH8" s="237">
        <v>693.26180427992301</v>
      </c>
      <c r="AI8" s="237">
        <v>698.39793862106399</v>
      </c>
      <c r="AJ8" s="237">
        <v>685.03208896674198</v>
      </c>
      <c r="AK8" s="237">
        <v>683.01225917678505</v>
      </c>
      <c r="AL8" s="237">
        <v>700.47089880663202</v>
      </c>
      <c r="AM8" s="237">
        <v>711.24318406256805</v>
      </c>
      <c r="AN8" s="237">
        <v>728.64873536237599</v>
      </c>
      <c r="AO8" s="237">
        <v>733.64257294991103</v>
      </c>
      <c r="AP8" s="237">
        <v>745.23760915433297</v>
      </c>
      <c r="AQ8" s="237">
        <v>785.98461291066894</v>
      </c>
      <c r="AR8" s="237">
        <v>812.08096431660101</v>
      </c>
      <c r="AS8" s="237">
        <v>822.59784415139598</v>
      </c>
      <c r="AT8" s="237">
        <v>866.30222463117002</v>
      </c>
      <c r="AU8" s="238">
        <v>5.3129702806470003E-2</v>
      </c>
      <c r="AV8" s="239">
        <v>0.27701404690741999</v>
      </c>
    </row>
    <row r="9" spans="1:48" s="267" customFormat="1">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236"/>
      <c r="AU9" s="150"/>
      <c r="AV9" s="151"/>
    </row>
    <row r="10" spans="1:48">
      <c r="A10" t="s">
        <v>88</v>
      </c>
      <c r="B10" s="149">
        <v>5.4180000000000001</v>
      </c>
      <c r="C10" s="149">
        <v>5.8550000000000004</v>
      </c>
      <c r="D10" s="149">
        <v>5.5659999999999998</v>
      </c>
      <c r="E10" s="149">
        <v>6.0609999999999999</v>
      </c>
      <c r="F10" s="149">
        <v>6.5229999999999997</v>
      </c>
      <c r="G10" s="149">
        <v>6.923</v>
      </c>
      <c r="H10" s="149">
        <v>6.601</v>
      </c>
      <c r="I10" s="149">
        <v>6.8129999999999997</v>
      </c>
      <c r="J10" s="149">
        <v>7.0289999999999999</v>
      </c>
      <c r="K10" s="149">
        <v>6.5069999999999997</v>
      </c>
      <c r="L10" s="149">
        <v>7.556</v>
      </c>
      <c r="M10" s="149">
        <v>7.8620000000000001</v>
      </c>
      <c r="N10" s="149">
        <v>8.8109999999999999</v>
      </c>
      <c r="O10" s="149">
        <v>11.826000000000001</v>
      </c>
      <c r="P10" s="149">
        <v>12.132</v>
      </c>
      <c r="Q10" s="149">
        <v>12.500999999999999</v>
      </c>
      <c r="R10" s="149">
        <v>13.959</v>
      </c>
      <c r="S10" s="149">
        <v>13.635</v>
      </c>
      <c r="T10" s="149">
        <v>16.164000000000001</v>
      </c>
      <c r="U10" s="149">
        <v>17.091000000000001</v>
      </c>
      <c r="V10" s="149">
        <v>16.056000000000001</v>
      </c>
      <c r="W10" s="149">
        <v>17.937000000000001</v>
      </c>
      <c r="X10" s="149">
        <v>18.081</v>
      </c>
      <c r="Y10" s="149">
        <v>19.367999999999999</v>
      </c>
      <c r="Z10" s="149">
        <v>20.042999999999999</v>
      </c>
      <c r="AA10" s="149">
        <v>22.509</v>
      </c>
      <c r="AB10" s="149">
        <v>26.036999999999999</v>
      </c>
      <c r="AC10" s="149">
        <v>24.641999999999999</v>
      </c>
      <c r="AD10" s="149">
        <v>26.631</v>
      </c>
      <c r="AE10" s="149">
        <v>31.113</v>
      </c>
      <c r="AF10" s="149">
        <v>33.668999999999997</v>
      </c>
      <c r="AG10" s="149">
        <v>33.426000000000002</v>
      </c>
      <c r="AH10" s="149">
        <v>32.499000000000002</v>
      </c>
      <c r="AI10" s="149">
        <v>36.936</v>
      </c>
      <c r="AJ10" s="149">
        <v>40.392000000000003</v>
      </c>
      <c r="AK10" s="149">
        <v>41.067</v>
      </c>
      <c r="AL10" s="149">
        <v>41.49</v>
      </c>
      <c r="AM10" s="149">
        <v>40.347000000000001</v>
      </c>
      <c r="AN10" s="149">
        <v>39.654000000000003</v>
      </c>
      <c r="AO10" s="149">
        <v>37.283460056999999</v>
      </c>
      <c r="AP10" s="149">
        <v>36.089158247999997</v>
      </c>
      <c r="AQ10" s="149">
        <v>34.905587760000003</v>
      </c>
      <c r="AR10" s="149">
        <v>33.955736894999902</v>
      </c>
      <c r="AS10" s="149">
        <v>31.979559069</v>
      </c>
      <c r="AT10" s="236">
        <v>31.894870932</v>
      </c>
      <c r="AU10" s="150">
        <v>-2.6481959503099999E-3</v>
      </c>
      <c r="AV10" s="151">
        <v>1.019889675081E-2</v>
      </c>
    </row>
    <row r="11" spans="1:48">
      <c r="A11" t="s">
        <v>239</v>
      </c>
      <c r="B11" s="149">
        <v>3.5999999999999997E-2</v>
      </c>
      <c r="C11" s="149">
        <v>3.5999999999999997E-2</v>
      </c>
      <c r="D11" s="149">
        <v>0.96</v>
      </c>
      <c r="E11" s="149">
        <v>1.48</v>
      </c>
      <c r="F11" s="149">
        <v>1.5489999999999999</v>
      </c>
      <c r="G11" s="149">
        <v>1.5269999999999999</v>
      </c>
      <c r="H11" s="149">
        <v>1.5740000000000001</v>
      </c>
      <c r="I11" s="149">
        <v>1.661</v>
      </c>
      <c r="J11" s="149">
        <v>1.637</v>
      </c>
      <c r="K11" s="149">
        <v>1.79</v>
      </c>
      <c r="L11" s="149">
        <v>2.1949999999999998</v>
      </c>
      <c r="M11" s="149">
        <v>2.3410000000000002</v>
      </c>
      <c r="N11" s="149">
        <v>2.4279999999999999</v>
      </c>
      <c r="O11" s="149">
        <v>2.331</v>
      </c>
      <c r="P11" s="149">
        <v>2.242</v>
      </c>
      <c r="Q11" s="149">
        <v>2.222</v>
      </c>
      <c r="R11" s="149">
        <v>2.2629999999999999</v>
      </c>
      <c r="S11" s="149">
        <v>2.367</v>
      </c>
      <c r="T11" s="149">
        <v>2.5019999999999998</v>
      </c>
      <c r="U11" s="149">
        <v>2.6389999999999998</v>
      </c>
      <c r="V11" s="149">
        <v>2.6970000000000001</v>
      </c>
      <c r="W11" s="149">
        <v>2.681</v>
      </c>
      <c r="X11" s="149">
        <v>2.6404259442043498</v>
      </c>
      <c r="Y11" s="149">
        <v>2.6344201102204501</v>
      </c>
      <c r="Z11" s="149">
        <v>2.8406616113510998</v>
      </c>
      <c r="AA11" s="149">
        <v>2.8383732983857501</v>
      </c>
      <c r="AB11" s="149">
        <v>2.8663009615993502</v>
      </c>
      <c r="AC11" s="149">
        <v>2.4159589821755998</v>
      </c>
      <c r="AD11" s="149">
        <v>2.5373081244329998</v>
      </c>
      <c r="AE11" s="149">
        <v>2.0305993313205</v>
      </c>
      <c r="AF11" s="149">
        <v>2.9073093954524998</v>
      </c>
      <c r="AG11" s="149">
        <v>4.2408275350720501</v>
      </c>
      <c r="AH11" s="149">
        <v>5.43343131641205</v>
      </c>
      <c r="AI11" s="149">
        <v>6.2444039265364504</v>
      </c>
      <c r="AJ11" s="149">
        <v>8.7853806404711996</v>
      </c>
      <c r="AK11" s="149">
        <v>10.838780529510601</v>
      </c>
      <c r="AL11" s="149">
        <v>11.6070089111937</v>
      </c>
      <c r="AM11" s="149">
        <v>12.432303929196401</v>
      </c>
      <c r="AN11" s="149">
        <v>12.8630228412735</v>
      </c>
      <c r="AO11" s="149">
        <v>11.0812703453757</v>
      </c>
      <c r="AP11" s="149">
        <v>12.790727544608099</v>
      </c>
      <c r="AQ11" s="149">
        <v>14.021348311133501</v>
      </c>
      <c r="AR11" s="149">
        <v>15.9852904288416</v>
      </c>
      <c r="AS11" s="149">
        <v>18.256909591709999</v>
      </c>
      <c r="AT11" s="236">
        <v>19.2879030832095</v>
      </c>
      <c r="AU11" s="150">
        <v>5.6471414864060002E-2</v>
      </c>
      <c r="AV11" s="151">
        <v>6.1676166951699996E-3</v>
      </c>
    </row>
    <row r="12" spans="1:48">
      <c r="A12" t="s">
        <v>56</v>
      </c>
      <c r="B12" s="149">
        <v>7.0919999999999997E-2</v>
      </c>
      <c r="C12" s="149">
        <v>0.11258550000000001</v>
      </c>
      <c r="D12" s="149">
        <v>0.15336449999999999</v>
      </c>
      <c r="E12" s="149">
        <v>0.17552699999999999</v>
      </c>
      <c r="F12" s="149">
        <v>0.33775650000000002</v>
      </c>
      <c r="G12" s="149">
        <v>0.36789749999999999</v>
      </c>
      <c r="H12" s="149">
        <v>0.42374699999999998</v>
      </c>
      <c r="I12" s="149">
        <v>0.52746749999999998</v>
      </c>
      <c r="J12" s="149">
        <v>0.69412949999999995</v>
      </c>
      <c r="K12" s="149">
        <v>0.76061699999999999</v>
      </c>
      <c r="L12" s="149">
        <v>0.88915949999999999</v>
      </c>
      <c r="M12" s="149">
        <v>0.79784999999999995</v>
      </c>
      <c r="N12" s="149">
        <v>1.140039</v>
      </c>
      <c r="O12" s="149">
        <v>1.5416235</v>
      </c>
      <c r="P12" s="149">
        <v>1.794276</v>
      </c>
      <c r="Q12" s="149">
        <v>2.2508235000000001</v>
      </c>
      <c r="R12" s="149">
        <v>2.6213804999999999</v>
      </c>
      <c r="S12" s="149">
        <v>2.9281095000000001</v>
      </c>
      <c r="T12" s="149">
        <v>2.946726</v>
      </c>
      <c r="U12" s="149">
        <v>3.0211920000000001</v>
      </c>
      <c r="V12" s="149">
        <v>2.7506339729999998</v>
      </c>
      <c r="W12" s="149">
        <v>2.8595458169999999</v>
      </c>
      <c r="X12" s="149">
        <v>3.2393587634999998</v>
      </c>
      <c r="Y12" s="149">
        <v>3.7946978235</v>
      </c>
      <c r="Z12" s="149">
        <v>4.1442270434999999</v>
      </c>
      <c r="AA12" s="149">
        <v>4.573871928</v>
      </c>
      <c r="AB12" s="149">
        <v>4.9982137695000004</v>
      </c>
      <c r="AC12" s="149">
        <v>5.4406118430000001</v>
      </c>
      <c r="AD12" s="149">
        <v>5.6991569085</v>
      </c>
      <c r="AE12" s="149">
        <v>6.6918454245000003</v>
      </c>
      <c r="AF12" s="149">
        <v>6.7418557475760004</v>
      </c>
      <c r="AG12" s="149">
        <v>6.8853418876530004</v>
      </c>
      <c r="AH12" s="149">
        <v>8.3183916840074996</v>
      </c>
      <c r="AI12" s="149">
        <v>9.0367938155249998</v>
      </c>
      <c r="AJ12" s="149">
        <v>9.9389475527400002</v>
      </c>
      <c r="AK12" s="149">
        <v>9.83021943371579</v>
      </c>
      <c r="AL12" s="149">
        <v>10.037494079770401</v>
      </c>
      <c r="AM12" s="149">
        <v>10.1068070326839</v>
      </c>
      <c r="AN12" s="149">
        <v>12.571335259619699</v>
      </c>
      <c r="AO12" s="149">
        <v>10.7357269589487</v>
      </c>
      <c r="AP12" s="149">
        <v>13.134912354000001</v>
      </c>
      <c r="AQ12" s="149">
        <v>15.064337052000001</v>
      </c>
      <c r="AR12" s="149">
        <v>17.343085301999999</v>
      </c>
      <c r="AS12" s="149">
        <v>16.869411508500001</v>
      </c>
      <c r="AT12" s="236">
        <v>18.0432119745</v>
      </c>
      <c r="AU12" s="150">
        <v>6.9581590592859996E-2</v>
      </c>
      <c r="AV12" s="151">
        <v>5.7696066796799998E-3</v>
      </c>
    </row>
    <row r="13" spans="1:48">
      <c r="A13" t="s">
        <v>8</v>
      </c>
      <c r="B13" s="149">
        <v>1.1679999999999999</v>
      </c>
      <c r="C13" s="149">
        <v>1.244</v>
      </c>
      <c r="D13" s="149">
        <v>1.5049999999999999</v>
      </c>
      <c r="E13" s="149">
        <v>1.496</v>
      </c>
      <c r="F13" s="149">
        <v>1.518</v>
      </c>
      <c r="G13" s="149">
        <v>1.4610000000000001</v>
      </c>
      <c r="H13" s="149">
        <v>1.534</v>
      </c>
      <c r="I13" s="149">
        <v>1.772</v>
      </c>
      <c r="J13" s="149">
        <v>2.2559999999999998</v>
      </c>
      <c r="K13" s="149">
        <v>2.573</v>
      </c>
      <c r="L13" s="149">
        <v>2.85</v>
      </c>
      <c r="M13" s="149">
        <v>3.0550000000000002</v>
      </c>
      <c r="N13" s="149">
        <v>3.2210000000000001</v>
      </c>
      <c r="O13" s="149">
        <v>3.4569999999999999</v>
      </c>
      <c r="P13" s="149">
        <v>3.4929999999999999</v>
      </c>
      <c r="Q13" s="149">
        <v>3.6179999999999999</v>
      </c>
      <c r="R13" s="149">
        <v>3.7080000000000002</v>
      </c>
      <c r="S13" s="149">
        <v>3.7690000000000001</v>
      </c>
      <c r="T13" s="149">
        <v>3.8679999999999999</v>
      </c>
      <c r="U13" s="149">
        <v>3.57</v>
      </c>
      <c r="V13" s="149">
        <v>3.7149999999999999</v>
      </c>
      <c r="W13" s="149">
        <v>3.6930000000000001</v>
      </c>
      <c r="X13" s="149">
        <v>3.6360000000000001</v>
      </c>
      <c r="Y13" s="149">
        <v>3.8149999999999999</v>
      </c>
      <c r="Z13" s="149">
        <v>3.7389999999999999</v>
      </c>
      <c r="AA13" s="149">
        <v>3.9660000000000002</v>
      </c>
      <c r="AB13" s="149">
        <v>4.234</v>
      </c>
      <c r="AC13" s="149">
        <v>5.335</v>
      </c>
      <c r="AD13" s="149">
        <v>5.6369999999999996</v>
      </c>
      <c r="AE13" s="149">
        <v>4.6630000000000003</v>
      </c>
      <c r="AF13" s="149">
        <v>5.3633523320213001</v>
      </c>
      <c r="AG13" s="149">
        <v>5.5533442143459304</v>
      </c>
      <c r="AH13" s="149">
        <v>5.6091567190127298</v>
      </c>
      <c r="AI13" s="149">
        <v>5.3766046162344203</v>
      </c>
      <c r="AJ13" s="149">
        <v>5.7364551029445199</v>
      </c>
      <c r="AK13" s="149">
        <v>6.0277505040136798</v>
      </c>
      <c r="AL13" s="149">
        <v>6.3254171955699103</v>
      </c>
      <c r="AM13" s="149">
        <v>6.7865930492882196</v>
      </c>
      <c r="AN13" s="149">
        <v>8.1527044244213407</v>
      </c>
      <c r="AO13" s="149">
        <v>9.4552080383644093</v>
      </c>
      <c r="AP13" s="149">
        <v>10.139271681134099</v>
      </c>
      <c r="AQ13" s="149">
        <v>9.8610512327015307</v>
      </c>
      <c r="AR13" s="149">
        <v>10.7772289976051</v>
      </c>
      <c r="AS13" s="149">
        <v>11.370142667460801</v>
      </c>
      <c r="AT13" s="236">
        <v>10.6540485634336</v>
      </c>
      <c r="AU13" s="150">
        <v>-6.2980219721790007E-2</v>
      </c>
      <c r="AV13" s="151">
        <v>3.4068031236499999E-3</v>
      </c>
    </row>
    <row r="14" spans="1:48">
      <c r="A14" t="s">
        <v>90</v>
      </c>
      <c r="B14" s="149">
        <v>0.372</v>
      </c>
      <c r="C14" s="149">
        <v>0.44400000000000001</v>
      </c>
      <c r="D14" s="149">
        <v>0.42699999999999999</v>
      </c>
      <c r="E14" s="149">
        <v>0.41799999999999998</v>
      </c>
      <c r="F14" s="149">
        <v>0.43</v>
      </c>
      <c r="G14" s="149">
        <v>0.53100000000000003</v>
      </c>
      <c r="H14" s="149">
        <v>0.57599999999999996</v>
      </c>
      <c r="I14" s="149">
        <v>0.57199999999999995</v>
      </c>
      <c r="J14" s="149">
        <v>0.59799999999999998</v>
      </c>
      <c r="K14" s="149">
        <v>0.55300000000000005</v>
      </c>
      <c r="L14" s="149">
        <v>0.59399999999999997</v>
      </c>
      <c r="M14" s="149">
        <v>0.68200000000000005</v>
      </c>
      <c r="N14" s="149">
        <v>0.71599999999999997</v>
      </c>
      <c r="O14" s="149">
        <v>0.47199999999999998</v>
      </c>
      <c r="P14" s="149">
        <v>0.63700000000000001</v>
      </c>
      <c r="Q14" s="149">
        <v>0.497</v>
      </c>
      <c r="R14" s="149">
        <v>0.52700000000000002</v>
      </c>
      <c r="S14" s="149">
        <v>0.52400000000000002</v>
      </c>
      <c r="T14" s="149">
        <v>0.49399999999999999</v>
      </c>
      <c r="U14" s="149">
        <v>0.41899999999999998</v>
      </c>
      <c r="V14" s="149">
        <v>0.40100000000000002</v>
      </c>
      <c r="W14" s="149">
        <v>0.376</v>
      </c>
      <c r="X14" s="149">
        <v>0.33900000000000002</v>
      </c>
      <c r="Y14" s="149">
        <v>0.35699999999999998</v>
      </c>
      <c r="Z14" s="149">
        <v>0.373</v>
      </c>
      <c r="AA14" s="149">
        <v>0.36099999999999999</v>
      </c>
      <c r="AB14" s="149">
        <v>0.36599999999999999</v>
      </c>
      <c r="AC14" s="149">
        <v>0.217</v>
      </c>
      <c r="AD14" s="149">
        <v>0.36799999999999999</v>
      </c>
      <c r="AE14" s="149">
        <v>0.37</v>
      </c>
      <c r="AF14" s="149">
        <v>0.311</v>
      </c>
      <c r="AG14" s="149">
        <v>0.33300000000000002</v>
      </c>
      <c r="AH14" s="149">
        <v>0.39800000000000002</v>
      </c>
      <c r="AI14" s="149">
        <v>0.47099999999999997</v>
      </c>
      <c r="AJ14" s="149">
        <v>0.77400000000000002</v>
      </c>
      <c r="AK14" s="149">
        <v>1.3651668662896299</v>
      </c>
      <c r="AL14" s="149">
        <v>1.59769333404158</v>
      </c>
      <c r="AM14" s="149">
        <v>2.4079785847237201</v>
      </c>
      <c r="AN14" s="149">
        <v>3.0570920780286399</v>
      </c>
      <c r="AO14" s="149">
        <v>3.1265448086833501</v>
      </c>
      <c r="AP14" s="149">
        <v>6.5142433256174597</v>
      </c>
      <c r="AQ14" s="149">
        <v>10.167628293438399</v>
      </c>
      <c r="AR14" s="149">
        <v>10.6730520268509</v>
      </c>
      <c r="AS14" s="149">
        <v>10.9728744827712</v>
      </c>
      <c r="AT14" s="236">
        <v>11.6316056722121</v>
      </c>
      <c r="AU14" s="150">
        <v>6.003269180655E-2</v>
      </c>
      <c r="AV14" s="151">
        <v>3.7193926982599999E-3</v>
      </c>
    </row>
    <row r="15" spans="1:48">
      <c r="A15" t="s">
        <v>48</v>
      </c>
      <c r="B15" s="149">
        <v>1.6439999999999999</v>
      </c>
      <c r="C15" s="149">
        <v>1.6023215821152199</v>
      </c>
      <c r="D15" s="149">
        <v>1.6561263972484901</v>
      </c>
      <c r="E15" s="149">
        <v>1.59054170249355</v>
      </c>
      <c r="F15" s="149">
        <v>1.4531169389509899</v>
      </c>
      <c r="G15" s="149">
        <v>1.3207007738607</v>
      </c>
      <c r="H15" s="149">
        <v>1.48652192605331</v>
      </c>
      <c r="I15" s="149">
        <v>1.7473344797936301</v>
      </c>
      <c r="J15" s="149">
        <v>2.0860060189165899</v>
      </c>
      <c r="K15" s="149">
        <v>2.2770000000000001</v>
      </c>
      <c r="L15" s="149">
        <v>2.4830000000000001</v>
      </c>
      <c r="M15" s="149">
        <v>2.6040000000000001</v>
      </c>
      <c r="N15" s="149">
        <v>3.1869999999999998</v>
      </c>
      <c r="O15" s="149">
        <v>3.5569999999999999</v>
      </c>
      <c r="P15" s="149">
        <v>3.71</v>
      </c>
      <c r="Q15" s="149">
        <v>3.706</v>
      </c>
      <c r="R15" s="149">
        <v>3.91</v>
      </c>
      <c r="S15" s="149">
        <v>4.0519999999999996</v>
      </c>
      <c r="T15" s="149">
        <v>4.5609999999999999</v>
      </c>
      <c r="U15" s="149">
        <v>4.6040000000000001</v>
      </c>
      <c r="V15" s="149">
        <v>4.7439999999999998</v>
      </c>
      <c r="W15" s="149">
        <v>5.13</v>
      </c>
      <c r="X15" s="149">
        <v>4.95</v>
      </c>
      <c r="Y15" s="149">
        <v>5.5529999999999999</v>
      </c>
      <c r="Z15" s="149">
        <v>6.3630000000000004</v>
      </c>
      <c r="AA15" s="149">
        <v>6.8310000000000004</v>
      </c>
      <c r="AB15" s="149">
        <v>7.7130000000000001</v>
      </c>
      <c r="AC15" s="149">
        <v>8.3699999999999992</v>
      </c>
      <c r="AD15" s="149">
        <v>8.3699999999999992</v>
      </c>
      <c r="AE15" s="149">
        <v>10.557</v>
      </c>
      <c r="AF15" s="149">
        <v>13.972698771074599</v>
      </c>
      <c r="AG15" s="149">
        <v>14.9019387460338</v>
      </c>
      <c r="AH15" s="149">
        <v>17.329782699039299</v>
      </c>
      <c r="AI15" s="149">
        <v>24.297043698277299</v>
      </c>
      <c r="AJ15" s="149">
        <v>27.1805368617566</v>
      </c>
      <c r="AK15" s="149">
        <v>29.7387629032897</v>
      </c>
      <c r="AL15" s="149">
        <v>36.110690519415201</v>
      </c>
      <c r="AM15" s="149">
        <v>37.980409425752804</v>
      </c>
      <c r="AN15" s="149">
        <v>37.767327986703002</v>
      </c>
      <c r="AO15" s="149">
        <v>39.254794948977903</v>
      </c>
      <c r="AP15" s="149">
        <v>40.278024201202498</v>
      </c>
      <c r="AQ15" s="149">
        <v>38.780388659310198</v>
      </c>
      <c r="AR15" s="149">
        <v>38.448240543637901</v>
      </c>
      <c r="AS15" s="149">
        <v>38.557138640642997</v>
      </c>
      <c r="AT15" s="236">
        <v>37.850180248196999</v>
      </c>
      <c r="AU15" s="150">
        <v>-1.8335344269870001E-2</v>
      </c>
      <c r="AV15" s="151">
        <v>1.210320275277E-2</v>
      </c>
    </row>
    <row r="16" spans="1:48">
      <c r="A16" t="s">
        <v>9</v>
      </c>
      <c r="B16" s="149">
        <v>6.9390000000000001</v>
      </c>
      <c r="C16" s="149">
        <v>6.7249999999999996</v>
      </c>
      <c r="D16" s="149">
        <v>6.6840000000000002</v>
      </c>
      <c r="E16" s="149">
        <v>8.234</v>
      </c>
      <c r="F16" s="149">
        <v>8.702</v>
      </c>
      <c r="G16" s="149">
        <v>8.4640000000000004</v>
      </c>
      <c r="H16" s="149">
        <v>10.492000000000001</v>
      </c>
      <c r="I16" s="149">
        <v>11.452999999999999</v>
      </c>
      <c r="J16" s="149">
        <v>11.557</v>
      </c>
      <c r="K16" s="149">
        <v>12.944000000000001</v>
      </c>
      <c r="L16" s="149">
        <v>13.324999999999999</v>
      </c>
      <c r="M16" s="149">
        <v>13.397</v>
      </c>
      <c r="N16" s="149">
        <v>14.295</v>
      </c>
      <c r="O16" s="149">
        <v>14.076000000000001</v>
      </c>
      <c r="P16" s="149">
        <v>15.57</v>
      </c>
      <c r="Q16" s="149">
        <v>15.593</v>
      </c>
      <c r="R16" s="149">
        <v>17.167000000000002</v>
      </c>
      <c r="S16" s="149">
        <v>16.728000000000002</v>
      </c>
      <c r="T16" s="149">
        <v>17.125</v>
      </c>
      <c r="U16" s="149">
        <v>17.584</v>
      </c>
      <c r="V16" s="149">
        <v>19.768999999999998</v>
      </c>
      <c r="W16" s="149">
        <v>19.712</v>
      </c>
      <c r="X16" s="149">
        <v>19.456</v>
      </c>
      <c r="Y16" s="149">
        <v>20.995999999999999</v>
      </c>
      <c r="Z16" s="149">
        <v>22.207999999999998</v>
      </c>
      <c r="AA16" s="149">
        <v>24.751000000000001</v>
      </c>
      <c r="AB16" s="149">
        <v>26.757999999999999</v>
      </c>
      <c r="AC16" s="149">
        <v>27.747</v>
      </c>
      <c r="AD16" s="149">
        <v>29.102</v>
      </c>
      <c r="AE16" s="149">
        <v>24.669</v>
      </c>
      <c r="AF16" s="149">
        <v>25.132000000000001</v>
      </c>
      <c r="AG16" s="149">
        <v>26.634</v>
      </c>
      <c r="AH16" s="149">
        <v>25.574000000000002</v>
      </c>
      <c r="AI16" s="149">
        <v>22.701599999999999</v>
      </c>
      <c r="AJ16" s="149">
        <v>25.564499999999999</v>
      </c>
      <c r="AK16" s="149">
        <v>24.677099999999999</v>
      </c>
      <c r="AL16" s="149">
        <v>28.334700000000002</v>
      </c>
      <c r="AM16" s="149">
        <v>32.516100000000002</v>
      </c>
      <c r="AN16" s="149">
        <v>29.485799999999902</v>
      </c>
      <c r="AO16" s="149">
        <v>27.9117</v>
      </c>
      <c r="AP16" s="149">
        <v>24.6906</v>
      </c>
      <c r="AQ16" s="149">
        <v>24.841799999999999</v>
      </c>
      <c r="AR16" s="149">
        <v>26.529299999999999</v>
      </c>
      <c r="AS16" s="149">
        <v>25.60248</v>
      </c>
      <c r="AT16" s="236">
        <v>25.730492399999999</v>
      </c>
      <c r="AU16" s="150">
        <v>4.9999998882400004E-3</v>
      </c>
      <c r="AV16" s="151">
        <v>8.2277376204700006E-3</v>
      </c>
    </row>
    <row r="17" spans="1:48">
      <c r="A17" t="s">
        <v>55</v>
      </c>
      <c r="B17" s="149">
        <v>0.63700000000000001</v>
      </c>
      <c r="C17" s="149">
        <v>0.67100000000000004</v>
      </c>
      <c r="D17" s="149">
        <v>0.64500000000000002</v>
      </c>
      <c r="E17" s="149">
        <v>0.498</v>
      </c>
      <c r="F17" s="149">
        <v>0.56799999999999995</v>
      </c>
      <c r="G17" s="149">
        <v>0.65200000000000002</v>
      </c>
      <c r="H17" s="149">
        <v>1.014</v>
      </c>
      <c r="I17" s="149">
        <v>1.095</v>
      </c>
      <c r="J17" s="149">
        <v>1.2490000000000001</v>
      </c>
      <c r="K17" s="149">
        <v>0.80400000000000005</v>
      </c>
      <c r="L17" s="149">
        <v>0.72</v>
      </c>
      <c r="M17" s="149">
        <v>0.72699999999999998</v>
      </c>
      <c r="N17" s="149">
        <v>0.76800000000000002</v>
      </c>
      <c r="O17" s="149">
        <v>0.84799999999999998</v>
      </c>
      <c r="P17" s="149">
        <v>0.89400000000000002</v>
      </c>
      <c r="Q17" s="149">
        <v>0.92400000000000004</v>
      </c>
      <c r="R17" s="149">
        <v>0.85899999999999999</v>
      </c>
      <c r="S17" s="149">
        <v>0.84599999999999997</v>
      </c>
      <c r="T17" s="149">
        <v>1.131</v>
      </c>
      <c r="U17" s="149">
        <v>1.5980000000000001</v>
      </c>
      <c r="V17" s="149">
        <v>2.1909999999999998</v>
      </c>
      <c r="W17" s="149">
        <v>1.9218</v>
      </c>
      <c r="X17" s="149">
        <v>2.1200999999999999</v>
      </c>
      <c r="Y17" s="149">
        <v>2.1189</v>
      </c>
      <c r="Z17" s="149">
        <v>2.2965</v>
      </c>
      <c r="AA17" s="149">
        <v>2.2107000000000001</v>
      </c>
      <c r="AB17" s="149">
        <v>2.2378</v>
      </c>
      <c r="AC17" s="149">
        <v>2.3313000000000001</v>
      </c>
      <c r="AD17" s="149">
        <v>2.2128000000000001</v>
      </c>
      <c r="AE17" s="149">
        <v>2.7353999999999998</v>
      </c>
      <c r="AF17" s="149">
        <v>3.0244</v>
      </c>
      <c r="AG17" s="149">
        <v>3.1758000000000002</v>
      </c>
      <c r="AH17" s="149">
        <v>2.9673498791711901</v>
      </c>
      <c r="AI17" s="149">
        <v>2.7988972547458699</v>
      </c>
      <c r="AJ17" s="149">
        <v>2.83391891516075</v>
      </c>
      <c r="AK17" s="149">
        <v>3.0640991952108299</v>
      </c>
      <c r="AL17" s="149">
        <v>3.3782633682602201</v>
      </c>
      <c r="AM17" s="149">
        <v>3.4806589062274602</v>
      </c>
      <c r="AN17" s="149">
        <v>3.3260870689153998</v>
      </c>
      <c r="AO17" s="149">
        <v>3.8194561315625499</v>
      </c>
      <c r="AP17" s="149">
        <v>3.2463008899269399</v>
      </c>
      <c r="AQ17" s="149">
        <v>2.8104294579492</v>
      </c>
      <c r="AR17" s="149">
        <v>2.6522116135663598</v>
      </c>
      <c r="AS17" s="149">
        <v>2.3865826680133999</v>
      </c>
      <c r="AT17" s="236">
        <v>2.3924533684629501</v>
      </c>
      <c r="AU17" s="150">
        <v>2.45987717062E-3</v>
      </c>
      <c r="AV17" s="151">
        <v>7.6502538286000001E-4</v>
      </c>
    </row>
    <row r="18" spans="1:48">
      <c r="A18" s="289" t="s">
        <v>93</v>
      </c>
      <c r="B18" s="237">
        <v>16.28492</v>
      </c>
      <c r="C18" s="237">
        <v>16.689907082115202</v>
      </c>
      <c r="D18" s="237">
        <v>17.596490897248401</v>
      </c>
      <c r="E18" s="237">
        <v>19.9530687024935</v>
      </c>
      <c r="F18" s="237">
        <v>21.080873438950899</v>
      </c>
      <c r="G18" s="237">
        <v>21.246598273860702</v>
      </c>
      <c r="H18" s="237">
        <v>23.701268926053299</v>
      </c>
      <c r="I18" s="237">
        <v>25.640801979793601</v>
      </c>
      <c r="J18" s="237">
        <v>27.106135518916499</v>
      </c>
      <c r="K18" s="237">
        <v>28.208617</v>
      </c>
      <c r="L18" s="237">
        <v>30.612159500000001</v>
      </c>
      <c r="M18" s="237">
        <v>31.46585</v>
      </c>
      <c r="N18" s="237">
        <v>34.566039000000004</v>
      </c>
      <c r="O18" s="237">
        <v>38.1086235</v>
      </c>
      <c r="P18" s="237">
        <v>40.472276000000001</v>
      </c>
      <c r="Q18" s="237">
        <v>41.311823500000003</v>
      </c>
      <c r="R18" s="237">
        <v>45.014380500000001</v>
      </c>
      <c r="S18" s="237">
        <v>44.849109499999997</v>
      </c>
      <c r="T18" s="237">
        <v>48.791725999999997</v>
      </c>
      <c r="U18" s="237">
        <v>50.526192000000002</v>
      </c>
      <c r="V18" s="237">
        <v>52.323633973</v>
      </c>
      <c r="W18" s="237">
        <v>54.310345816999998</v>
      </c>
      <c r="X18" s="237">
        <v>54.4618847077043</v>
      </c>
      <c r="Y18" s="237">
        <v>58.637017933720401</v>
      </c>
      <c r="Z18" s="237">
        <v>62.007388654851098</v>
      </c>
      <c r="AA18" s="237">
        <v>68.040945226385702</v>
      </c>
      <c r="AB18" s="237">
        <v>75.210314731099302</v>
      </c>
      <c r="AC18" s="237">
        <v>76.498870825175601</v>
      </c>
      <c r="AD18" s="237">
        <v>80.557265032933003</v>
      </c>
      <c r="AE18" s="237">
        <v>82.829844755820503</v>
      </c>
      <c r="AF18" s="237">
        <v>91.121616246124404</v>
      </c>
      <c r="AG18" s="237">
        <v>95.150252383104799</v>
      </c>
      <c r="AH18" s="237">
        <v>98.129112297642706</v>
      </c>
      <c r="AI18" s="237">
        <v>107.86234331131899</v>
      </c>
      <c r="AJ18" s="237">
        <v>121.205739073073</v>
      </c>
      <c r="AK18" s="237">
        <v>126.60887943202999</v>
      </c>
      <c r="AL18" s="237">
        <v>138.88126740825101</v>
      </c>
      <c r="AM18" s="237">
        <v>146.05785092787201</v>
      </c>
      <c r="AN18" s="237">
        <v>146.87736965896099</v>
      </c>
      <c r="AO18" s="237">
        <v>142.66816128891199</v>
      </c>
      <c r="AP18" s="237">
        <v>146.88323824448901</v>
      </c>
      <c r="AQ18" s="237">
        <v>150.45257076653201</v>
      </c>
      <c r="AR18" s="237">
        <v>156.36414580750099</v>
      </c>
      <c r="AS18" s="237">
        <v>155.99509862809799</v>
      </c>
      <c r="AT18" s="237">
        <v>157.48476624201501</v>
      </c>
      <c r="AU18" s="238">
        <v>9.5494510605900005E-3</v>
      </c>
      <c r="AV18" s="239">
        <v>5.0358280539509997E-2</v>
      </c>
    </row>
    <row r="19" span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236"/>
      <c r="AU19" s="150"/>
      <c r="AV19" s="151"/>
    </row>
    <row r="20" spans="1:48">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49">
        <v>11.4597285348</v>
      </c>
      <c r="R20" s="149">
        <v>11.076923104</v>
      </c>
      <c r="S20" s="149">
        <v>10.1809955</v>
      </c>
      <c r="T20" s="149">
        <v>9.6923077160000002</v>
      </c>
      <c r="U20" s="149">
        <v>9.0407240039999994</v>
      </c>
      <c r="V20" s="149">
        <v>8.0633484360000001</v>
      </c>
      <c r="W20" s="149">
        <v>7.0045249040000002</v>
      </c>
      <c r="X20" s="149">
        <v>6.4343891559999999</v>
      </c>
      <c r="Y20" s="149">
        <v>5.5384615520000002</v>
      </c>
      <c r="Z20" s="149">
        <v>5.2126696959999999</v>
      </c>
      <c r="AA20" s="149">
        <v>5.375565624</v>
      </c>
      <c r="AB20" s="149">
        <v>5.1310494361624803</v>
      </c>
      <c r="AC20" s="149">
        <v>4.8865751573748204</v>
      </c>
      <c r="AD20" s="149">
        <v>4.5606094531391097</v>
      </c>
      <c r="AE20" s="149">
        <v>4.8865751573748204</v>
      </c>
      <c r="AF20" s="149">
        <v>4.6071759826646996</v>
      </c>
      <c r="AG20" s="149">
        <v>4.5169533322179101</v>
      </c>
      <c r="AH20" s="149">
        <v>4.1890473558507502</v>
      </c>
      <c r="AI20" s="149">
        <v>4.1764355874036303</v>
      </c>
      <c r="AJ20" s="149">
        <v>4.0687504885883703</v>
      </c>
      <c r="AK20" s="149">
        <v>4.6686787444439997</v>
      </c>
      <c r="AL20" s="149">
        <v>5.5086515971759997</v>
      </c>
      <c r="AM20" s="149">
        <v>8.8225249084440005</v>
      </c>
      <c r="AN20" s="149">
        <v>13.305746638860001</v>
      </c>
      <c r="AO20" s="149">
        <v>13.294506819827999</v>
      </c>
      <c r="AP20" s="149">
        <v>13.579574693828</v>
      </c>
      <c r="AQ20" s="149">
        <v>13.326027181896</v>
      </c>
      <c r="AR20" s="149">
        <v>14.043339400843999</v>
      </c>
      <c r="AS20" s="149">
        <v>14.575194605764</v>
      </c>
      <c r="AT20" s="236">
        <v>15.252515874387999</v>
      </c>
      <c r="AU20" s="150">
        <v>4.6470820903779998E-2</v>
      </c>
      <c r="AV20" s="151">
        <v>4.8772366717500003E-3</v>
      </c>
    </row>
    <row r="21" spans="1:48">
      <c r="A21" t="s">
        <v>94</v>
      </c>
      <c r="B21" s="149">
        <v>0</v>
      </c>
      <c r="C21" s="149">
        <v>0</v>
      </c>
      <c r="D21" s="149">
        <v>0</v>
      </c>
      <c r="E21" s="149">
        <v>0</v>
      </c>
      <c r="F21" s="149">
        <v>0</v>
      </c>
      <c r="G21" s="149">
        <v>0</v>
      </c>
      <c r="H21" s="149">
        <v>0</v>
      </c>
      <c r="I21" s="149">
        <v>0</v>
      </c>
      <c r="J21" s="149">
        <v>0</v>
      </c>
      <c r="K21" s="149">
        <v>0</v>
      </c>
      <c r="L21" s="149">
        <v>0</v>
      </c>
      <c r="M21" s="149">
        <v>0</v>
      </c>
      <c r="N21" s="149">
        <v>0</v>
      </c>
      <c r="O21" s="149">
        <v>0</v>
      </c>
      <c r="P21" s="149">
        <v>0.20899999999999999</v>
      </c>
      <c r="Q21" s="149">
        <v>1.01</v>
      </c>
      <c r="R21" s="149">
        <v>1.7130000000000001</v>
      </c>
      <c r="S21" s="149">
        <v>2.1829999999999998</v>
      </c>
      <c r="T21" s="149">
        <v>2.1560000000000001</v>
      </c>
      <c r="U21" s="149">
        <v>2.7650000000000001</v>
      </c>
      <c r="V21" s="149">
        <v>2.823</v>
      </c>
      <c r="W21" s="149">
        <v>3.5471856420000001</v>
      </c>
      <c r="X21" s="149">
        <v>3.6948773223</v>
      </c>
      <c r="Y21" s="149">
        <v>4.0534878762000002</v>
      </c>
      <c r="Z21" s="149">
        <v>4.3919706600000001</v>
      </c>
      <c r="AA21" s="149">
        <v>4.7555439578999996</v>
      </c>
      <c r="AB21" s="149">
        <v>5.7785803415999997</v>
      </c>
      <c r="AC21" s="149">
        <v>7.0738812900000001</v>
      </c>
      <c r="AD21" s="149">
        <v>6.8086616922000003</v>
      </c>
      <c r="AE21" s="149">
        <v>6.9798581972999996</v>
      </c>
      <c r="AF21" s="149">
        <v>7.3376860310999996</v>
      </c>
      <c r="AG21" s="149">
        <v>7.5438993267000001</v>
      </c>
      <c r="AH21" s="149">
        <v>7.5441631877999997</v>
      </c>
      <c r="AI21" s="149">
        <v>7.1682579125999997</v>
      </c>
      <c r="AJ21" s="149">
        <v>8.4873938030999998</v>
      </c>
      <c r="AK21" s="149">
        <v>9.4023980009999999</v>
      </c>
      <c r="AL21" s="149">
        <v>9.3727590840000001</v>
      </c>
      <c r="AM21" s="149">
        <v>8.3009499183000006</v>
      </c>
      <c r="AN21" s="149">
        <v>9.0815386050000004</v>
      </c>
      <c r="AO21" s="149">
        <v>7.5847674241799998</v>
      </c>
      <c r="AP21" s="149">
        <v>7.3935072000000002</v>
      </c>
      <c r="AQ21" s="149">
        <v>5.9318643207767296</v>
      </c>
      <c r="AR21" s="149">
        <v>5.1777994950025601</v>
      </c>
      <c r="AS21" s="149">
        <v>4.3600846907898996</v>
      </c>
      <c r="AT21" s="236">
        <v>4.1505719953852296</v>
      </c>
      <c r="AU21" s="150">
        <v>-4.805243760347E-2</v>
      </c>
      <c r="AV21" s="151">
        <v>1.3272119685999999E-3</v>
      </c>
    </row>
    <row r="22" spans="1:48">
      <c r="A22" t="s">
        <v>163</v>
      </c>
      <c r="B22" s="149">
        <v>9.9440000000000008</v>
      </c>
      <c r="C22" s="149">
        <v>12.417999999999999</v>
      </c>
      <c r="D22" s="149">
        <v>14.831</v>
      </c>
      <c r="E22" s="149">
        <v>16.667000000000002</v>
      </c>
      <c r="F22" s="149">
        <v>17.494</v>
      </c>
      <c r="G22" s="149">
        <v>15.92</v>
      </c>
      <c r="H22" s="149">
        <v>16.765999999999998</v>
      </c>
      <c r="I22" s="149">
        <v>17.006</v>
      </c>
      <c r="J22" s="149">
        <v>18.186</v>
      </c>
      <c r="K22" s="149">
        <v>18.242999999999999</v>
      </c>
      <c r="L22" s="149">
        <v>16.670000000000002</v>
      </c>
      <c r="M22" s="149">
        <v>17.228999999999999</v>
      </c>
      <c r="N22" s="149">
        <v>15.458</v>
      </c>
      <c r="O22" s="149">
        <v>16.53</v>
      </c>
      <c r="P22" s="149">
        <v>17.382999999999999</v>
      </c>
      <c r="Q22" s="149">
        <v>15.682</v>
      </c>
      <c r="R22" s="149">
        <v>15.021000000000001</v>
      </c>
      <c r="S22" s="149">
        <v>16.658000000000001</v>
      </c>
      <c r="T22" s="149">
        <v>15.025</v>
      </c>
      <c r="U22" s="149">
        <v>14.16</v>
      </c>
      <c r="V22" s="149">
        <v>14.333</v>
      </c>
      <c r="W22" s="149">
        <v>13.23</v>
      </c>
      <c r="X22" s="149">
        <v>13.426</v>
      </c>
      <c r="Y22" s="149">
        <v>13.365</v>
      </c>
      <c r="Z22" s="149">
        <v>14.012</v>
      </c>
      <c r="AA22" s="149">
        <v>14.456</v>
      </c>
      <c r="AB22" s="149">
        <v>15.656000000000001</v>
      </c>
      <c r="AC22" s="149">
        <v>15.393000000000001</v>
      </c>
      <c r="AD22" s="149">
        <v>15.037000000000001</v>
      </c>
      <c r="AE22" s="149">
        <v>16.061</v>
      </c>
      <c r="AF22" s="149">
        <v>15.19</v>
      </c>
      <c r="AG22" s="149">
        <v>15.334</v>
      </c>
      <c r="AH22" s="149">
        <v>15.294</v>
      </c>
      <c r="AI22" s="149">
        <v>15.920999999999999</v>
      </c>
      <c r="AJ22" s="149">
        <v>14.732172</v>
      </c>
      <c r="AK22" s="149">
        <v>14.22414</v>
      </c>
      <c r="AL22" s="149">
        <v>14.051772</v>
      </c>
      <c r="AM22" s="149">
        <v>12.871656</v>
      </c>
      <c r="AN22" s="149">
        <v>11.724048</v>
      </c>
      <c r="AO22" s="149">
        <v>10.959732000000001</v>
      </c>
      <c r="AP22" s="149">
        <v>9.5649119999999996</v>
      </c>
      <c r="AQ22" s="149">
        <v>8.9986680000000003</v>
      </c>
      <c r="AR22" s="149">
        <v>8.1353159999999995</v>
      </c>
      <c r="AS22" s="149">
        <v>7.3982159999999997</v>
      </c>
      <c r="AT22" s="236">
        <v>6.9499079999999998</v>
      </c>
      <c r="AU22" s="150">
        <v>-6.059677153826E-2</v>
      </c>
      <c r="AV22" s="151">
        <v>2.2223447449499999E-3</v>
      </c>
    </row>
    <row r="23" spans="1:48">
      <c r="A23" t="s">
        <v>95</v>
      </c>
      <c r="B23" s="149">
        <v>10.818185726569199</v>
      </c>
      <c r="C23" s="149">
        <v>11.023387790197701</v>
      </c>
      <c r="D23" s="149">
        <v>11.682996560618999</v>
      </c>
      <c r="E23" s="149">
        <v>12.618443680137499</v>
      </c>
      <c r="F23" s="149">
        <v>12.595399828030899</v>
      </c>
      <c r="G23" s="149">
        <v>12.0050085984522</v>
      </c>
      <c r="H23" s="149">
        <v>12.900150472914801</v>
      </c>
      <c r="I23" s="149">
        <v>11.316595012897601</v>
      </c>
      <c r="J23" s="149">
        <v>11.303095442820201</v>
      </c>
      <c r="K23" s="149">
        <v>11.0282459157351</v>
      </c>
      <c r="L23" s="149">
        <v>10.2627901977643</v>
      </c>
      <c r="M23" s="149">
        <v>11.5011822871882</v>
      </c>
      <c r="N23" s="149">
        <v>11.809178847807299</v>
      </c>
      <c r="O23" s="149">
        <v>10.588950988822001</v>
      </c>
      <c r="P23" s="149">
        <v>11.2071582115219</v>
      </c>
      <c r="Q23" s="149">
        <v>11.5384565778159</v>
      </c>
      <c r="R23" s="149">
        <v>12.9300300945829</v>
      </c>
      <c r="S23" s="149">
        <v>13.2517841788477</v>
      </c>
      <c r="T23" s="149">
        <v>13.4686801375752</v>
      </c>
      <c r="U23" s="149">
        <v>13.767218400687799</v>
      </c>
      <c r="V23" s="149">
        <v>14.029750644883899</v>
      </c>
      <c r="W23" s="149">
        <v>14.110984522785801</v>
      </c>
      <c r="X23" s="149">
        <v>14.7335124677557</v>
      </c>
      <c r="Y23" s="149">
        <v>15.6816423043851</v>
      </c>
      <c r="Z23" s="149">
        <v>16.545679277729899</v>
      </c>
      <c r="AA23" s="149">
        <v>16.3466895958727</v>
      </c>
      <c r="AB23" s="149">
        <v>16.363607050730799</v>
      </c>
      <c r="AC23" s="149">
        <v>15.895</v>
      </c>
      <c r="AD23" s="149">
        <v>15.682</v>
      </c>
      <c r="AE23" s="149">
        <v>14.417999999999999</v>
      </c>
      <c r="AF23" s="149">
        <v>13.722</v>
      </c>
      <c r="AG23" s="149">
        <v>12.574999999999999</v>
      </c>
      <c r="AH23" s="149">
        <v>12.064</v>
      </c>
      <c r="AI23" s="149">
        <v>11.455</v>
      </c>
      <c r="AJ23" s="149">
        <v>10.693</v>
      </c>
      <c r="AK23" s="149">
        <v>9.9589999999999996</v>
      </c>
      <c r="AL23" s="149">
        <v>9.0579999999999998</v>
      </c>
      <c r="AM23" s="149">
        <v>8.0074588902097403</v>
      </c>
      <c r="AN23" s="149">
        <v>7.6351934999999997</v>
      </c>
      <c r="AO23" s="149">
        <v>6.6107357079110196</v>
      </c>
      <c r="AP23" s="149">
        <v>6.9348201198017696</v>
      </c>
      <c r="AQ23" s="149">
        <v>6.97055901478425</v>
      </c>
      <c r="AR23" s="149">
        <v>7.0987279577383804</v>
      </c>
      <c r="AS23" s="149">
        <v>6.3812949061520401</v>
      </c>
      <c r="AT23" s="236">
        <v>5.8980408436753704</v>
      </c>
      <c r="AU23" s="150">
        <v>-7.5729779899119998E-2</v>
      </c>
      <c r="AV23" s="151">
        <v>1.8859932897599999E-3</v>
      </c>
    </row>
    <row r="24" spans="1:48">
      <c r="A24" t="s">
        <v>73</v>
      </c>
      <c r="B24" s="156" t="s">
        <v>12</v>
      </c>
      <c r="C24" s="156" t="s">
        <v>12</v>
      </c>
      <c r="D24" s="156" t="s">
        <v>12</v>
      </c>
      <c r="E24" s="156" t="s">
        <v>12</v>
      </c>
      <c r="F24" s="156" t="s">
        <v>12</v>
      </c>
      <c r="G24" s="156" t="s">
        <v>12</v>
      </c>
      <c r="H24" s="156" t="s">
        <v>12</v>
      </c>
      <c r="I24" s="156" t="s">
        <v>12</v>
      </c>
      <c r="J24" s="156" t="s">
        <v>12</v>
      </c>
      <c r="K24" s="156" t="s">
        <v>12</v>
      </c>
      <c r="L24" s="156" t="s">
        <v>12</v>
      </c>
      <c r="M24" s="156" t="s">
        <v>12</v>
      </c>
      <c r="N24" s="156" t="s">
        <v>12</v>
      </c>
      <c r="O24" s="156" t="s">
        <v>12</v>
      </c>
      <c r="P24" s="156" t="s">
        <v>12</v>
      </c>
      <c r="Q24" s="149">
        <v>4.4470588343999999</v>
      </c>
      <c r="R24" s="149">
        <v>4.7239819120000002</v>
      </c>
      <c r="S24" s="149">
        <v>5.1312217320000002</v>
      </c>
      <c r="T24" s="149">
        <v>5.7828054440000001</v>
      </c>
      <c r="U24" s="149">
        <v>5.4570135879999997</v>
      </c>
      <c r="V24" s="149">
        <v>5.7828054440000001</v>
      </c>
      <c r="W24" s="149">
        <v>6.4343891559999999</v>
      </c>
      <c r="X24" s="149">
        <v>6.5972850840000001</v>
      </c>
      <c r="Y24" s="149">
        <v>5.4570135879999997</v>
      </c>
      <c r="Z24" s="149">
        <v>3.6651583799999998</v>
      </c>
      <c r="AA24" s="149">
        <v>4.8054298759999998</v>
      </c>
      <c r="AB24" s="149">
        <v>3.5304670674535599</v>
      </c>
      <c r="AC24" s="149">
        <v>5.1458856234385602</v>
      </c>
      <c r="AD24" s="149">
        <v>4.1150068878869597</v>
      </c>
      <c r="AE24" s="149">
        <v>5.54810663345891</v>
      </c>
      <c r="AF24" s="149">
        <v>6.94055731899949</v>
      </c>
      <c r="AG24" s="149">
        <v>7.7234392232794002</v>
      </c>
      <c r="AH24" s="149">
        <v>7.6510613043735098</v>
      </c>
      <c r="AI24" s="149">
        <v>10.011852537634599</v>
      </c>
      <c r="AJ24" s="149">
        <v>11.070171094844801</v>
      </c>
      <c r="AK24" s="149">
        <v>11.421040779818</v>
      </c>
      <c r="AL24" s="149">
        <v>11.7292398763474</v>
      </c>
      <c r="AM24" s="149">
        <v>13.5832398854114</v>
      </c>
      <c r="AN24" s="149">
        <v>15.237448038295</v>
      </c>
      <c r="AO24" s="149">
        <v>14.7684706604366</v>
      </c>
      <c r="AP24" s="149">
        <v>14.3308507487949</v>
      </c>
      <c r="AQ24" s="149">
        <v>15.723529488635201</v>
      </c>
      <c r="AR24" s="149">
        <v>16.540778361408901</v>
      </c>
      <c r="AS24" s="149">
        <v>16.749692348636</v>
      </c>
      <c r="AT24" s="236">
        <v>17.325855245972001</v>
      </c>
      <c r="AU24" s="150">
        <v>3.439841791987E-2</v>
      </c>
      <c r="AV24" s="151">
        <v>5.5402205325699996E-3</v>
      </c>
    </row>
    <row r="25" spans="1:48">
      <c r="A25" t="s">
        <v>169</v>
      </c>
      <c r="B25" s="149">
        <v>24.0119088564058</v>
      </c>
      <c r="C25" s="149">
        <v>33.183061049011101</v>
      </c>
      <c r="D25" s="149">
        <v>44.235010031527601</v>
      </c>
      <c r="E25" s="149">
        <v>53.784135855545998</v>
      </c>
      <c r="F25" s="149">
        <v>63.764907566638001</v>
      </c>
      <c r="G25" s="149">
        <v>69.067877615362505</v>
      </c>
      <c r="H25" s="149">
        <v>73.803887216967595</v>
      </c>
      <c r="I25" s="149">
        <v>74.047302235597598</v>
      </c>
      <c r="J25" s="149">
        <v>67.783523215821106</v>
      </c>
      <c r="K25" s="149">
        <v>71.089280596159298</v>
      </c>
      <c r="L25" s="149">
        <v>68.737528661507596</v>
      </c>
      <c r="M25" s="149">
        <v>63.8268952421897</v>
      </c>
      <c r="N25" s="149">
        <v>54.565029378045303</v>
      </c>
      <c r="O25" s="149">
        <v>58.114957724276302</v>
      </c>
      <c r="P25" s="149">
        <v>58.833863571223802</v>
      </c>
      <c r="Q25" s="149">
        <v>61.602898394955503</v>
      </c>
      <c r="R25" s="149">
        <v>56.3089997133849</v>
      </c>
      <c r="S25" s="149">
        <v>56.4269274863858</v>
      </c>
      <c r="T25" s="149">
        <v>49.804829464029801</v>
      </c>
      <c r="U25" s="149">
        <v>54.442565921467398</v>
      </c>
      <c r="V25" s="149">
        <v>54.929395958727397</v>
      </c>
      <c r="W25" s="149">
        <v>62.061758383490996</v>
      </c>
      <c r="X25" s="149">
        <v>62.470725852679799</v>
      </c>
      <c r="Y25" s="149">
        <v>63.724086414445402</v>
      </c>
      <c r="Z25" s="149">
        <v>60.194568644310699</v>
      </c>
      <c r="AA25" s="149">
        <v>61.012503582688403</v>
      </c>
      <c r="AB25" s="149">
        <v>69.0557824591573</v>
      </c>
      <c r="AC25" s="149">
        <v>61.109264832330197</v>
      </c>
      <c r="AD25" s="149">
        <v>58.287313700200599</v>
      </c>
      <c r="AE25" s="149">
        <v>54.202930639151603</v>
      </c>
      <c r="AF25" s="149">
        <v>52.296431642304398</v>
      </c>
      <c r="AG25" s="149">
        <v>56.1842684150186</v>
      </c>
      <c r="AH25" s="149">
        <v>54.266430209229</v>
      </c>
      <c r="AI25" s="149">
        <v>52.246539122957799</v>
      </c>
      <c r="AJ25" s="149">
        <v>61.608945973058198</v>
      </c>
      <c r="AK25" s="149">
        <v>56.288589137288596</v>
      </c>
      <c r="AL25" s="149">
        <v>55.410934365147597</v>
      </c>
      <c r="AM25" s="149">
        <v>54.491702493551102</v>
      </c>
      <c r="AN25" s="149">
        <v>59.965510652527001</v>
      </c>
      <c r="AO25" s="149">
        <v>56.438258335721798</v>
      </c>
      <c r="AP25" s="149">
        <v>63.4572465845037</v>
      </c>
      <c r="AQ25" s="149">
        <v>57.7768223941912</v>
      </c>
      <c r="AR25" s="149">
        <v>57.466322728575499</v>
      </c>
      <c r="AS25" s="149">
        <v>61.7894334575332</v>
      </c>
      <c r="AT25" s="236">
        <v>50.205407471099598</v>
      </c>
      <c r="AU25" s="150">
        <v>-0.1874758452177</v>
      </c>
      <c r="AV25" s="151">
        <v>1.6053985804319999E-2</v>
      </c>
    </row>
    <row r="26" spans="1:48">
      <c r="A26" t="s">
        <v>96</v>
      </c>
      <c r="B26" s="149">
        <v>0</v>
      </c>
      <c r="C26" s="149">
        <v>0</v>
      </c>
      <c r="D26" s="149">
        <v>0</v>
      </c>
      <c r="E26" s="149">
        <v>0</v>
      </c>
      <c r="F26" s="149">
        <v>0</v>
      </c>
      <c r="G26" s="149">
        <v>0</v>
      </c>
      <c r="H26" s="149">
        <v>0</v>
      </c>
      <c r="I26" s="149">
        <v>2.39</v>
      </c>
      <c r="J26" s="149">
        <v>12.781000000000001</v>
      </c>
      <c r="K26" s="149">
        <v>18.603000000000002</v>
      </c>
      <c r="L26" s="149">
        <v>22.579000000000001</v>
      </c>
      <c r="M26" s="149">
        <v>22.456</v>
      </c>
      <c r="N26" s="149">
        <v>21.564</v>
      </c>
      <c r="O26" s="149">
        <v>21.251999999999999</v>
      </c>
      <c r="P26" s="149">
        <v>23.367000000000001</v>
      </c>
      <c r="Q26" s="149">
        <v>23.567</v>
      </c>
      <c r="R26" s="149">
        <v>23.481000000000002</v>
      </c>
      <c r="S26" s="149">
        <v>25.335999999999999</v>
      </c>
      <c r="T26" s="149">
        <v>25.497</v>
      </c>
      <c r="U26" s="149">
        <v>25.864000000000001</v>
      </c>
      <c r="V26" s="149">
        <v>22.931000000000001</v>
      </c>
      <c r="W26" s="149">
        <v>22.524000000000001</v>
      </c>
      <c r="X26" s="149">
        <v>23.251000000000001</v>
      </c>
      <c r="Y26" s="149">
        <v>22.324000000000002</v>
      </c>
      <c r="Z26" s="149">
        <v>24.158000000000001</v>
      </c>
      <c r="AA26" s="149">
        <v>25.033000000000001</v>
      </c>
      <c r="AB26" s="149">
        <v>33.665999999999997</v>
      </c>
      <c r="AC26" s="149">
        <v>38.655000000000001</v>
      </c>
      <c r="AD26" s="149">
        <v>39.771000000000001</v>
      </c>
      <c r="AE26" s="149">
        <v>43.631</v>
      </c>
      <c r="AF26" s="149">
        <v>44.773000000000003</v>
      </c>
      <c r="AG26" s="149">
        <v>48.506</v>
      </c>
      <c r="AH26" s="149">
        <v>58.951000000000001</v>
      </c>
      <c r="AI26" s="149">
        <v>65.811999999999998</v>
      </c>
      <c r="AJ26" s="149">
        <v>71.260983899999999</v>
      </c>
      <c r="AK26" s="149">
        <v>77.258338199999997</v>
      </c>
      <c r="AL26" s="149">
        <v>79.801466399999995</v>
      </c>
      <c r="AM26" s="149">
        <v>81.278904600000004</v>
      </c>
      <c r="AN26" s="149">
        <v>90.099277200000003</v>
      </c>
      <c r="AO26" s="149">
        <v>93.950415899999996</v>
      </c>
      <c r="AP26" s="149">
        <v>96.525252899999998</v>
      </c>
      <c r="AQ26" s="149">
        <v>91.1396826</v>
      </c>
      <c r="AR26" s="149">
        <v>103.2542766</v>
      </c>
      <c r="AS26" s="149">
        <v>97.871253299999907</v>
      </c>
      <c r="AT26" s="236">
        <v>97.938000000000002</v>
      </c>
      <c r="AU26" s="150">
        <v>6.8198470399000004E-4</v>
      </c>
      <c r="AV26" s="151">
        <v>3.1317248940469999E-2</v>
      </c>
    </row>
    <row r="27" spans="1:48">
      <c r="A27" t="s">
        <v>170</v>
      </c>
      <c r="B27" s="149">
        <v>4.4020000000000001</v>
      </c>
      <c r="C27" s="149">
        <v>4.54</v>
      </c>
      <c r="D27" s="149">
        <v>4.8029999999999999</v>
      </c>
      <c r="E27" s="149">
        <v>4.87</v>
      </c>
      <c r="F27" s="149">
        <v>4.7149999999999999</v>
      </c>
      <c r="G27" s="149">
        <v>4.851</v>
      </c>
      <c r="H27" s="149">
        <v>5.2830000000000004</v>
      </c>
      <c r="I27" s="149">
        <v>5.56</v>
      </c>
      <c r="J27" s="149">
        <v>5.9640000000000004</v>
      </c>
      <c r="K27" s="149">
        <v>5.3479999999999999</v>
      </c>
      <c r="L27" s="149">
        <v>4.5430000000000001</v>
      </c>
      <c r="M27" s="149">
        <v>4.0369999999999999</v>
      </c>
      <c r="N27" s="149">
        <v>3.7240000000000002</v>
      </c>
      <c r="O27" s="149">
        <v>3.6379999999999999</v>
      </c>
      <c r="P27" s="149">
        <v>3.996</v>
      </c>
      <c r="Q27" s="149">
        <v>4.1340000000000003</v>
      </c>
      <c r="R27" s="149">
        <v>3.7519999999999998</v>
      </c>
      <c r="S27" s="149">
        <v>3.7690000000000001</v>
      </c>
      <c r="T27" s="149">
        <v>3.74</v>
      </c>
      <c r="U27" s="149">
        <v>3.4630000000000001</v>
      </c>
      <c r="V27" s="149">
        <v>2.3769999999999998</v>
      </c>
      <c r="W27" s="149">
        <v>2.6579999999999999</v>
      </c>
      <c r="X27" s="149">
        <v>2.5369999999999999</v>
      </c>
      <c r="Y27" s="149">
        <v>3.2709999999999999</v>
      </c>
      <c r="Z27" s="149">
        <v>3.0680000000000001</v>
      </c>
      <c r="AA27" s="149">
        <v>3.1379999999999999</v>
      </c>
      <c r="AB27" s="149">
        <v>3.2429999999999999</v>
      </c>
      <c r="AC27" s="149">
        <v>3.2040000000000002</v>
      </c>
      <c r="AD27" s="149">
        <v>3.2480000000000002</v>
      </c>
      <c r="AE27" s="149">
        <v>3.1019999999999999</v>
      </c>
      <c r="AF27" s="149">
        <v>3.306</v>
      </c>
      <c r="AG27" s="149">
        <v>3.4910000000000001</v>
      </c>
      <c r="AH27" s="149">
        <v>3.5680000000000001</v>
      </c>
      <c r="AI27" s="149">
        <v>3.6110000000000002</v>
      </c>
      <c r="AJ27" s="149">
        <v>3.9255803955288</v>
      </c>
      <c r="AK27" s="149">
        <v>3.8843508168529599</v>
      </c>
      <c r="AL27" s="149">
        <v>3.8803525365434202</v>
      </c>
      <c r="AM27" s="149">
        <v>3.8966991487532199</v>
      </c>
      <c r="AN27" s="149">
        <v>3.6898586032292</v>
      </c>
      <c r="AO27" s="149">
        <v>3.67989872933983</v>
      </c>
      <c r="AP27" s="149">
        <v>3.6929635998853501</v>
      </c>
      <c r="AQ27" s="149">
        <v>3.8498375847902899</v>
      </c>
      <c r="AR27" s="149">
        <v>3.9067784465462898</v>
      </c>
      <c r="AS27" s="149">
        <v>3.8231346135473401</v>
      </c>
      <c r="AT27" s="236">
        <v>3.7455137689925602</v>
      </c>
      <c r="AU27" s="150">
        <v>-2.030293270946E-2</v>
      </c>
      <c r="AV27" s="151">
        <v>1.1976881651200001E-3</v>
      </c>
    </row>
    <row r="28" spans="1:48">
      <c r="A28" t="s">
        <v>97</v>
      </c>
      <c r="B28" s="149">
        <v>21</v>
      </c>
      <c r="C28" s="149">
        <v>22.442</v>
      </c>
      <c r="D28" s="149">
        <v>22.956</v>
      </c>
      <c r="E28" s="149">
        <v>24.303999999999998</v>
      </c>
      <c r="F28" s="149">
        <v>25.084</v>
      </c>
      <c r="G28" s="149">
        <v>27.248000000000001</v>
      </c>
      <c r="H28" s="149">
        <v>29.722000000000001</v>
      </c>
      <c r="I28" s="149">
        <v>31.475999999999999</v>
      </c>
      <c r="J28" s="149">
        <v>31.690999999999999</v>
      </c>
      <c r="K28" s="149">
        <v>30.280999999999999</v>
      </c>
      <c r="L28" s="149">
        <v>31.266999999999999</v>
      </c>
      <c r="M28" s="149">
        <v>32.909999999999997</v>
      </c>
      <c r="N28" s="149">
        <v>33.274999999999999</v>
      </c>
      <c r="O28" s="149">
        <v>33.020000000000003</v>
      </c>
      <c r="P28" s="149">
        <v>32.783999999999999</v>
      </c>
      <c r="Q28" s="149">
        <v>31.335999999999999</v>
      </c>
      <c r="R28" s="149">
        <v>31.712</v>
      </c>
      <c r="S28" s="149">
        <v>30.138999999999999</v>
      </c>
      <c r="T28" s="149">
        <v>29.515000000000001</v>
      </c>
      <c r="U28" s="149">
        <v>26.457999999999998</v>
      </c>
      <c r="V28" s="149">
        <v>25.501999999999999</v>
      </c>
      <c r="W28" s="149">
        <v>22.013999999999999</v>
      </c>
      <c r="X28" s="149">
        <v>19.603999999999999</v>
      </c>
      <c r="Y28" s="149">
        <v>18.532</v>
      </c>
      <c r="Z28" s="149">
        <v>16.812000000000001</v>
      </c>
      <c r="AA28" s="149">
        <v>16.239000000000001</v>
      </c>
      <c r="AB28" s="149">
        <v>15.523999999999999</v>
      </c>
      <c r="AC28" s="149">
        <v>13.468999999999999</v>
      </c>
      <c r="AD28" s="149">
        <v>12.629</v>
      </c>
      <c r="AE28" s="149">
        <v>12.624000000000001</v>
      </c>
      <c r="AF28" s="149">
        <v>12.375</v>
      </c>
      <c r="AG28" s="149">
        <v>12.211</v>
      </c>
      <c r="AH28" s="149">
        <v>11.904</v>
      </c>
      <c r="AI28" s="149">
        <v>11.726000000000001</v>
      </c>
      <c r="AJ28" s="149">
        <v>11.513</v>
      </c>
      <c r="AK28" s="149">
        <v>11.16</v>
      </c>
      <c r="AL28" s="149">
        <v>10.7478</v>
      </c>
      <c r="AM28" s="149">
        <v>10.370699999999999</v>
      </c>
      <c r="AN28" s="149">
        <v>10.27989</v>
      </c>
      <c r="AO28" s="149">
        <v>10.126799999999999</v>
      </c>
      <c r="AP28" s="149">
        <v>9.7695000000000007</v>
      </c>
      <c r="AQ28" s="149">
        <v>9.8109000000000002</v>
      </c>
      <c r="AR28" s="149">
        <v>9.8414999999999999</v>
      </c>
      <c r="AS28" s="149">
        <v>9.7685999999999993</v>
      </c>
      <c r="AT28" s="236">
        <v>10.2951</v>
      </c>
      <c r="AU28" s="150">
        <v>5.389717966318E-2</v>
      </c>
      <c r="AV28" s="151">
        <v>3.2920234371000001E-3</v>
      </c>
    </row>
    <row r="29" spans="1:48">
      <c r="A29" t="s">
        <v>74</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49">
        <v>376.30588327279901</v>
      </c>
      <c r="R29" s="149">
        <v>409.68325891999899</v>
      </c>
      <c r="S29" s="149">
        <v>443.32126805199903</v>
      </c>
      <c r="T29" s="149">
        <v>480.38009167199999</v>
      </c>
      <c r="U29" s="149">
        <v>501.55656231199998</v>
      </c>
      <c r="V29" s="149">
        <v>531.04072527999904</v>
      </c>
      <c r="W29" s="149">
        <v>523.71040851999896</v>
      </c>
      <c r="X29" s="149">
        <v>524.52488815999902</v>
      </c>
      <c r="Y29" s="149">
        <v>503.59276141199899</v>
      </c>
      <c r="Z29" s="149">
        <v>494.63348537199897</v>
      </c>
      <c r="AA29" s="149">
        <v>479.32126813999901</v>
      </c>
      <c r="AB29" s="149">
        <v>489.176471784</v>
      </c>
      <c r="AC29" s="149">
        <v>463.68325905199902</v>
      </c>
      <c r="AD29" s="149">
        <v>479.40271610399901</v>
      </c>
      <c r="AE29" s="149">
        <v>482.17194687999898</v>
      </c>
      <c r="AF29" s="149">
        <v>475.65610975999903</v>
      </c>
      <c r="AG29" s="149">
        <v>473.61991065999899</v>
      </c>
      <c r="AH29" s="149">
        <v>484.94117765599901</v>
      </c>
      <c r="AI29" s="149">
        <v>505.38461661999901</v>
      </c>
      <c r="AJ29" s="149">
        <v>515.97285193999903</v>
      </c>
      <c r="AK29" s="149">
        <v>522.08144923999896</v>
      </c>
      <c r="AL29" s="149">
        <v>535.63846284779902</v>
      </c>
      <c r="AM29" s="149">
        <v>532.83258048799905</v>
      </c>
      <c r="AN29" s="149">
        <v>541.54751263599906</v>
      </c>
      <c r="AO29" s="149">
        <v>474.88886993911899</v>
      </c>
      <c r="AP29" s="149">
        <v>529.97506011902306</v>
      </c>
      <c r="AQ29" s="149">
        <v>546.30773889197906</v>
      </c>
      <c r="AR29" s="149">
        <v>533.04678863331901</v>
      </c>
      <c r="AS29" s="149">
        <v>544.24278866068801</v>
      </c>
      <c r="AT29" s="236">
        <v>520.85972977999904</v>
      </c>
      <c r="AU29" s="150">
        <v>-4.2964387685060001E-2</v>
      </c>
      <c r="AV29" s="151">
        <v>0.16655325889587</v>
      </c>
    </row>
    <row r="30" spans="1:48">
      <c r="A30" t="s">
        <v>75</v>
      </c>
      <c r="B30" s="156" t="s">
        <v>12</v>
      </c>
      <c r="C30" s="156" t="s">
        <v>12</v>
      </c>
      <c r="D30" s="156" t="s">
        <v>12</v>
      </c>
      <c r="E30" s="156" t="s">
        <v>12</v>
      </c>
      <c r="F30" s="156" t="s">
        <v>12</v>
      </c>
      <c r="G30" s="156" t="s">
        <v>12</v>
      </c>
      <c r="H30" s="156" t="s">
        <v>12</v>
      </c>
      <c r="I30" s="156" t="s">
        <v>12</v>
      </c>
      <c r="J30" s="156" t="s">
        <v>12</v>
      </c>
      <c r="K30" s="156" t="s">
        <v>12</v>
      </c>
      <c r="L30" s="156" t="s">
        <v>12</v>
      </c>
      <c r="M30" s="156" t="s">
        <v>12</v>
      </c>
      <c r="N30" s="156" t="s">
        <v>12</v>
      </c>
      <c r="O30" s="156" t="s">
        <v>12</v>
      </c>
      <c r="P30" s="156" t="s">
        <v>12</v>
      </c>
      <c r="Q30" s="149">
        <v>67.756561251599905</v>
      </c>
      <c r="R30" s="149">
        <v>68.986425507999996</v>
      </c>
      <c r="S30" s="149">
        <v>71.755656283999997</v>
      </c>
      <c r="T30" s="149">
        <v>71.918552211999895</v>
      </c>
      <c r="U30" s="149">
        <v>73.221719636000003</v>
      </c>
      <c r="V30" s="149">
        <v>71.511312391999894</v>
      </c>
      <c r="W30" s="149">
        <v>68.660633651999902</v>
      </c>
      <c r="X30" s="149">
        <v>48.950226364000002</v>
      </c>
      <c r="Y30" s="149">
        <v>53.185520492000002</v>
      </c>
      <c r="Z30" s="149">
        <v>29.0769169416651</v>
      </c>
      <c r="AA30" s="149">
        <v>26.307692372000002</v>
      </c>
      <c r="AB30" s="149">
        <v>28.6694598103524</v>
      </c>
      <c r="AC30" s="149">
        <v>14.090255627203</v>
      </c>
      <c r="AD30" s="149">
        <v>10.8325388545338</v>
      </c>
      <c r="AE30" s="149">
        <v>18.5703437856656</v>
      </c>
      <c r="AF30" s="149">
        <v>38.280597405791902</v>
      </c>
      <c r="AG30" s="149">
        <v>41.782788460506701</v>
      </c>
      <c r="AH30" s="149">
        <v>43.574629692036098</v>
      </c>
      <c r="AI30" s="149">
        <v>48.124344009039902</v>
      </c>
      <c r="AJ30" s="149">
        <v>47.484163012000003</v>
      </c>
      <c r="AK30" s="149">
        <v>51.312217320000002</v>
      </c>
      <c r="AL30" s="149">
        <v>54.325791987999999</v>
      </c>
      <c r="AM30" s="149">
        <v>58.886877971999901</v>
      </c>
      <c r="AN30" s="149">
        <v>59.457013719999999</v>
      </c>
      <c r="AO30" s="149">
        <v>32.742081528</v>
      </c>
      <c r="AP30" s="149">
        <v>38.117647152000004</v>
      </c>
      <c r="AQ30" s="149">
        <v>53.593574791640002</v>
      </c>
      <c r="AR30" s="149">
        <v>56.058879232055403</v>
      </c>
      <c r="AS30" s="149">
        <v>56.114938111287401</v>
      </c>
      <c r="AT30" s="236">
        <v>62.343696394036002</v>
      </c>
      <c r="AU30" s="150">
        <v>0.11100000143051</v>
      </c>
      <c r="AV30" s="151">
        <v>1.9935397431250002E-2</v>
      </c>
    </row>
    <row r="31" spans="1:48">
      <c r="A31" t="s">
        <v>177</v>
      </c>
      <c r="B31" s="156" t="s">
        <v>12</v>
      </c>
      <c r="C31" s="156" t="s">
        <v>12</v>
      </c>
      <c r="D31" s="156" t="s">
        <v>12</v>
      </c>
      <c r="E31" s="156" t="s">
        <v>12</v>
      </c>
      <c r="F31" s="156" t="s">
        <v>12</v>
      </c>
      <c r="G31" s="156" t="s">
        <v>12</v>
      </c>
      <c r="H31" s="156" t="s">
        <v>12</v>
      </c>
      <c r="I31" s="156" t="s">
        <v>12</v>
      </c>
      <c r="J31" s="156" t="s">
        <v>12</v>
      </c>
      <c r="K31" s="156" t="s">
        <v>12</v>
      </c>
      <c r="L31" s="156" t="s">
        <v>12</v>
      </c>
      <c r="M31" s="156" t="s">
        <v>12</v>
      </c>
      <c r="N31" s="156" t="s">
        <v>12</v>
      </c>
      <c r="O31" s="156" t="s">
        <v>12</v>
      </c>
      <c r="P31" s="156" t="s">
        <v>12</v>
      </c>
      <c r="Q31" s="149">
        <v>34.924886963200002</v>
      </c>
      <c r="R31" s="149">
        <v>32.334841707999999</v>
      </c>
      <c r="S31" s="149">
        <v>28.995475184</v>
      </c>
      <c r="T31" s="149">
        <v>26.389140336000001</v>
      </c>
      <c r="U31" s="149">
        <v>25.085972911999999</v>
      </c>
      <c r="V31" s="149">
        <v>22.886877884</v>
      </c>
      <c r="W31" s="149">
        <v>19.873303216</v>
      </c>
      <c r="X31" s="149">
        <v>17.104072439999999</v>
      </c>
      <c r="Y31" s="149">
        <v>15.638009088</v>
      </c>
      <c r="Z31" s="149">
        <v>14.823529448</v>
      </c>
      <c r="AA31" s="149">
        <v>14.8236784570501</v>
      </c>
      <c r="AB31" s="149">
        <v>14.986661314462101</v>
      </c>
      <c r="AC31" s="149">
        <v>15.2088224625164</v>
      </c>
      <c r="AD31" s="149">
        <v>14.6354720692597</v>
      </c>
      <c r="AE31" s="149">
        <v>14.7518883971461</v>
      </c>
      <c r="AF31" s="149">
        <v>14.5656222790437</v>
      </c>
      <c r="AG31" s="149">
        <v>14.9051698898285</v>
      </c>
      <c r="AH31" s="149">
        <v>15.312217232</v>
      </c>
      <c r="AI31" s="149">
        <v>15.800905016</v>
      </c>
      <c r="AJ31" s="149">
        <v>16.533936692000001</v>
      </c>
      <c r="AK31" s="149">
        <v>16.696832619999999</v>
      </c>
      <c r="AL31" s="149">
        <v>16.859728548</v>
      </c>
      <c r="AM31" s="149">
        <v>16.859728548</v>
      </c>
      <c r="AN31" s="149">
        <v>17.104072439999999</v>
      </c>
      <c r="AO31" s="149">
        <v>17.348416331999999</v>
      </c>
      <c r="AP31" s="149">
        <v>16.664253434399999</v>
      </c>
      <c r="AQ31" s="149">
        <v>16.78968329896</v>
      </c>
      <c r="AR31" s="149">
        <v>16.728597325959999</v>
      </c>
      <c r="AS31" s="149">
        <v>17.348416331999999</v>
      </c>
      <c r="AT31" s="236">
        <v>16.704977416399998</v>
      </c>
      <c r="AU31" s="150">
        <v>-3.7089202553029998E-2</v>
      </c>
      <c r="AV31" s="151">
        <v>5.3416844457399998E-3</v>
      </c>
    </row>
    <row r="32" spans="1:48">
      <c r="A32" t="s">
        <v>98</v>
      </c>
      <c r="B32" s="149">
        <v>9.4149999999999991</v>
      </c>
      <c r="C32" s="149">
        <v>15.646000000000001</v>
      </c>
      <c r="D32" s="149">
        <v>22.576000000000001</v>
      </c>
      <c r="E32" s="149">
        <v>24.512</v>
      </c>
      <c r="F32" s="149">
        <v>29.562000000000001</v>
      </c>
      <c r="G32" s="149">
        <v>30.783000000000001</v>
      </c>
      <c r="H32" s="149">
        <v>32.598999999999997</v>
      </c>
      <c r="I32" s="149">
        <v>34.061</v>
      </c>
      <c r="J32" s="149">
        <v>32.616999999999997</v>
      </c>
      <c r="K32" s="149">
        <v>32.936</v>
      </c>
      <c r="L32" s="149">
        <v>31.311</v>
      </c>
      <c r="M32" s="149">
        <v>31.241</v>
      </c>
      <c r="N32" s="149">
        <v>31.753</v>
      </c>
      <c r="O32" s="149">
        <v>32.741</v>
      </c>
      <c r="P32" s="149">
        <v>32.006999999999998</v>
      </c>
      <c r="Q32" s="149">
        <v>35.710999999999999</v>
      </c>
      <c r="R32" s="149">
        <v>37.545000000000002</v>
      </c>
      <c r="S32" s="149">
        <v>39.307000000000002</v>
      </c>
      <c r="T32" s="149">
        <v>37.853000000000002</v>
      </c>
      <c r="U32" s="149">
        <v>37.069000000000003</v>
      </c>
      <c r="V32" s="149">
        <v>40.932000000000002</v>
      </c>
      <c r="W32" s="149">
        <v>45.573999999999998</v>
      </c>
      <c r="X32" s="149">
        <v>46.344999999999999</v>
      </c>
      <c r="Y32" s="149">
        <v>54.488</v>
      </c>
      <c r="Z32" s="149">
        <v>58.171999999999997</v>
      </c>
      <c r="AA32" s="149">
        <v>63.725999999999999</v>
      </c>
      <c r="AB32" s="149">
        <v>75.762</v>
      </c>
      <c r="AC32" s="149">
        <v>77.298000000000002</v>
      </c>
      <c r="AD32" s="149">
        <v>81.144998999999999</v>
      </c>
      <c r="AE32" s="149">
        <v>89.176719599999998</v>
      </c>
      <c r="AF32" s="149">
        <v>97.537003200000001</v>
      </c>
      <c r="AG32" s="149">
        <v>95.243254199999996</v>
      </c>
      <c r="AH32" s="149">
        <v>93.244786199999893</v>
      </c>
      <c r="AI32" s="149">
        <v>92.642459399999893</v>
      </c>
      <c r="AJ32" s="149">
        <v>86.722597800000003</v>
      </c>
      <c r="AK32" s="149">
        <v>79.352956800000001</v>
      </c>
      <c r="AL32" s="149">
        <v>71.965281599999997</v>
      </c>
      <c r="AM32" s="149">
        <v>64.868320799999907</v>
      </c>
      <c r="AN32" s="149">
        <v>62.666832599999999</v>
      </c>
      <c r="AO32" s="149">
        <v>53.712890999999999</v>
      </c>
      <c r="AP32" s="149">
        <v>51.4209222</v>
      </c>
      <c r="AQ32" s="149">
        <v>40.714722000000002</v>
      </c>
      <c r="AR32" s="149">
        <v>34.9920756</v>
      </c>
      <c r="AS32" s="149">
        <v>32.829468631322001</v>
      </c>
      <c r="AT32" s="236">
        <v>32.926026655410404</v>
      </c>
      <c r="AU32" s="150">
        <v>2.9411998111800002E-3</v>
      </c>
      <c r="AV32" s="151">
        <v>1.052862592041E-2</v>
      </c>
    </row>
    <row r="33" spans="1:48">
      <c r="A33" t="s">
        <v>76</v>
      </c>
      <c r="B33" s="156" t="s">
        <v>12</v>
      </c>
      <c r="C33" s="156" t="s">
        <v>12</v>
      </c>
      <c r="D33" s="156" t="s">
        <v>12</v>
      </c>
      <c r="E33" s="156" t="s">
        <v>12</v>
      </c>
      <c r="F33" s="156" t="s">
        <v>12</v>
      </c>
      <c r="G33" s="156" t="s">
        <v>12</v>
      </c>
      <c r="H33" s="156" t="s">
        <v>12</v>
      </c>
      <c r="I33" s="156" t="s">
        <v>12</v>
      </c>
      <c r="J33" s="156" t="s">
        <v>12</v>
      </c>
      <c r="K33" s="156" t="s">
        <v>12</v>
      </c>
      <c r="L33" s="156" t="s">
        <v>12</v>
      </c>
      <c r="M33" s="156" t="s">
        <v>12</v>
      </c>
      <c r="N33" s="156" t="s">
        <v>12</v>
      </c>
      <c r="O33" s="156" t="s">
        <v>12</v>
      </c>
      <c r="P33" s="156" t="s">
        <v>12</v>
      </c>
      <c r="Q33" s="149">
        <v>28.172850747599998</v>
      </c>
      <c r="R33" s="149">
        <v>31.438914103999998</v>
      </c>
      <c r="S33" s="149">
        <v>32.416289671999998</v>
      </c>
      <c r="T33" s="149">
        <v>32.497737635999997</v>
      </c>
      <c r="U33" s="149">
        <v>33.475113204000003</v>
      </c>
      <c r="V33" s="149">
        <v>33.230769312</v>
      </c>
      <c r="W33" s="149">
        <v>34.111954834515998</v>
      </c>
      <c r="X33" s="149">
        <v>34.86217203092</v>
      </c>
      <c r="Y33" s="149">
        <v>36.679764795544003</v>
      </c>
      <c r="Z33" s="149">
        <v>38.427963894839998</v>
      </c>
      <c r="AA33" s="149">
        <v>39.549502359119998</v>
      </c>
      <c r="AB33" s="149">
        <v>39.890769328280001</v>
      </c>
      <c r="AC33" s="149">
        <v>41.737194672159902</v>
      </c>
      <c r="AD33" s="149">
        <v>44.625339475599901</v>
      </c>
      <c r="AE33" s="149">
        <v>45.26959287084</v>
      </c>
      <c r="AF33" s="149">
        <v>45.948868890599996</v>
      </c>
      <c r="AG33" s="149">
        <v>46.762534050959999</v>
      </c>
      <c r="AH33" s="149">
        <v>46.729140385720001</v>
      </c>
      <c r="AI33" s="149">
        <v>46.821991064679999</v>
      </c>
      <c r="AJ33" s="149">
        <v>48.7588236486</v>
      </c>
      <c r="AK33" s="149">
        <v>48.613031793039902</v>
      </c>
      <c r="AL33" s="149">
        <v>50.978280667600004</v>
      </c>
      <c r="AM33" s="149">
        <v>52.371040851999901</v>
      </c>
      <c r="AN33" s="149">
        <v>51.991493339759998</v>
      </c>
      <c r="AO33" s="149">
        <v>50.015565733119999</v>
      </c>
      <c r="AP33" s="149">
        <v>48.960000119679997</v>
      </c>
      <c r="AQ33" s="149">
        <v>51.312217320000002</v>
      </c>
      <c r="AR33" s="149">
        <v>51.230769356000003</v>
      </c>
      <c r="AS33" s="149">
        <v>51.195863085714201</v>
      </c>
      <c r="AT33" s="236">
        <v>51.561547822040801</v>
      </c>
      <c r="AU33" s="150">
        <v>7.1428571827700004E-3</v>
      </c>
      <c r="AV33" s="151">
        <v>1.6487631946799999E-2</v>
      </c>
    </row>
    <row r="34" spans="1:48">
      <c r="A34" t="s">
        <v>146</v>
      </c>
      <c r="B34" s="149">
        <v>174.12158506550901</v>
      </c>
      <c r="C34" s="149">
        <v>186.503373214417</v>
      </c>
      <c r="D34" s="149">
        <v>194.47630218422</v>
      </c>
      <c r="E34" s="149">
        <v>207.56266103002201</v>
      </c>
      <c r="F34" s="149">
        <v>227.581288423036</v>
      </c>
      <c r="G34" s="149">
        <v>251.00613812002899</v>
      </c>
      <c r="H34" s="149">
        <v>276.96207090872002</v>
      </c>
      <c r="I34" s="149">
        <v>298.63628976002298</v>
      </c>
      <c r="J34" s="149">
        <v>321.006863333083</v>
      </c>
      <c r="K34" s="149">
        <v>348.23641748454298</v>
      </c>
      <c r="L34" s="149">
        <v>371.265471400227</v>
      </c>
      <c r="M34" s="149">
        <v>394.879827050899</v>
      </c>
      <c r="N34" s="149">
        <v>424.22113803518801</v>
      </c>
      <c r="O34" s="149">
        <v>452.070220362101</v>
      </c>
      <c r="P34" s="149">
        <v>494.55611181716898</v>
      </c>
      <c r="Q34" s="149">
        <v>17.304770481138</v>
      </c>
      <c r="R34" s="149">
        <v>15.970424990716401</v>
      </c>
      <c r="S34" s="149">
        <v>16.0427577508196</v>
      </c>
      <c r="T34" s="149">
        <v>15.564974789582401</v>
      </c>
      <c r="U34" s="149">
        <v>15.981088631554201</v>
      </c>
      <c r="V34" s="149">
        <v>14.6877818572134</v>
      </c>
      <c r="W34" s="149">
        <v>14.861993200124701</v>
      </c>
      <c r="X34" s="149">
        <v>14.5641805101919</v>
      </c>
      <c r="Y34" s="149">
        <v>14.8228426111458</v>
      </c>
      <c r="Z34" s="149">
        <v>14.2028284252786</v>
      </c>
      <c r="AA34" s="149">
        <v>14.299168330302599</v>
      </c>
      <c r="AB34" s="149">
        <v>13.0657634010834</v>
      </c>
      <c r="AC34" s="149">
        <v>11.902767057881899</v>
      </c>
      <c r="AD34" s="149">
        <v>11.0332184385768</v>
      </c>
      <c r="AE34" s="149">
        <v>10.285750383283601</v>
      </c>
      <c r="AF34" s="149">
        <v>10.035044924834599</v>
      </c>
      <c r="AG34" s="149">
        <v>9.8589479593587104</v>
      </c>
      <c r="AH34" s="149">
        <v>10.057045026763699</v>
      </c>
      <c r="AI34" s="149">
        <v>9.5497175513907901</v>
      </c>
      <c r="AJ34" s="149">
        <v>9.9047480887661301</v>
      </c>
      <c r="AK34" s="149">
        <v>9.5942763364351507</v>
      </c>
      <c r="AL34" s="149">
        <v>9.4132988413830994</v>
      </c>
      <c r="AM34" s="149">
        <v>9.5969847106347004</v>
      </c>
      <c r="AN34" s="149">
        <v>9.1725669167727801</v>
      </c>
      <c r="AO34" s="149">
        <v>9.12150400371657</v>
      </c>
      <c r="AP34" s="149">
        <v>9.111714445294</v>
      </c>
      <c r="AQ34" s="149">
        <v>8.54426815408317</v>
      </c>
      <c r="AR34" s="149">
        <v>7.8904276226827301</v>
      </c>
      <c r="AS34" s="149">
        <v>6.7749860898246297</v>
      </c>
      <c r="AT34" s="236">
        <v>5.9876649324709597</v>
      </c>
      <c r="AU34" s="150">
        <v>-0.11621000617743001</v>
      </c>
      <c r="AV34" s="151">
        <v>1.9146519480300001E-3</v>
      </c>
    </row>
    <row r="35" spans="1:48">
      <c r="A35" s="289" t="s">
        <v>147</v>
      </c>
      <c r="B35" s="237">
        <v>253.712679648484</v>
      </c>
      <c r="C35" s="237">
        <v>285.75582205362599</v>
      </c>
      <c r="D35" s="237">
        <v>315.56030877636601</v>
      </c>
      <c r="E35" s="237">
        <v>344.31824056570503</v>
      </c>
      <c r="F35" s="237">
        <v>380.796595817705</v>
      </c>
      <c r="G35" s="237">
        <v>410.88102433384302</v>
      </c>
      <c r="H35" s="237">
        <v>448.03610859860203</v>
      </c>
      <c r="I35" s="237">
        <v>474.49318700851899</v>
      </c>
      <c r="J35" s="237">
        <v>501.33248199172402</v>
      </c>
      <c r="K35" s="237">
        <v>535.76494399643798</v>
      </c>
      <c r="L35" s="237">
        <v>556.635790259499</v>
      </c>
      <c r="M35" s="237">
        <v>578.08090458027698</v>
      </c>
      <c r="N35" s="237">
        <v>596.36934626104005</v>
      </c>
      <c r="O35" s="237">
        <v>627.95512907519901</v>
      </c>
      <c r="P35" s="237">
        <v>674.34313359991495</v>
      </c>
      <c r="Q35" s="237">
        <v>724.95309505830903</v>
      </c>
      <c r="R35" s="237">
        <v>756.67780005468398</v>
      </c>
      <c r="S35" s="237">
        <v>794.91437584005303</v>
      </c>
      <c r="T35" s="237">
        <v>819.28511940718704</v>
      </c>
      <c r="U35" s="237">
        <v>841.80697860970895</v>
      </c>
      <c r="V35" s="237">
        <v>865.06076720882402</v>
      </c>
      <c r="W35" s="237">
        <v>860.37713603091697</v>
      </c>
      <c r="X35" s="237">
        <v>839.09932938784698</v>
      </c>
      <c r="Y35" s="237">
        <v>830.35359013371897</v>
      </c>
      <c r="Z35" s="237">
        <v>797.39677073982398</v>
      </c>
      <c r="AA35" s="237">
        <v>789.18904229493398</v>
      </c>
      <c r="AB35" s="237">
        <v>829.49961199328197</v>
      </c>
      <c r="AC35" s="237">
        <v>788.751905774904</v>
      </c>
      <c r="AD35" s="237">
        <v>801.81287567539596</v>
      </c>
      <c r="AE35" s="237">
        <v>821.67971254422002</v>
      </c>
      <c r="AF35" s="237">
        <v>842.57109743533897</v>
      </c>
      <c r="AG35" s="237">
        <v>850.25816551787</v>
      </c>
      <c r="AH35" s="237">
        <v>869.29069824977205</v>
      </c>
      <c r="AI35" s="237">
        <v>900.45211882170599</v>
      </c>
      <c r="AJ35" s="237">
        <v>922.73711883648605</v>
      </c>
      <c r="AK35" s="237">
        <v>925.91729978887804</v>
      </c>
      <c r="AL35" s="237">
        <v>938.74182035199703</v>
      </c>
      <c r="AM35" s="237">
        <v>937.03936921530396</v>
      </c>
      <c r="AN35" s="237">
        <v>962.95800289044405</v>
      </c>
      <c r="AO35" s="237">
        <v>855.24291411337299</v>
      </c>
      <c r="AP35" s="237">
        <v>919.49822531721099</v>
      </c>
      <c r="AQ35" s="237">
        <v>930.790095041737</v>
      </c>
      <c r="AR35" s="237">
        <v>925.41237676013304</v>
      </c>
      <c r="AS35" s="237">
        <v>931.22336483325898</v>
      </c>
      <c r="AT35" s="237">
        <v>902.14455619986995</v>
      </c>
      <c r="AU35" s="238">
        <v>-3.1226459890600002E-2</v>
      </c>
      <c r="AV35" s="239">
        <v>0.28847521543503002</v>
      </c>
    </row>
    <row r="36" spans="1:48">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236"/>
      <c r="AU36" s="150"/>
      <c r="AV36" s="151"/>
    </row>
    <row r="37" spans="1:48">
      <c r="A37" t="s">
        <v>240</v>
      </c>
      <c r="B37" s="149">
        <v>0.55900000000000005</v>
      </c>
      <c r="C37" s="149">
        <v>0.81499999999999995</v>
      </c>
      <c r="D37" s="149">
        <v>1.0169999999999999</v>
      </c>
      <c r="E37" s="149">
        <v>1.4419999999999999</v>
      </c>
      <c r="F37" s="149">
        <v>1.778</v>
      </c>
      <c r="G37" s="149">
        <v>1.871</v>
      </c>
      <c r="H37" s="149">
        <v>1.9610000000000001</v>
      </c>
      <c r="I37" s="149">
        <v>2.1269999999999998</v>
      </c>
      <c r="J37" s="149">
        <v>2.3370000000000002</v>
      </c>
      <c r="K37" s="149">
        <v>2.5910000000000002</v>
      </c>
      <c r="L37" s="149">
        <v>2.1030000000000002</v>
      </c>
      <c r="M37" s="149">
        <v>1.95</v>
      </c>
      <c r="N37" s="149">
        <v>3.0790000000000002</v>
      </c>
      <c r="O37" s="149">
        <v>3.2269999999999999</v>
      </c>
      <c r="P37" s="149">
        <v>3.3250000000000002</v>
      </c>
      <c r="Q37" s="149">
        <v>4.0590000000000002</v>
      </c>
      <c r="R37" s="149">
        <v>4.6470000000000002</v>
      </c>
      <c r="S37" s="149">
        <v>4.5149999999999997</v>
      </c>
      <c r="T37" s="149">
        <v>4.7960000000000003</v>
      </c>
      <c r="U37" s="149">
        <v>4.9889999999999999</v>
      </c>
      <c r="V37" s="149">
        <v>5.2249999999999996</v>
      </c>
      <c r="W37" s="149">
        <v>4.9809999999999999</v>
      </c>
      <c r="X37" s="149">
        <v>5.82</v>
      </c>
      <c r="Y37" s="149">
        <v>6.234</v>
      </c>
      <c r="Z37" s="149">
        <v>6.3819999999999997</v>
      </c>
      <c r="AA37" s="149">
        <v>6.4880000000000004</v>
      </c>
      <c r="AB37" s="149">
        <v>6.681</v>
      </c>
      <c r="AC37" s="149">
        <v>7.173</v>
      </c>
      <c r="AD37" s="149">
        <v>7.5419999999999998</v>
      </c>
      <c r="AE37" s="149">
        <v>7.8040000000000003</v>
      </c>
      <c r="AF37" s="149">
        <v>7.8890000000000002</v>
      </c>
      <c r="AG37" s="149">
        <v>8.2149999999999999</v>
      </c>
      <c r="AH37" s="149">
        <v>8.5120000000000005</v>
      </c>
      <c r="AI37" s="149">
        <v>8.6649999999999991</v>
      </c>
      <c r="AJ37" s="149">
        <v>8.782</v>
      </c>
      <c r="AK37" s="149">
        <v>9.63879649923825</v>
      </c>
      <c r="AL37" s="149">
        <v>10.196722573599599</v>
      </c>
      <c r="AM37" s="149">
        <v>10.6092249445863</v>
      </c>
      <c r="AN37" s="149">
        <v>11.3850741551593</v>
      </c>
      <c r="AO37" s="149">
        <v>11.4948989058037</v>
      </c>
      <c r="AP37" s="149">
        <v>11.774516274595801</v>
      </c>
      <c r="AQ37" s="149">
        <v>11.9596540202932</v>
      </c>
      <c r="AR37" s="149">
        <v>12.364914781645201</v>
      </c>
      <c r="AS37" s="149">
        <v>14.1995357426322</v>
      </c>
      <c r="AT37" s="236">
        <v>15.2225056784025</v>
      </c>
      <c r="AU37" s="150">
        <v>7.2042495012279995E-2</v>
      </c>
      <c r="AV37" s="151">
        <v>4.8676403239400002E-3</v>
      </c>
    </row>
    <row r="38" spans="1:48">
      <c r="A38" t="s">
        <v>77</v>
      </c>
      <c r="B38" s="149">
        <v>3.33076596689398</v>
      </c>
      <c r="C38" s="149">
        <v>8.0560717321270996</v>
      </c>
      <c r="D38" s="149">
        <v>10.863304371736501</v>
      </c>
      <c r="E38" s="149">
        <v>12.004567632108399</v>
      </c>
      <c r="F38" s="149">
        <v>12.456123150939399</v>
      </c>
      <c r="G38" s="149">
        <v>12.9762492187734</v>
      </c>
      <c r="H38" s="149">
        <v>13.2201031059606</v>
      </c>
      <c r="I38" s="149">
        <v>13.4246279055261</v>
      </c>
      <c r="J38" s="149">
        <v>8.4096075984944605</v>
      </c>
      <c r="K38" s="149">
        <v>8.1000618473442394</v>
      </c>
      <c r="L38" s="149">
        <v>4.3217190732590396</v>
      </c>
      <c r="M38" s="149">
        <v>4.69585654340736</v>
      </c>
      <c r="N38" s="149">
        <v>6.4311193572616903</v>
      </c>
      <c r="O38" s="149">
        <v>7.3498993082748596</v>
      </c>
      <c r="P38" s="149">
        <v>8.5558331336360496</v>
      </c>
      <c r="Q38" s="149">
        <v>9.2300627516655496</v>
      </c>
      <c r="R38" s="149">
        <v>8.8670484253458994</v>
      </c>
      <c r="S38" s="149">
        <v>10.855045265259401</v>
      </c>
      <c r="T38" s="149">
        <v>11.784775961248</v>
      </c>
      <c r="U38" s="149">
        <v>14.88105</v>
      </c>
      <c r="V38" s="149">
        <v>23.553450000000002</v>
      </c>
      <c r="W38" s="149">
        <v>27.82395</v>
      </c>
      <c r="X38" s="149">
        <v>29.448360000000001</v>
      </c>
      <c r="Y38" s="149">
        <v>15.735150000000001</v>
      </c>
      <c r="Z38" s="149">
        <v>24.995564999999999</v>
      </c>
      <c r="AA38" s="149">
        <v>30.366540000000001</v>
      </c>
      <c r="AB38" s="149">
        <v>35.713548000000003</v>
      </c>
      <c r="AC38" s="149">
        <v>37.524554999999999</v>
      </c>
      <c r="AD38" s="149">
        <v>42.3765</v>
      </c>
      <c r="AE38" s="149">
        <v>50.483879999999999</v>
      </c>
      <c r="AF38" s="149">
        <v>53.682318000000002</v>
      </c>
      <c r="AG38" s="149">
        <v>59.6556</v>
      </c>
      <c r="AH38" s="149">
        <v>70.939575000000005</v>
      </c>
      <c r="AI38" s="149">
        <v>74.408534999999901</v>
      </c>
      <c r="AJ38" s="149">
        <v>86.750783999999896</v>
      </c>
      <c r="AK38" s="149">
        <v>92.09169</v>
      </c>
      <c r="AL38" s="149">
        <v>100.31715</v>
      </c>
      <c r="AM38" s="149">
        <v>112.47066</v>
      </c>
      <c r="AN38" s="149">
        <v>119.161889999999</v>
      </c>
      <c r="AO38" s="149">
        <v>129.77973</v>
      </c>
      <c r="AP38" s="149">
        <v>137.13093000000001</v>
      </c>
      <c r="AQ38" s="149">
        <v>143.87616</v>
      </c>
      <c r="AR38" s="149">
        <v>149.06943000000001</v>
      </c>
      <c r="AS38" s="149">
        <v>147.62288718580101</v>
      </c>
      <c r="AT38" s="236">
        <v>155.33312715346699</v>
      </c>
      <c r="AU38" s="150">
        <v>5.2229300141330003E-2</v>
      </c>
      <c r="AV38" s="151">
        <v>4.9670260399580002E-2</v>
      </c>
    </row>
    <row r="39" spans="1:48">
      <c r="A39" t="s">
        <v>78</v>
      </c>
      <c r="B39" s="149">
        <v>0.70599999999999996</v>
      </c>
      <c r="C39" s="149">
        <v>0.83299999999999996</v>
      </c>
      <c r="D39" s="149">
        <v>0.84199999999999997</v>
      </c>
      <c r="E39" s="149">
        <v>0.81899999999999995</v>
      </c>
      <c r="F39" s="149">
        <v>0.752</v>
      </c>
      <c r="G39" s="149">
        <v>1.169</v>
      </c>
      <c r="H39" s="149">
        <v>1.6220000000000001</v>
      </c>
      <c r="I39" s="149">
        <v>1.06</v>
      </c>
      <c r="J39" s="149">
        <v>1.099</v>
      </c>
      <c r="K39" s="149">
        <v>1.5760000000000001</v>
      </c>
      <c r="L39" s="149">
        <v>1.153</v>
      </c>
      <c r="M39" s="149">
        <v>0.55800000000000005</v>
      </c>
      <c r="N39" s="149">
        <v>0.61199999999999999</v>
      </c>
      <c r="O39" s="149">
        <v>0.42299999999999999</v>
      </c>
      <c r="P39" s="149">
        <v>0.53100000000000003</v>
      </c>
      <c r="Q39" s="149">
        <v>0.76500000000000001</v>
      </c>
      <c r="R39" s="149">
        <v>1.395</v>
      </c>
      <c r="S39" s="149">
        <v>3.375</v>
      </c>
      <c r="T39" s="149">
        <v>5.04</v>
      </c>
      <c r="U39" s="149">
        <v>5.8049999999999997</v>
      </c>
      <c r="V39" s="149">
        <v>3.5819999999999999</v>
      </c>
      <c r="W39" s="149">
        <v>1.5660000000000001</v>
      </c>
      <c r="X39" s="149">
        <v>2.0430000000000001</v>
      </c>
      <c r="Y39" s="149">
        <v>2.2949999999999999</v>
      </c>
      <c r="Z39" s="149">
        <v>2.8530000000000002</v>
      </c>
      <c r="AA39" s="149">
        <v>2.8530000000000002</v>
      </c>
      <c r="AB39" s="149">
        <v>2.9159999999999999</v>
      </c>
      <c r="AC39" s="149">
        <v>2.7450000000000001</v>
      </c>
      <c r="AD39" s="149">
        <v>2.6549999999999998</v>
      </c>
      <c r="AE39" s="149">
        <v>2.8620000000000001</v>
      </c>
      <c r="AF39" s="149">
        <v>2.835</v>
      </c>
      <c r="AG39" s="149">
        <v>2.484</v>
      </c>
      <c r="AH39" s="149">
        <v>2.1240000000000001</v>
      </c>
      <c r="AI39" s="149">
        <v>1.4039999999999999</v>
      </c>
      <c r="AJ39" s="149">
        <v>0.9</v>
      </c>
      <c r="AK39" s="149">
        <v>1.3049999999999999</v>
      </c>
      <c r="AL39" s="149">
        <v>1.3049999999999999</v>
      </c>
      <c r="AM39" s="149">
        <v>1.3140000000000001</v>
      </c>
      <c r="AN39" s="149">
        <v>1.6919999999999999</v>
      </c>
      <c r="AO39" s="149">
        <v>1.0341</v>
      </c>
      <c r="AP39" s="149">
        <v>1.1727000000000001</v>
      </c>
      <c r="AQ39" s="149">
        <v>0.78839999999999999</v>
      </c>
      <c r="AR39" s="149">
        <v>0.58140000000000003</v>
      </c>
      <c r="AS39" s="149">
        <v>1.06105920933299</v>
      </c>
      <c r="AT39" s="236">
        <v>1.12905258687095</v>
      </c>
      <c r="AU39" s="150">
        <v>6.408066302538E-2</v>
      </c>
      <c r="AV39" s="151">
        <v>3.6103269667000002E-4</v>
      </c>
    </row>
    <row r="40" spans="1:48">
      <c r="A40" t="s">
        <v>79</v>
      </c>
      <c r="B40" s="149">
        <v>1.833</v>
      </c>
      <c r="C40" s="149">
        <v>1.8939999999999999</v>
      </c>
      <c r="D40" s="149">
        <v>2.238</v>
      </c>
      <c r="E40" s="149">
        <v>2.5070000000000001</v>
      </c>
      <c r="F40" s="149">
        <v>2.6379999999999999</v>
      </c>
      <c r="G40" s="149">
        <v>2.891</v>
      </c>
      <c r="H40" s="149">
        <v>3.4780000000000002</v>
      </c>
      <c r="I40" s="149">
        <v>3.7919999999999998</v>
      </c>
      <c r="J40" s="149">
        <v>4.2489999999999997</v>
      </c>
      <c r="K40" s="149">
        <v>5.6260000000000003</v>
      </c>
      <c r="L40" s="149">
        <v>3.6640000000000001</v>
      </c>
      <c r="M40" s="149">
        <v>4.2160000000000002</v>
      </c>
      <c r="N40" s="149">
        <v>3.3079999999999998</v>
      </c>
      <c r="O40" s="149">
        <v>3.6320000000000001</v>
      </c>
      <c r="P40" s="149">
        <v>3.9380000000000002</v>
      </c>
      <c r="Q40" s="149">
        <v>3.78</v>
      </c>
      <c r="R40" s="149">
        <v>5.157</v>
      </c>
      <c r="S40" s="149">
        <v>4.3019999999999996</v>
      </c>
      <c r="T40" s="149">
        <v>6.1559999999999997</v>
      </c>
      <c r="U40" s="149">
        <v>7.3440000000000003</v>
      </c>
      <c r="V40" s="149">
        <v>3.7709999999999999</v>
      </c>
      <c r="W40" s="149">
        <v>0.45</v>
      </c>
      <c r="X40" s="149">
        <v>2.3580000000000001</v>
      </c>
      <c r="Y40" s="149">
        <v>4.8780000000000001</v>
      </c>
      <c r="Z40" s="149">
        <v>5.3730000000000002</v>
      </c>
      <c r="AA40" s="149">
        <v>8.35</v>
      </c>
      <c r="AB40" s="149">
        <v>8.3719999999999999</v>
      </c>
      <c r="AC40" s="149">
        <v>8.343</v>
      </c>
      <c r="AD40" s="149">
        <v>8.5419999999999998</v>
      </c>
      <c r="AE40" s="149">
        <v>7.7759999999999998</v>
      </c>
      <c r="AF40" s="149">
        <v>8.64</v>
      </c>
      <c r="AG40" s="149">
        <v>9.4499999999999993</v>
      </c>
      <c r="AH40" s="149">
        <v>8.5139999999999993</v>
      </c>
      <c r="AI40" s="149">
        <v>9.9179999999999993</v>
      </c>
      <c r="AJ40" s="149">
        <v>10.71</v>
      </c>
      <c r="AK40" s="149">
        <v>10.98</v>
      </c>
      <c r="AL40" s="149">
        <v>11.25</v>
      </c>
      <c r="AM40" s="149">
        <v>10.853999999999999</v>
      </c>
      <c r="AN40" s="149">
        <v>11.475</v>
      </c>
      <c r="AO40" s="149">
        <v>10.3401</v>
      </c>
      <c r="AP40" s="149">
        <v>10.557</v>
      </c>
      <c r="AQ40" s="149">
        <v>12.177</v>
      </c>
      <c r="AR40" s="149">
        <v>13.9635</v>
      </c>
      <c r="AS40" s="149">
        <v>14.6800786745964</v>
      </c>
      <c r="AT40" s="236">
        <v>14.747000906228401</v>
      </c>
      <c r="AU40" s="150">
        <v>4.5587108470500001E-3</v>
      </c>
      <c r="AV40" s="151">
        <v>4.7155902721000001E-3</v>
      </c>
    </row>
    <row r="41" spans="1:48">
      <c r="A41" t="s">
        <v>124</v>
      </c>
      <c r="B41" s="149">
        <v>0</v>
      </c>
      <c r="C41" s="149">
        <v>0</v>
      </c>
      <c r="D41" s="149">
        <v>0</v>
      </c>
      <c r="E41" s="149">
        <v>0</v>
      </c>
      <c r="F41" s="149">
        <v>0</v>
      </c>
      <c r="G41" s="149">
        <v>0</v>
      </c>
      <c r="H41" s="149">
        <v>0</v>
      </c>
      <c r="I41" s="149">
        <v>0</v>
      </c>
      <c r="J41" s="149">
        <v>0.28899999999999998</v>
      </c>
      <c r="K41" s="149">
        <v>0.48599999999999999</v>
      </c>
      <c r="L41" s="149">
        <v>0.61699999999999999</v>
      </c>
      <c r="M41" s="149">
        <v>0.72699999999999998</v>
      </c>
      <c r="N41" s="149">
        <v>0.79600000000000004</v>
      </c>
      <c r="O41" s="149">
        <v>0.98799999999999999</v>
      </c>
      <c r="P41" s="149">
        <v>1.242</v>
      </c>
      <c r="Q41" s="149">
        <v>1.581</v>
      </c>
      <c r="R41" s="149">
        <v>1.849</v>
      </c>
      <c r="S41" s="149">
        <v>2.0710000000000002</v>
      </c>
      <c r="T41" s="149">
        <v>2.0840000000000001</v>
      </c>
      <c r="U41" s="149">
        <v>2.1629999999999998</v>
      </c>
      <c r="V41" s="149">
        <v>2.3370000000000002</v>
      </c>
      <c r="W41" s="149">
        <v>2.37</v>
      </c>
      <c r="X41" s="149">
        <v>2.59</v>
      </c>
      <c r="Y41" s="149">
        <v>2.4860000000000002</v>
      </c>
      <c r="Z41" s="149">
        <v>2.6030000000000002</v>
      </c>
      <c r="AA41" s="149">
        <v>3.6459999999999999</v>
      </c>
      <c r="AB41" s="149">
        <v>3.9420000000000002</v>
      </c>
      <c r="AC41" s="149">
        <v>4.484</v>
      </c>
      <c r="AD41" s="149">
        <v>4.6559999999999997</v>
      </c>
      <c r="AE41" s="149">
        <v>4.907</v>
      </c>
      <c r="AF41" s="149">
        <v>7.8029999999999999</v>
      </c>
      <c r="AG41" s="149">
        <v>12.573</v>
      </c>
      <c r="AH41" s="149">
        <v>13.5</v>
      </c>
      <c r="AI41" s="149">
        <v>14.85</v>
      </c>
      <c r="AJ41" s="149">
        <v>16.649999999999999</v>
      </c>
      <c r="AK41" s="149">
        <v>17.811</v>
      </c>
      <c r="AL41" s="149">
        <v>21.33</v>
      </c>
      <c r="AM41" s="149">
        <v>21.635999999999999</v>
      </c>
      <c r="AN41" s="149">
        <v>21.650400000000001</v>
      </c>
      <c r="AO41" s="149">
        <v>22.288499999999999</v>
      </c>
      <c r="AP41" s="149">
        <v>24.395399999999999</v>
      </c>
      <c r="AQ41" s="149">
        <v>23.867999999999999</v>
      </c>
      <c r="AR41" s="149">
        <v>27.018000000000001</v>
      </c>
      <c r="AS41" s="149">
        <v>27.458345836152599</v>
      </c>
      <c r="AT41" s="236">
        <v>26.102639330051499</v>
      </c>
      <c r="AU41" s="150">
        <v>-4.9373202025890003E-2</v>
      </c>
      <c r="AV41" s="151">
        <v>8.3467382937700008E-3</v>
      </c>
    </row>
    <row r="42" spans="1:48">
      <c r="A42" t="s">
        <v>125</v>
      </c>
      <c r="B42" s="149">
        <v>0.90500000000000003</v>
      </c>
      <c r="C42" s="149">
        <v>0.90500000000000003</v>
      </c>
      <c r="D42" s="149">
        <v>0.99299999999999999</v>
      </c>
      <c r="E42" s="149">
        <v>1.4219999999999999</v>
      </c>
      <c r="F42" s="149">
        <v>1.1679999999999999</v>
      </c>
      <c r="G42" s="149">
        <v>1.8029999999999999</v>
      </c>
      <c r="H42" s="149">
        <v>0.98499999999999999</v>
      </c>
      <c r="I42" s="149">
        <v>1.3959999999999999</v>
      </c>
      <c r="J42" s="149">
        <v>1.331</v>
      </c>
      <c r="K42" s="149">
        <v>3.9260000000000002</v>
      </c>
      <c r="L42" s="149">
        <v>4.2670000000000003</v>
      </c>
      <c r="M42" s="149">
        <v>3.891</v>
      </c>
      <c r="N42" s="149">
        <v>4.55</v>
      </c>
      <c r="O42" s="149">
        <v>4.7119999999999997</v>
      </c>
      <c r="P42" s="149">
        <v>5.3369999999999997</v>
      </c>
      <c r="Q42" s="149">
        <v>4.9139999999999997</v>
      </c>
      <c r="R42" s="149">
        <v>5.22</v>
      </c>
      <c r="S42" s="149">
        <v>5.0490000000000004</v>
      </c>
      <c r="T42" s="149">
        <v>5.274</v>
      </c>
      <c r="U42" s="149">
        <v>5.58</v>
      </c>
      <c r="V42" s="149">
        <v>5.67</v>
      </c>
      <c r="W42" s="149">
        <v>6.867</v>
      </c>
      <c r="X42" s="149">
        <v>11.358000000000001</v>
      </c>
      <c r="Y42" s="149">
        <v>12.15</v>
      </c>
      <c r="Z42" s="149">
        <v>12.15</v>
      </c>
      <c r="AA42" s="149">
        <v>12.15</v>
      </c>
      <c r="AB42" s="149">
        <v>12.33</v>
      </c>
      <c r="AC42" s="149">
        <v>15.66</v>
      </c>
      <c r="AD42" s="149">
        <v>17.622</v>
      </c>
      <c r="AE42" s="149">
        <v>19.844999999999999</v>
      </c>
      <c r="AF42" s="149">
        <v>21.33</v>
      </c>
      <c r="AG42" s="149">
        <v>24.3</v>
      </c>
      <c r="AH42" s="149">
        <v>26.55</v>
      </c>
      <c r="AI42" s="149">
        <v>28.26</v>
      </c>
      <c r="AJ42" s="149">
        <v>35.253</v>
      </c>
      <c r="AK42" s="149">
        <v>41.22</v>
      </c>
      <c r="AL42" s="149">
        <v>45.63</v>
      </c>
      <c r="AM42" s="149">
        <v>56.88</v>
      </c>
      <c r="AN42" s="149">
        <v>69.276600000000002</v>
      </c>
      <c r="AO42" s="149">
        <v>84.806211295027794</v>
      </c>
      <c r="AP42" s="149">
        <v>113.680517858822</v>
      </c>
      <c r="AQ42" s="149">
        <v>145.01801088310501</v>
      </c>
      <c r="AR42" s="149">
        <v>153.422444991867</v>
      </c>
      <c r="AS42" s="149">
        <v>158.84114533252</v>
      </c>
      <c r="AT42" s="236">
        <v>159.50594387258801</v>
      </c>
      <c r="AU42" s="150">
        <v>4.1853045113399998E-3</v>
      </c>
      <c r="AV42" s="151">
        <v>5.1004584878680002E-2</v>
      </c>
    </row>
    <row r="43" spans="1:48">
      <c r="A43" t="s">
        <v>80</v>
      </c>
      <c r="B43" s="149">
        <v>1.4550000000000001</v>
      </c>
      <c r="C43" s="149">
        <v>1.214</v>
      </c>
      <c r="D43" s="149">
        <v>1.3759999999999999</v>
      </c>
      <c r="E43" s="149">
        <v>1.62</v>
      </c>
      <c r="F43" s="149">
        <v>2.0499999999999998</v>
      </c>
      <c r="G43" s="149">
        <v>2.4390000000000001</v>
      </c>
      <c r="H43" s="149">
        <v>2.633</v>
      </c>
      <c r="I43" s="149">
        <v>3.7050000000000001</v>
      </c>
      <c r="J43" s="149">
        <v>5.109</v>
      </c>
      <c r="K43" s="149">
        <v>6.2729999999999997</v>
      </c>
      <c r="L43" s="149">
        <v>8.7520000000000007</v>
      </c>
      <c r="M43" s="149">
        <v>10.204000000000001</v>
      </c>
      <c r="N43" s="149">
        <v>10.815</v>
      </c>
      <c r="O43" s="149">
        <v>10.561</v>
      </c>
      <c r="P43" s="149">
        <v>16.38</v>
      </c>
      <c r="Q43" s="149">
        <v>16.920000000000002</v>
      </c>
      <c r="R43" s="149">
        <v>22.68</v>
      </c>
      <c r="S43" s="149">
        <v>24.12</v>
      </c>
      <c r="T43" s="149">
        <v>26.19</v>
      </c>
      <c r="U43" s="149">
        <v>26.82</v>
      </c>
      <c r="V43" s="149">
        <v>30.167999999999999</v>
      </c>
      <c r="W43" s="149">
        <v>31.652999999999999</v>
      </c>
      <c r="X43" s="149">
        <v>34.424999999999997</v>
      </c>
      <c r="Y43" s="149">
        <v>36.036000000000001</v>
      </c>
      <c r="Z43" s="149">
        <v>38.493000000000002</v>
      </c>
      <c r="AA43" s="149">
        <v>38.637</v>
      </c>
      <c r="AB43" s="149">
        <v>39.969000000000001</v>
      </c>
      <c r="AC43" s="149">
        <v>40.805999999999997</v>
      </c>
      <c r="AD43" s="149">
        <v>42.137999999999998</v>
      </c>
      <c r="AE43" s="149">
        <v>41.58</v>
      </c>
      <c r="AF43" s="149">
        <v>44.829000000000001</v>
      </c>
      <c r="AG43" s="149">
        <v>48.320999999999998</v>
      </c>
      <c r="AH43" s="149">
        <v>51.03</v>
      </c>
      <c r="AI43" s="149">
        <v>54.054000000000002</v>
      </c>
      <c r="AJ43" s="149">
        <v>59.112000000000002</v>
      </c>
      <c r="AK43" s="149">
        <v>64.116</v>
      </c>
      <c r="AL43" s="149">
        <v>66.114900000000006</v>
      </c>
      <c r="AM43" s="149">
        <v>66.977999999999994</v>
      </c>
      <c r="AN43" s="149">
        <v>72.396000000000001</v>
      </c>
      <c r="AO43" s="149">
        <v>70.605000000000004</v>
      </c>
      <c r="AP43" s="149">
        <v>78.894000000000005</v>
      </c>
      <c r="AQ43" s="149">
        <v>83.034000000000006</v>
      </c>
      <c r="AR43" s="149">
        <v>89.397000000000006</v>
      </c>
      <c r="AS43" s="149">
        <v>90.027000000000001</v>
      </c>
      <c r="AT43" s="236">
        <v>97.417215656753299</v>
      </c>
      <c r="AU43" s="150">
        <v>8.2088880240919995E-2</v>
      </c>
      <c r="AV43" s="151">
        <v>3.1150719150900001E-2</v>
      </c>
    </row>
    <row r="44" spans="1:48">
      <c r="A44" t="s">
        <v>81</v>
      </c>
      <c r="B44" s="149">
        <v>0</v>
      </c>
      <c r="C44" s="149">
        <v>0</v>
      </c>
      <c r="D44" s="149">
        <v>0</v>
      </c>
      <c r="E44" s="149">
        <v>0</v>
      </c>
      <c r="F44" s="149">
        <v>0</v>
      </c>
      <c r="G44" s="149">
        <v>0</v>
      </c>
      <c r="H44" s="149">
        <v>2.7E-2</v>
      </c>
      <c r="I44" s="149">
        <v>0.03</v>
      </c>
      <c r="J44" s="149">
        <v>2.9000000000000001E-2</v>
      </c>
      <c r="K44" s="149">
        <v>0.03</v>
      </c>
      <c r="L44" s="149">
        <v>0.04</v>
      </c>
      <c r="M44" s="149">
        <v>4.1000000000000002E-2</v>
      </c>
      <c r="N44" s="149">
        <v>4.2000000000000003E-2</v>
      </c>
      <c r="O44" s="149">
        <v>6.4000000000000001E-2</v>
      </c>
      <c r="P44" s="149">
        <v>0.109</v>
      </c>
      <c r="Q44" s="149">
        <v>0.129</v>
      </c>
      <c r="R44" s="149">
        <v>0.32600000000000001</v>
      </c>
      <c r="S44" s="149">
        <v>0.32100000000000001</v>
      </c>
      <c r="T44" s="149">
        <v>0.75900000000000001</v>
      </c>
      <c r="U44" s="149">
        <v>1.2430000000000001</v>
      </c>
      <c r="V44" s="149">
        <v>1.369</v>
      </c>
      <c r="W44" s="149">
        <v>1.597</v>
      </c>
      <c r="X44" s="149">
        <v>1.6519999999999999</v>
      </c>
      <c r="Y44" s="149">
        <v>1.635</v>
      </c>
      <c r="Z44" s="149">
        <v>1.7729999999999999</v>
      </c>
      <c r="AA44" s="149">
        <v>2.2349999999999999</v>
      </c>
      <c r="AB44" s="149">
        <v>2.3820000000000001</v>
      </c>
      <c r="AC44" s="149">
        <v>3.694</v>
      </c>
      <c r="AD44" s="149">
        <v>4.78</v>
      </c>
      <c r="AE44" s="149">
        <v>4.8929999999999998</v>
      </c>
      <c r="AF44" s="149">
        <v>4.9420000000000002</v>
      </c>
      <c r="AG44" s="149">
        <v>4.5289999999999999</v>
      </c>
      <c r="AH44" s="149">
        <v>5.5090000000000003</v>
      </c>
      <c r="AI44" s="149">
        <v>5.55</v>
      </c>
      <c r="AJ44" s="149">
        <v>5.7519999999999998</v>
      </c>
      <c r="AK44" s="149">
        <v>4.9420000000000002</v>
      </c>
      <c r="AL44" s="149">
        <v>5.0640000000000001</v>
      </c>
      <c r="AM44" s="149">
        <v>5.0229999999999997</v>
      </c>
      <c r="AN44" s="149">
        <v>4.78</v>
      </c>
      <c r="AO44" s="149">
        <v>5.0149710000000001</v>
      </c>
      <c r="AP44" s="149">
        <v>7.242947</v>
      </c>
      <c r="AQ44" s="149">
        <v>6.3760620000000001</v>
      </c>
      <c r="AR44" s="149">
        <v>4.6584950000000003</v>
      </c>
      <c r="AS44" s="149">
        <v>4.2534080000000003</v>
      </c>
      <c r="AT44" s="236">
        <v>3.9184832301096</v>
      </c>
      <c r="AU44" s="150">
        <v>-7.8742682933809996E-2</v>
      </c>
      <c r="AV44" s="151">
        <v>1.2529978994299999E-3</v>
      </c>
    </row>
    <row r="45" spans="1:48">
      <c r="A45" t="s">
        <v>126</v>
      </c>
      <c r="B45" s="149">
        <v>0.75</v>
      </c>
      <c r="C45" s="149">
        <v>1.3240000000000001</v>
      </c>
      <c r="D45" s="149">
        <v>1.3440000000000001</v>
      </c>
      <c r="E45" s="149">
        <v>1.5620000000000001</v>
      </c>
      <c r="F45" s="149">
        <v>1.5640000000000001</v>
      </c>
      <c r="G45" s="149">
        <v>1.494</v>
      </c>
      <c r="H45" s="149">
        <v>1.746</v>
      </c>
      <c r="I45" s="149">
        <v>3.51</v>
      </c>
      <c r="J45" s="149">
        <v>5.1390000000000002</v>
      </c>
      <c r="K45" s="149">
        <v>5.4989999999999997</v>
      </c>
      <c r="L45" s="149">
        <v>6.7679999999999998</v>
      </c>
      <c r="M45" s="149">
        <v>7.9740000000000002</v>
      </c>
      <c r="N45" s="149">
        <v>8.5500000000000007</v>
      </c>
      <c r="O45" s="149">
        <v>7.524</v>
      </c>
      <c r="P45" s="149">
        <v>9.9</v>
      </c>
      <c r="Q45" s="149">
        <v>11.907</v>
      </c>
      <c r="R45" s="149">
        <v>13.698</v>
      </c>
      <c r="S45" s="149">
        <v>15.201000000000001</v>
      </c>
      <c r="T45" s="149">
        <v>15.624000000000001</v>
      </c>
      <c r="U45" s="149">
        <v>18.341999999999999</v>
      </c>
      <c r="V45" s="149">
        <v>18.099</v>
      </c>
      <c r="W45" s="149">
        <v>21.428999999999998</v>
      </c>
      <c r="X45" s="149">
        <v>19.952999999999999</v>
      </c>
      <c r="Y45" s="149">
        <v>20.690999999999999</v>
      </c>
      <c r="Z45" s="149">
        <v>24.173999999999999</v>
      </c>
      <c r="AA45" s="149">
        <v>28.187999999999999</v>
      </c>
      <c r="AB45" s="149">
        <v>30.42</v>
      </c>
      <c r="AC45" s="149">
        <v>32.679000000000002</v>
      </c>
      <c r="AD45" s="149">
        <v>33.363</v>
      </c>
      <c r="AE45" s="149">
        <v>34.640999999999998</v>
      </c>
      <c r="AF45" s="149">
        <v>34.542000000000002</v>
      </c>
      <c r="AG45" s="149">
        <v>40.445999999999998</v>
      </c>
      <c r="AH45" s="149">
        <v>39.051000000000002</v>
      </c>
      <c r="AI45" s="149">
        <v>40.311</v>
      </c>
      <c r="AJ45" s="149">
        <v>41.661000000000001</v>
      </c>
      <c r="AK45" s="149">
        <v>43.011000000000003</v>
      </c>
      <c r="AL45" s="149">
        <v>43.911000000000001</v>
      </c>
      <c r="AM45" s="149">
        <v>45.261000000000003</v>
      </c>
      <c r="AN45" s="149">
        <v>45.216000000000001</v>
      </c>
      <c r="AO45" s="149">
        <v>43.956000000000003</v>
      </c>
      <c r="AP45" s="149">
        <v>46.153799999999997</v>
      </c>
      <c r="AQ45" s="149">
        <v>47.077199999999998</v>
      </c>
      <c r="AR45" s="149">
        <v>48.87</v>
      </c>
      <c r="AS45" s="149">
        <v>49.14</v>
      </c>
      <c r="AT45" s="236">
        <v>51.981886246811698</v>
      </c>
      <c r="AU45" s="150">
        <v>5.7832442224030001E-2</v>
      </c>
      <c r="AV45" s="151">
        <v>1.6622042283419999E-2</v>
      </c>
    </row>
    <row r="46" spans="1:48">
      <c r="A46" t="s">
        <v>82</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0</v>
      </c>
      <c r="AH46" s="149">
        <v>0</v>
      </c>
      <c r="AI46" s="149">
        <v>0</v>
      </c>
      <c r="AJ46" s="149">
        <v>0</v>
      </c>
      <c r="AK46" s="149">
        <v>0</v>
      </c>
      <c r="AL46" s="149">
        <v>0</v>
      </c>
      <c r="AM46" s="149">
        <v>0</v>
      </c>
      <c r="AN46" s="149">
        <v>0</v>
      </c>
      <c r="AO46" s="149">
        <v>0.69795104490000004</v>
      </c>
      <c r="AP46" s="149">
        <v>5.6159999999999997</v>
      </c>
      <c r="AQ46" s="149">
        <v>8.4600000000000009</v>
      </c>
      <c r="AR46" s="149">
        <v>6.8310000000000004</v>
      </c>
      <c r="AS46" s="149">
        <v>9.2423473774720399</v>
      </c>
      <c r="AT46" s="236">
        <v>8.6564370271608606</v>
      </c>
      <c r="AU46" s="150">
        <v>-6.339410692453E-2</v>
      </c>
      <c r="AV46" s="151">
        <v>2.7680345810899998E-3</v>
      </c>
    </row>
    <row r="47" spans="1:48">
      <c r="A47" t="s">
        <v>83</v>
      </c>
      <c r="B47" s="149">
        <v>0.121130989245</v>
      </c>
      <c r="C47" s="149">
        <v>0.11338349908500001</v>
      </c>
      <c r="D47" s="149">
        <v>0.11208375566999999</v>
      </c>
      <c r="E47" s="149">
        <v>4.8651179985000001E-2</v>
      </c>
      <c r="F47" s="149">
        <v>5.9456889945000001E-2</v>
      </c>
      <c r="G47" s="149">
        <v>5.4334371780000001E-2</v>
      </c>
      <c r="H47" s="149">
        <v>5.2346528910000002E-2</v>
      </c>
      <c r="I47" s="149">
        <v>5.2015221765000001E-2</v>
      </c>
      <c r="J47" s="149">
        <v>5.1174211320000003E-2</v>
      </c>
      <c r="K47" s="149">
        <v>3.6443785950000002E-2</v>
      </c>
      <c r="L47" s="149">
        <v>1.7329912199999999E-3</v>
      </c>
      <c r="M47" s="149">
        <v>1.8349318800000001E-3</v>
      </c>
      <c r="N47" s="149">
        <v>4.0852719495000002E-2</v>
      </c>
      <c r="O47" s="149">
        <v>5.7876809714999998E-2</v>
      </c>
      <c r="P47" s="149">
        <v>5.0537082194999999E-2</v>
      </c>
      <c r="Q47" s="149">
        <v>4.7555317889999997E-2</v>
      </c>
      <c r="R47" s="149">
        <v>3.5653745835E-2</v>
      </c>
      <c r="S47" s="149">
        <v>4.0623353010000002E-2</v>
      </c>
      <c r="T47" s="149">
        <v>3.7284796395E-2</v>
      </c>
      <c r="U47" s="149">
        <v>0.112226576595</v>
      </c>
      <c r="V47" s="149">
        <v>0.15461376172999999</v>
      </c>
      <c r="W47" s="149">
        <v>0.14764415455499999</v>
      </c>
      <c r="X47" s="149">
        <v>0.15807623145499999</v>
      </c>
      <c r="Y47" s="149">
        <v>0.17899977596</v>
      </c>
      <c r="Z47" s="149">
        <v>0.24539421056499999</v>
      </c>
      <c r="AA47" s="149">
        <v>0.24560534135500001</v>
      </c>
      <c r="AB47" s="149">
        <v>0.23419523690499999</v>
      </c>
      <c r="AC47" s="149">
        <v>0.24894763472500001</v>
      </c>
      <c r="AD47" s="149">
        <v>0.22165279897000001</v>
      </c>
      <c r="AE47" s="149">
        <v>0.23458242203999999</v>
      </c>
      <c r="AF47" s="149">
        <v>0.23761398577000001</v>
      </c>
      <c r="AG47" s="149">
        <v>0.23202174841000001</v>
      </c>
      <c r="AH47" s="149">
        <v>0.23405331214</v>
      </c>
      <c r="AI47" s="149">
        <v>0.23731424235500001</v>
      </c>
      <c r="AJ47" s="149">
        <v>1.33864232013</v>
      </c>
      <c r="AK47" s="149">
        <v>1.71417457557</v>
      </c>
      <c r="AL47" s="149">
        <v>2.3086427178600002</v>
      </c>
      <c r="AM47" s="149">
        <v>2.6784956155050001</v>
      </c>
      <c r="AN47" s="149">
        <v>3.27639805407</v>
      </c>
      <c r="AO47" s="149">
        <v>2.5995599999999999</v>
      </c>
      <c r="AP47" s="149">
        <v>3.0798000000000001</v>
      </c>
      <c r="AQ47" s="149">
        <v>3.9952800000000002</v>
      </c>
      <c r="AR47" s="149">
        <v>2.38977366087689</v>
      </c>
      <c r="AS47" s="149">
        <v>5.8833989845875001</v>
      </c>
      <c r="AT47" s="236">
        <v>6.8925599999999996</v>
      </c>
      <c r="AU47" s="150">
        <v>0.17152686417103</v>
      </c>
      <c r="AV47" s="151">
        <v>2.20400677063E-3</v>
      </c>
    </row>
    <row r="48" spans="1:48">
      <c r="A48" s="289" t="s">
        <v>84</v>
      </c>
      <c r="B48" s="237">
        <v>9.6598969561389794</v>
      </c>
      <c r="C48" s="237">
        <v>15.154455231212101</v>
      </c>
      <c r="D48" s="237">
        <v>18.785388127406499</v>
      </c>
      <c r="E48" s="237">
        <v>21.425218812093402</v>
      </c>
      <c r="F48" s="237">
        <v>22.465580040884401</v>
      </c>
      <c r="G48" s="237">
        <v>24.6975835905534</v>
      </c>
      <c r="H48" s="237">
        <v>25.724449634870599</v>
      </c>
      <c r="I48" s="237">
        <v>29.096643127291099</v>
      </c>
      <c r="J48" s="237">
        <v>28.0427818098144</v>
      </c>
      <c r="K48" s="237">
        <v>34.143505633294197</v>
      </c>
      <c r="L48" s="237">
        <v>31.687452064479</v>
      </c>
      <c r="M48" s="237">
        <v>34.2586914752873</v>
      </c>
      <c r="N48" s="237">
        <v>38.223972076756603</v>
      </c>
      <c r="O48" s="237">
        <v>38.538776117989798</v>
      </c>
      <c r="P48" s="237">
        <v>49.368370215831</v>
      </c>
      <c r="Q48" s="237">
        <v>53.332618069555501</v>
      </c>
      <c r="R48" s="237">
        <v>63.8747021711809</v>
      </c>
      <c r="S48" s="237">
        <v>69.849668618269405</v>
      </c>
      <c r="T48" s="237">
        <v>77.745060757643003</v>
      </c>
      <c r="U48" s="237">
        <v>87.279276576594995</v>
      </c>
      <c r="V48" s="237">
        <v>93.929063761729907</v>
      </c>
      <c r="W48" s="237">
        <v>98.884594154555003</v>
      </c>
      <c r="X48" s="237">
        <v>109.805436231455</v>
      </c>
      <c r="Y48" s="237">
        <v>102.31914977596</v>
      </c>
      <c r="Z48" s="237">
        <v>119.041959210565</v>
      </c>
      <c r="AA48" s="237">
        <v>133.15914534135399</v>
      </c>
      <c r="AB48" s="237">
        <v>142.95974323690501</v>
      </c>
      <c r="AC48" s="237">
        <v>153.357502634724</v>
      </c>
      <c r="AD48" s="237">
        <v>163.89615279897001</v>
      </c>
      <c r="AE48" s="237">
        <v>175.02646242204</v>
      </c>
      <c r="AF48" s="237">
        <v>186.72993198577001</v>
      </c>
      <c r="AG48" s="237">
        <v>210.20562174841001</v>
      </c>
      <c r="AH48" s="237">
        <v>225.96362831214</v>
      </c>
      <c r="AI48" s="237">
        <v>237.65784924235399</v>
      </c>
      <c r="AJ48" s="237">
        <v>266.90942632013002</v>
      </c>
      <c r="AK48" s="237">
        <v>286.82966107480797</v>
      </c>
      <c r="AL48" s="237">
        <v>307.427415291459</v>
      </c>
      <c r="AM48" s="237">
        <v>333.70438056009101</v>
      </c>
      <c r="AN48" s="237">
        <v>360.30936220922899</v>
      </c>
      <c r="AO48" s="237">
        <v>382.61702224573099</v>
      </c>
      <c r="AP48" s="237">
        <v>439.69761113341798</v>
      </c>
      <c r="AQ48" s="237">
        <v>486.629766903399</v>
      </c>
      <c r="AR48" s="237">
        <v>508.56595843438902</v>
      </c>
      <c r="AS48" s="237">
        <v>522.40920634309498</v>
      </c>
      <c r="AT48" s="237">
        <v>540.90685168844402</v>
      </c>
      <c r="AU48" s="238">
        <v>3.5408344119789999E-2</v>
      </c>
      <c r="AV48" s="239">
        <v>0.17296364903450001</v>
      </c>
    </row>
    <row r="49" spans="1:48">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236"/>
      <c r="AU49" s="150"/>
      <c r="AV49" s="151"/>
    </row>
    <row r="50" spans="1:48">
      <c r="A50" t="s">
        <v>108</v>
      </c>
      <c r="B50" s="149">
        <v>2.2799999999999998</v>
      </c>
      <c r="C50" s="149">
        <v>2.403</v>
      </c>
      <c r="D50" s="149">
        <v>3.0449999999999999</v>
      </c>
      <c r="E50" s="149">
        <v>4.0410000000000004</v>
      </c>
      <c r="F50" s="149">
        <v>4.6719999999999997</v>
      </c>
      <c r="G50" s="149">
        <v>5.7530000000000001</v>
      </c>
      <c r="H50" s="149">
        <v>7.2460000000000004</v>
      </c>
      <c r="I50" s="149">
        <v>6.9349999999999996</v>
      </c>
      <c r="J50" s="149">
        <v>10.755000000000001</v>
      </c>
      <c r="K50" s="149">
        <v>17.629000000000001</v>
      </c>
      <c r="L50" s="149">
        <v>12.757</v>
      </c>
      <c r="M50" s="149">
        <v>15.189</v>
      </c>
      <c r="N50" s="149">
        <v>19.742000000000001</v>
      </c>
      <c r="O50" s="149">
        <v>28.454999999999998</v>
      </c>
      <c r="P50" s="149">
        <v>28.318000000000001</v>
      </c>
      <c r="Q50" s="149">
        <v>30.841999999999999</v>
      </c>
      <c r="R50" s="149">
        <v>32.828000000000003</v>
      </c>
      <c r="S50" s="149">
        <v>37.048999999999999</v>
      </c>
      <c r="T50" s="149">
        <v>38.731999999999999</v>
      </c>
      <c r="U50" s="149">
        <v>41.762</v>
      </c>
      <c r="V50" s="149">
        <v>44.343000000000004</v>
      </c>
      <c r="W50" s="149">
        <v>47.88</v>
      </c>
      <c r="X50" s="149">
        <v>49.81</v>
      </c>
      <c r="Y50" s="149">
        <v>50.487000000000002</v>
      </c>
      <c r="Z50" s="149">
        <v>46.457999999999998</v>
      </c>
      <c r="AA50" s="149">
        <v>52.834000000000003</v>
      </c>
      <c r="AB50" s="149">
        <v>56.109000000000002</v>
      </c>
      <c r="AC50" s="149">
        <v>64.629000000000005</v>
      </c>
      <c r="AD50" s="149">
        <v>68.927999999999997</v>
      </c>
      <c r="AE50" s="149">
        <v>77.406999999999996</v>
      </c>
      <c r="AF50" s="149">
        <v>75.971000000000004</v>
      </c>
      <c r="AG50" s="149">
        <v>70.415999999999997</v>
      </c>
      <c r="AH50" s="149">
        <v>72.33</v>
      </c>
      <c r="AI50" s="149">
        <v>74.546000000000006</v>
      </c>
      <c r="AJ50" s="149">
        <v>73.808000000000007</v>
      </c>
      <c r="AK50" s="149">
        <v>79.397999999999996</v>
      </c>
      <c r="AL50" s="149">
        <v>76.020300000000006</v>
      </c>
      <c r="AM50" s="149">
        <v>76.344300000000004</v>
      </c>
      <c r="AN50" s="149">
        <v>77.237099999999998</v>
      </c>
      <c r="AO50" s="149">
        <v>71.594999999999999</v>
      </c>
      <c r="AP50" s="149">
        <v>72.370800000000003</v>
      </c>
      <c r="AQ50" s="149">
        <v>74.430000000000007</v>
      </c>
      <c r="AR50" s="149">
        <v>73.349999999999994</v>
      </c>
      <c r="AS50" s="149">
        <v>73.349999999999994</v>
      </c>
      <c r="AT50" s="236">
        <v>74.97</v>
      </c>
      <c r="AU50" s="150">
        <v>2.2085890173910001E-2</v>
      </c>
      <c r="AV50" s="151">
        <v>2.3972861468790001E-2</v>
      </c>
    </row>
    <row r="51" spans="1:48">
      <c r="A51" t="s">
        <v>86</v>
      </c>
      <c r="B51" s="149">
        <v>7.6499999999999999E-2</v>
      </c>
      <c r="C51" s="149">
        <v>7.6499999999999999E-2</v>
      </c>
      <c r="D51" s="149">
        <v>6.3899999999999998E-2</v>
      </c>
      <c r="E51" s="149">
        <v>5.1299999999999998E-2</v>
      </c>
      <c r="F51" s="149">
        <v>5.3999999999999999E-2</v>
      </c>
      <c r="G51" s="149">
        <v>4.4999999999999998E-2</v>
      </c>
      <c r="H51" s="149">
        <v>0.34200000000000003</v>
      </c>
      <c r="I51" s="149">
        <v>0.41399999999999998</v>
      </c>
      <c r="J51" s="149">
        <v>0.66600000000000004</v>
      </c>
      <c r="K51" s="149">
        <v>1.008</v>
      </c>
      <c r="L51" s="149">
        <v>1.962</v>
      </c>
      <c r="M51" s="149">
        <v>2.1960000000000002</v>
      </c>
      <c r="N51" s="149">
        <v>2.403</v>
      </c>
      <c r="O51" s="149">
        <v>2.8170000000000002</v>
      </c>
      <c r="P51" s="149">
        <v>3.6179999999999999</v>
      </c>
      <c r="Q51" s="149">
        <v>4.4370000000000003</v>
      </c>
      <c r="R51" s="149">
        <v>5.1120000000000001</v>
      </c>
      <c r="S51" s="149">
        <v>5.6520000000000001</v>
      </c>
      <c r="T51" s="149">
        <v>6.2279999999999998</v>
      </c>
      <c r="U51" s="149">
        <v>6.9660000000000002</v>
      </c>
      <c r="V51" s="149">
        <v>7.2629999999999999</v>
      </c>
      <c r="W51" s="149">
        <v>8.1720000000000006</v>
      </c>
      <c r="X51" s="149">
        <v>8.8379999999999992</v>
      </c>
      <c r="Y51" s="149">
        <v>10.161</v>
      </c>
      <c r="Z51" s="149">
        <v>10.89</v>
      </c>
      <c r="AA51" s="149">
        <v>11.25</v>
      </c>
      <c r="AB51" s="149">
        <v>11.97</v>
      </c>
      <c r="AC51" s="149">
        <v>12.24</v>
      </c>
      <c r="AD51" s="149">
        <v>12.6</v>
      </c>
      <c r="AE51" s="149">
        <v>15.12</v>
      </c>
      <c r="AF51" s="149">
        <v>18.899999999999999</v>
      </c>
      <c r="AG51" s="149">
        <v>22.68</v>
      </c>
      <c r="AH51" s="149">
        <v>24.57</v>
      </c>
      <c r="AI51" s="149">
        <v>27.09</v>
      </c>
      <c r="AJ51" s="149">
        <v>29.7</v>
      </c>
      <c r="AK51" s="149">
        <v>38.25</v>
      </c>
      <c r="AL51" s="149">
        <v>49.23</v>
      </c>
      <c r="AM51" s="149">
        <v>50.121000000000002</v>
      </c>
      <c r="AN51" s="149">
        <v>53.073</v>
      </c>
      <c r="AO51" s="149">
        <v>56.420999999999999</v>
      </c>
      <c r="AP51" s="149">
        <v>55.188000000000002</v>
      </c>
      <c r="AQ51" s="149">
        <v>55.302808050000003</v>
      </c>
      <c r="AR51" s="149">
        <v>54.793104749999998</v>
      </c>
      <c r="AS51" s="149">
        <v>50.460626699999999</v>
      </c>
      <c r="AT51" s="236">
        <v>43.834483799999902</v>
      </c>
      <c r="AU51" s="150">
        <v>-0.13131313025951</v>
      </c>
      <c r="AV51" s="151">
        <v>1.401678007096E-2</v>
      </c>
    </row>
    <row r="52" spans="1:48">
      <c r="A52" t="s">
        <v>100</v>
      </c>
      <c r="B52" s="149">
        <v>0</v>
      </c>
      <c r="C52" s="149">
        <v>1.3029999999999999</v>
      </c>
      <c r="D52" s="149">
        <v>2.8780000000000001</v>
      </c>
      <c r="E52" s="149">
        <v>3.4180000000000001</v>
      </c>
      <c r="F52" s="149">
        <v>3.1480000000000001</v>
      </c>
      <c r="G52" s="149">
        <v>4.1760000000000002</v>
      </c>
      <c r="H52" s="149">
        <v>4.3019999999999996</v>
      </c>
      <c r="I52" s="149">
        <v>4.5449999999999999</v>
      </c>
      <c r="J52" s="149">
        <v>4.6079999999999997</v>
      </c>
      <c r="K52" s="149">
        <v>6.1109999999999998</v>
      </c>
      <c r="L52" s="149">
        <v>4.6529999999999996</v>
      </c>
      <c r="M52" s="149">
        <v>3.42</v>
      </c>
      <c r="N52" s="149">
        <v>3.0419999999999998</v>
      </c>
      <c r="O52" s="149">
        <v>3.105</v>
      </c>
      <c r="P52" s="149">
        <v>3.3029999999999999</v>
      </c>
      <c r="Q52" s="149">
        <v>4.1399999999999997</v>
      </c>
      <c r="R52" s="149">
        <v>5.04</v>
      </c>
      <c r="S52" s="149">
        <v>4.5</v>
      </c>
      <c r="T52" s="149">
        <v>4.95</v>
      </c>
      <c r="U52" s="149">
        <v>6.12</v>
      </c>
      <c r="V52" s="149">
        <v>5.58</v>
      </c>
      <c r="W52" s="149">
        <v>5.8860000000000001</v>
      </c>
      <c r="X52" s="149">
        <v>6.093</v>
      </c>
      <c r="Y52" s="149">
        <v>5.7240000000000002</v>
      </c>
      <c r="Z52" s="149">
        <v>5.7510000000000003</v>
      </c>
      <c r="AA52" s="149">
        <v>5.7060000000000004</v>
      </c>
      <c r="AB52" s="149">
        <v>5.7779999999999996</v>
      </c>
      <c r="AC52" s="149">
        <v>5.9130000000000003</v>
      </c>
      <c r="AD52" s="149">
        <v>5.7240000000000002</v>
      </c>
      <c r="AE52" s="149">
        <v>4.5179999999999998</v>
      </c>
      <c r="AF52" s="149">
        <v>5.2919999999999998</v>
      </c>
      <c r="AG52" s="149">
        <v>5.5620000000000003</v>
      </c>
      <c r="AH52" s="149">
        <v>5.31</v>
      </c>
      <c r="AI52" s="149">
        <v>4.95</v>
      </c>
      <c r="AJ52" s="149">
        <v>7.2539999999999996</v>
      </c>
      <c r="AK52" s="149">
        <v>10.17</v>
      </c>
      <c r="AL52" s="149">
        <v>11.871</v>
      </c>
      <c r="AM52" s="149">
        <v>13.752000000000001</v>
      </c>
      <c r="AN52" s="149">
        <v>14.31</v>
      </c>
      <c r="AO52" s="149">
        <v>14.31</v>
      </c>
      <c r="AP52" s="149">
        <v>15.129</v>
      </c>
      <c r="AQ52" s="149">
        <v>7.0694999999999997</v>
      </c>
      <c r="AR52" s="149">
        <v>10.98</v>
      </c>
      <c r="AS52" s="149">
        <v>9.92488353435329</v>
      </c>
      <c r="AT52" s="236">
        <v>11.0087375066484</v>
      </c>
      <c r="AU52" s="150">
        <v>0.10920571535826</v>
      </c>
      <c r="AV52" s="151">
        <v>3.5202205181099999E-3</v>
      </c>
    </row>
    <row r="53" spans="1:48">
      <c r="A53" t="s">
        <v>123</v>
      </c>
      <c r="B53" s="149">
        <v>0.1</v>
      </c>
      <c r="C53" s="149">
        <v>0.185</v>
      </c>
      <c r="D53" s="149">
        <v>0.248</v>
      </c>
      <c r="E53" s="149">
        <v>0.38</v>
      </c>
      <c r="F53" s="149">
        <v>0.35499999999999998</v>
      </c>
      <c r="G53" s="149">
        <v>0.318</v>
      </c>
      <c r="H53" s="149">
        <v>0.59</v>
      </c>
      <c r="I53" s="149">
        <v>0.77700000000000002</v>
      </c>
      <c r="J53" s="149">
        <v>0.94099999999999995</v>
      </c>
      <c r="K53" s="149">
        <v>1.24</v>
      </c>
      <c r="L53" s="149">
        <v>1.4990000000000001</v>
      </c>
      <c r="M53" s="149">
        <v>2.2080000000000002</v>
      </c>
      <c r="N53" s="149">
        <v>2.2999999999999998</v>
      </c>
      <c r="O53" s="149">
        <v>2.6070000000000002</v>
      </c>
      <c r="P53" s="149">
        <v>2.508</v>
      </c>
      <c r="Q53" s="149">
        <v>2.3759999999999999</v>
      </c>
      <c r="R53" s="149">
        <v>2.7709999999999999</v>
      </c>
      <c r="S53" s="149">
        <v>2.7440000000000002</v>
      </c>
      <c r="T53" s="149">
        <v>3.2989999999999999</v>
      </c>
      <c r="U53" s="149">
        <v>3.82</v>
      </c>
      <c r="V53" s="149">
        <v>3.637</v>
      </c>
      <c r="W53" s="149">
        <v>3.548</v>
      </c>
      <c r="X53" s="149">
        <v>3.84</v>
      </c>
      <c r="Y53" s="149">
        <v>4.3760000000000003</v>
      </c>
      <c r="Z53" s="149">
        <v>3.9969999999999999</v>
      </c>
      <c r="AA53" s="149">
        <v>4.3499999999999996</v>
      </c>
      <c r="AB53" s="149">
        <v>4.8929999999999998</v>
      </c>
      <c r="AC53" s="149">
        <v>4.7127765165675504</v>
      </c>
      <c r="AD53" s="149">
        <v>5.7009685641461303</v>
      </c>
      <c r="AE53" s="149">
        <v>4.1094156244689897</v>
      </c>
      <c r="AF53" s="149">
        <v>10.614755403568401</v>
      </c>
      <c r="AG53" s="149">
        <v>14.458113848768001</v>
      </c>
      <c r="AH53" s="149">
        <v>16.238265573491901</v>
      </c>
      <c r="AI53" s="149">
        <v>20.296945284621899</v>
      </c>
      <c r="AJ53" s="149">
        <v>21.994984460492699</v>
      </c>
      <c r="AK53" s="149">
        <v>22.546349337298199</v>
      </c>
      <c r="AL53" s="149">
        <v>26.637631678419702</v>
      </c>
      <c r="AM53" s="149">
        <v>33.1694972039082</v>
      </c>
      <c r="AN53" s="149">
        <v>32.550711511554802</v>
      </c>
      <c r="AO53" s="149">
        <v>23.397800190151202</v>
      </c>
      <c r="AP53" s="149">
        <v>33.589076475590403</v>
      </c>
      <c r="AQ53" s="149">
        <v>36.521917474684201</v>
      </c>
      <c r="AR53" s="149">
        <v>38.957939829246101</v>
      </c>
      <c r="AS53" s="149">
        <v>32.570661103645499</v>
      </c>
      <c r="AT53" s="236">
        <v>34.720324736486099</v>
      </c>
      <c r="AU53" s="150">
        <v>6.5999999642369994E-2</v>
      </c>
      <c r="AV53" s="151">
        <v>1.1102381162349999E-2</v>
      </c>
    </row>
    <row r="54" spans="1:48">
      <c r="A54" t="s">
        <v>102</v>
      </c>
      <c r="B54" s="149">
        <v>0.1048056749785</v>
      </c>
      <c r="C54" s="149">
        <v>0.1089786749785</v>
      </c>
      <c r="D54" s="149">
        <v>0.1506106669399</v>
      </c>
      <c r="E54" s="149">
        <v>0.28238715563199002</v>
      </c>
      <c r="F54" s="149">
        <v>0.40239208568452001</v>
      </c>
      <c r="G54" s="149">
        <v>0.41239713241616999</v>
      </c>
      <c r="H54" s="149">
        <v>0.38425316337059001</v>
      </c>
      <c r="I54" s="149">
        <v>0.44947479105761001</v>
      </c>
      <c r="J54" s="149">
        <v>0.52446746517626996</v>
      </c>
      <c r="K54" s="149">
        <v>0.57528848839209001</v>
      </c>
      <c r="L54" s="149">
        <v>0.76748700000000003</v>
      </c>
      <c r="M54" s="149">
        <v>0.81730348839208999</v>
      </c>
      <c r="N54" s="149">
        <v>0.85414599226138999</v>
      </c>
      <c r="O54" s="149">
        <v>0.88186448839208997</v>
      </c>
      <c r="P54" s="149">
        <v>0.89575699226139005</v>
      </c>
      <c r="Q54" s="149">
        <v>0.92482499226139003</v>
      </c>
      <c r="R54" s="149">
        <v>0.953268</v>
      </c>
      <c r="S54" s="149">
        <v>0.93327794582974999</v>
      </c>
      <c r="T54" s="149">
        <v>1.0803060644883899</v>
      </c>
      <c r="U54" s="149">
        <v>1.0603721341358601</v>
      </c>
      <c r="V54" s="149">
        <v>1.09184849785039</v>
      </c>
      <c r="W54" s="149">
        <v>1.04400022613929</v>
      </c>
      <c r="X54" s="149">
        <v>2.0963675202063601</v>
      </c>
      <c r="Y54" s="149">
        <v>2.62918372484953</v>
      </c>
      <c r="Z54" s="149">
        <v>2.6904385253654302</v>
      </c>
      <c r="AA54" s="149">
        <v>2.6027570842648302</v>
      </c>
      <c r="AB54" s="149">
        <v>3.4997243078245899</v>
      </c>
      <c r="AC54" s="149">
        <v>4.3153262631126399</v>
      </c>
      <c r="AD54" s="149">
        <v>5.0534223783319003</v>
      </c>
      <c r="AE54" s="149">
        <v>5.5957129243336201</v>
      </c>
      <c r="AF54" s="149">
        <v>5.5957814032674102</v>
      </c>
      <c r="AG54" s="149">
        <v>5.8975860000000004</v>
      </c>
      <c r="AH54" s="149">
        <v>5.4465824815133299</v>
      </c>
      <c r="AI54" s="149">
        <v>5.4531030203009498</v>
      </c>
      <c r="AJ54" s="149">
        <v>8.0189691109663794</v>
      </c>
      <c r="AK54" s="149">
        <v>9.1641579046286399</v>
      </c>
      <c r="AL54" s="149">
        <v>9.2331173585106807</v>
      </c>
      <c r="AM54" s="149">
        <v>10.884269517031701</v>
      </c>
      <c r="AN54" s="149">
        <v>13.8977792700392</v>
      </c>
      <c r="AO54" s="149">
        <v>14.233739484927</v>
      </c>
      <c r="AP54" s="149">
        <v>15.7361898122795</v>
      </c>
      <c r="AQ54" s="149">
        <v>15.897440627106301</v>
      </c>
      <c r="AR54" s="149">
        <v>15.754582674338501</v>
      </c>
      <c r="AS54" s="149">
        <v>17.919983016746102</v>
      </c>
      <c r="AT54" s="236">
        <v>17.8412138287717</v>
      </c>
      <c r="AU54" s="150">
        <v>-4.3956059962500004E-3</v>
      </c>
      <c r="AV54" s="151">
        <v>5.7050143368499997E-3</v>
      </c>
    </row>
    <row r="55" spans="1:48">
      <c r="A55" s="289" t="s">
        <v>103</v>
      </c>
      <c r="B55" s="237">
        <v>2.5613056749785001</v>
      </c>
      <c r="C55" s="237">
        <v>4.0764786749784996</v>
      </c>
      <c r="D55" s="237">
        <v>6.3855106669398998</v>
      </c>
      <c r="E55" s="237">
        <v>8.1726871556319907</v>
      </c>
      <c r="F55" s="237">
        <v>8.6313920856845208</v>
      </c>
      <c r="G55" s="237">
        <v>10.7043971324161</v>
      </c>
      <c r="H55" s="237">
        <v>12.8642531633706</v>
      </c>
      <c r="I55" s="237">
        <v>13.1204747910576</v>
      </c>
      <c r="J55" s="237">
        <v>17.4944674651762</v>
      </c>
      <c r="K55" s="237">
        <v>26.563288488392001</v>
      </c>
      <c r="L55" s="237">
        <v>21.638487000000001</v>
      </c>
      <c r="M55" s="237">
        <v>23.830303488392101</v>
      </c>
      <c r="N55" s="237">
        <v>28.341145992261399</v>
      </c>
      <c r="O55" s="237">
        <v>37.865864488392099</v>
      </c>
      <c r="P55" s="237">
        <v>38.642756992261297</v>
      </c>
      <c r="Q55" s="237">
        <v>42.719824992261302</v>
      </c>
      <c r="R55" s="237">
        <v>46.704267999999999</v>
      </c>
      <c r="S55" s="237">
        <v>50.878277945829701</v>
      </c>
      <c r="T55" s="237">
        <v>54.2893060644884</v>
      </c>
      <c r="U55" s="237">
        <v>59.728372134135803</v>
      </c>
      <c r="V55" s="237">
        <v>61.914848497850301</v>
      </c>
      <c r="W55" s="237">
        <v>66.530000226139293</v>
      </c>
      <c r="X55" s="237">
        <v>70.677367520206303</v>
      </c>
      <c r="Y55" s="237">
        <v>73.377183724849502</v>
      </c>
      <c r="Z55" s="237">
        <v>69.786438525365398</v>
      </c>
      <c r="AA55" s="237">
        <v>76.742757084264795</v>
      </c>
      <c r="AB55" s="237">
        <v>82.249724307824593</v>
      </c>
      <c r="AC55" s="237">
        <v>91.810102779680093</v>
      </c>
      <c r="AD55" s="237">
        <v>98.006390942478006</v>
      </c>
      <c r="AE55" s="237">
        <v>106.750128548802</v>
      </c>
      <c r="AF55" s="237">
        <v>116.37353680683501</v>
      </c>
      <c r="AG55" s="237">
        <v>119.013699848768</v>
      </c>
      <c r="AH55" s="237">
        <v>123.894848055005</v>
      </c>
      <c r="AI55" s="237">
        <v>132.336048304922</v>
      </c>
      <c r="AJ55" s="237">
        <v>140.77595357145901</v>
      </c>
      <c r="AK55" s="237">
        <v>159.52850724192601</v>
      </c>
      <c r="AL55" s="237">
        <v>172.99204903693001</v>
      </c>
      <c r="AM55" s="237">
        <v>184.27106672094001</v>
      </c>
      <c r="AN55" s="237">
        <v>191.068590781594</v>
      </c>
      <c r="AO55" s="237">
        <v>179.95753967507801</v>
      </c>
      <c r="AP55" s="237">
        <v>192.01306628786901</v>
      </c>
      <c r="AQ55" s="237">
        <v>189.22166615179</v>
      </c>
      <c r="AR55" s="237">
        <v>193.83562725358399</v>
      </c>
      <c r="AS55" s="237">
        <v>184.22615435474401</v>
      </c>
      <c r="AT55" s="237">
        <v>182.37475987190601</v>
      </c>
      <c r="AU55" s="238">
        <v>-1.0049575008449999E-2</v>
      </c>
      <c r="AV55" s="239">
        <v>5.8317255228760002E-2</v>
      </c>
    </row>
    <row r="56" spans="1:48">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236"/>
      <c r="AU56" s="150"/>
      <c r="AV56" s="151"/>
    </row>
    <row r="57" spans="1:48">
      <c r="A57" t="s">
        <v>109</v>
      </c>
      <c r="B57" s="149">
        <v>1.5660000000000001</v>
      </c>
      <c r="C57" s="149">
        <v>2.3370000000000002</v>
      </c>
      <c r="D57" s="149">
        <v>3.355</v>
      </c>
      <c r="E57" s="149">
        <v>4.26</v>
      </c>
      <c r="F57" s="149">
        <v>4.8600000000000003</v>
      </c>
      <c r="G57" s="149">
        <v>5.2190000000000003</v>
      </c>
      <c r="H57" s="149">
        <v>6.1609999999999996</v>
      </c>
      <c r="I57" s="149">
        <v>7.0380000000000003</v>
      </c>
      <c r="J57" s="149">
        <v>7.577</v>
      </c>
      <c r="K57" s="149">
        <v>8.7219999999999995</v>
      </c>
      <c r="L57" s="149">
        <v>10.015000000000001</v>
      </c>
      <c r="M57" s="149">
        <v>10.855</v>
      </c>
      <c r="N57" s="149">
        <v>10.587</v>
      </c>
      <c r="O57" s="149">
        <v>11.5</v>
      </c>
      <c r="P57" s="149">
        <v>11.340999999999999</v>
      </c>
      <c r="Q57" s="149">
        <v>12.122999999999999</v>
      </c>
      <c r="R57" s="149">
        <v>13.243</v>
      </c>
      <c r="S57" s="149">
        <v>13.52</v>
      </c>
      <c r="T57" s="149">
        <v>13.846</v>
      </c>
      <c r="U57" s="149">
        <v>16.024999999999999</v>
      </c>
      <c r="V57" s="149">
        <v>18.652999999999999</v>
      </c>
      <c r="W57" s="149">
        <v>19.527000000000001</v>
      </c>
      <c r="X57" s="149">
        <v>21.117000000000001</v>
      </c>
      <c r="Y57" s="149">
        <v>22.067</v>
      </c>
      <c r="Z57" s="149">
        <v>25.332000000000001</v>
      </c>
      <c r="AA57" s="149">
        <v>26.783999999999999</v>
      </c>
      <c r="AB57" s="149">
        <v>26.818000000000001</v>
      </c>
      <c r="AC57" s="149">
        <v>26.821999999999999</v>
      </c>
      <c r="AD57" s="149">
        <v>27.324999999999999</v>
      </c>
      <c r="AE57" s="149">
        <v>27.678999999999998</v>
      </c>
      <c r="AF57" s="149">
        <v>28.048999999999999</v>
      </c>
      <c r="AG57" s="149">
        <v>29.233511100000001</v>
      </c>
      <c r="AH57" s="149">
        <v>29.346192899999998</v>
      </c>
      <c r="AI57" s="149">
        <v>29.861790299999999</v>
      </c>
      <c r="AJ57" s="149">
        <v>31.731566399999998</v>
      </c>
      <c r="AK57" s="149">
        <v>33.4159389</v>
      </c>
      <c r="AL57" s="149">
        <v>34.9975764</v>
      </c>
      <c r="AM57" s="149">
        <v>35.960118299999998</v>
      </c>
      <c r="AN57" s="149">
        <v>34.430624999999999</v>
      </c>
      <c r="AO57" s="149">
        <v>38.110678200000002</v>
      </c>
      <c r="AP57" s="149">
        <v>41.270181211159503</v>
      </c>
      <c r="AQ57" s="149">
        <v>41.851974133756599</v>
      </c>
      <c r="AR57" s="149">
        <v>46.433424558595497</v>
      </c>
      <c r="AS57" s="149">
        <v>48.045672000000003</v>
      </c>
      <c r="AT57" s="236">
        <v>49.765805999999998</v>
      </c>
      <c r="AU57" s="150">
        <v>3.5802058875559997E-2</v>
      </c>
      <c r="AV57" s="151">
        <v>1.5913415700199999E-2</v>
      </c>
    </row>
    <row r="58" spans="1:48">
      <c r="A58" t="s">
        <v>179</v>
      </c>
      <c r="B58" s="149">
        <v>0</v>
      </c>
      <c r="C58" s="149">
        <v>0.378</v>
      </c>
      <c r="D58" s="149">
        <v>0.378</v>
      </c>
      <c r="E58" s="149">
        <v>0.52300000000000002</v>
      </c>
      <c r="F58" s="149">
        <v>0.57499999999999996</v>
      </c>
      <c r="G58" s="149">
        <v>0.57799999999999996</v>
      </c>
      <c r="H58" s="149">
        <v>0.76100000000000001</v>
      </c>
      <c r="I58" s="149">
        <v>0.84899999999999998</v>
      </c>
      <c r="J58" s="149">
        <v>0.93700000000000006</v>
      </c>
      <c r="K58" s="149">
        <v>1.0780000000000001</v>
      </c>
      <c r="L58" s="149">
        <v>1.214</v>
      </c>
      <c r="M58" s="149">
        <v>1.2729839917500001</v>
      </c>
      <c r="N58" s="149">
        <v>1.65271295025</v>
      </c>
      <c r="O58" s="149">
        <v>1.8390095064</v>
      </c>
      <c r="P58" s="149">
        <v>2.1226593928500002</v>
      </c>
      <c r="Q58" s="149">
        <v>2.4106417573500001</v>
      </c>
      <c r="R58" s="149">
        <v>2.7182476989</v>
      </c>
      <c r="S58" s="149">
        <v>3.1938008778000002</v>
      </c>
      <c r="T58" s="149">
        <v>3.7590618375</v>
      </c>
      <c r="U58" s="149">
        <v>3.9739017784500001</v>
      </c>
      <c r="V58" s="149">
        <v>4.2771752419500002</v>
      </c>
      <c r="W58" s="149">
        <v>4.4048559186</v>
      </c>
      <c r="X58" s="149">
        <v>4.8034438992000004</v>
      </c>
      <c r="Y58" s="149">
        <v>5.3768601117000001</v>
      </c>
      <c r="Z58" s="149">
        <v>5.7025605203999996</v>
      </c>
      <c r="AA58" s="149">
        <v>6.3045201177000001</v>
      </c>
      <c r="AB58" s="149">
        <v>6.7665661591499999</v>
      </c>
      <c r="AC58" s="149">
        <v>6.6513732133500003</v>
      </c>
      <c r="AD58" s="149">
        <v>7.1873262333000003</v>
      </c>
      <c r="AE58" s="149">
        <v>7.8361785342000001</v>
      </c>
      <c r="AF58" s="149">
        <v>8.4699945877499996</v>
      </c>
      <c r="AG58" s="149">
        <v>9.4845590063999996</v>
      </c>
      <c r="AH58" s="149">
        <v>9.9782066524499999</v>
      </c>
      <c r="AI58" s="149">
        <v>10.733077239749999</v>
      </c>
      <c r="AJ58" s="149">
        <v>11.53891815705</v>
      </c>
      <c r="AK58" s="149">
        <v>12.4021006956</v>
      </c>
      <c r="AL58" s="149">
        <v>13.580025021899999</v>
      </c>
      <c r="AM58" s="149">
        <v>14.340502345499999</v>
      </c>
      <c r="AN58" s="149">
        <v>15.3130162419</v>
      </c>
      <c r="AO58" s="149">
        <v>16.656339289049999</v>
      </c>
      <c r="AP58" s="149">
        <v>17.916070994999998</v>
      </c>
      <c r="AQ58" s="149">
        <v>18.066433468500001</v>
      </c>
      <c r="AR58" s="149">
        <v>18.950004139050002</v>
      </c>
      <c r="AS58" s="149">
        <v>20.402658544049999</v>
      </c>
      <c r="AT58" s="236">
        <v>21.239167544356</v>
      </c>
      <c r="AU58" s="150">
        <v>4.1000001132489999E-2</v>
      </c>
      <c r="AV58" s="151">
        <v>6.7915646359299996E-3</v>
      </c>
    </row>
    <row r="59" spans="1:48">
      <c r="A59" t="s">
        <v>104</v>
      </c>
      <c r="B59" s="149">
        <v>0.19700000000000001</v>
      </c>
      <c r="C59" s="149">
        <v>0.19500000000000001</v>
      </c>
      <c r="D59" s="149">
        <v>0.40100000000000002</v>
      </c>
      <c r="E59" s="149">
        <v>1.7509999999999999</v>
      </c>
      <c r="F59" s="149">
        <v>3.8010000000000002</v>
      </c>
      <c r="G59" s="149">
        <v>4.984</v>
      </c>
      <c r="H59" s="149">
        <v>6.5739999999999998</v>
      </c>
      <c r="I59" s="149">
        <v>7.5439999999999996</v>
      </c>
      <c r="J59" s="149">
        <v>7.3940000000000001</v>
      </c>
      <c r="K59" s="149">
        <v>7.7460000000000004</v>
      </c>
      <c r="L59" s="149">
        <v>7.7750000000000004</v>
      </c>
      <c r="M59" s="149">
        <v>7.5279999999999996</v>
      </c>
      <c r="N59" s="149">
        <v>7.5190000000000001</v>
      </c>
      <c r="O59" s="149">
        <v>7.8419999999999996</v>
      </c>
      <c r="P59" s="149">
        <v>7.9349999999999996</v>
      </c>
      <c r="Q59" s="149">
        <v>7.7359999999999998</v>
      </c>
      <c r="R59" s="149">
        <v>7.7560000000000002</v>
      </c>
      <c r="S59" s="149">
        <v>7.7380000000000004</v>
      </c>
      <c r="T59" s="149">
        <v>8.0399999999999991</v>
      </c>
      <c r="U59" s="149">
        <v>7.8789999999999996</v>
      </c>
      <c r="V59" s="149">
        <v>8.0329999999999995</v>
      </c>
      <c r="W59" s="149">
        <v>8.1539999999999999</v>
      </c>
      <c r="X59" s="149">
        <v>8.7769999999999992</v>
      </c>
      <c r="Y59" s="149">
        <v>9.2929999999999993</v>
      </c>
      <c r="Z59" s="149">
        <v>9.3520000000000003</v>
      </c>
      <c r="AA59" s="149">
        <v>10.585000000000001</v>
      </c>
      <c r="AB59" s="149">
        <v>10.493</v>
      </c>
      <c r="AC59" s="149">
        <v>10.500999999999999</v>
      </c>
      <c r="AD59" s="149">
        <v>9.6940000000000008</v>
      </c>
      <c r="AE59" s="149">
        <v>10.105</v>
      </c>
      <c r="AF59" s="149">
        <v>10.167999999999999</v>
      </c>
      <c r="AG59" s="149">
        <v>10.257</v>
      </c>
      <c r="AH59" s="149">
        <v>10.313000000000001</v>
      </c>
      <c r="AI59" s="149">
        <v>11.119</v>
      </c>
      <c r="AJ59" s="149">
        <v>11.009374343999999</v>
      </c>
      <c r="AK59" s="149">
        <v>10.80871614</v>
      </c>
      <c r="AL59" s="149">
        <v>11.3133476173992</v>
      </c>
      <c r="AM59" s="149">
        <v>11.028580187234301</v>
      </c>
      <c r="AN59" s="149">
        <v>10.938459094200001</v>
      </c>
      <c r="AO59" s="149">
        <v>10.272562407000001</v>
      </c>
      <c r="AP59" s="149">
        <v>11.054167107974999</v>
      </c>
      <c r="AQ59" s="149">
        <v>11.518884</v>
      </c>
      <c r="AR59" s="149">
        <v>11.308870539000001</v>
      </c>
      <c r="AS59" s="149">
        <v>10.985828039999999</v>
      </c>
      <c r="AT59" s="236">
        <v>10.6671114951957</v>
      </c>
      <c r="AU59" s="150">
        <v>-2.9011609032750001E-2</v>
      </c>
      <c r="AV59" s="151">
        <v>3.4109801054E-3</v>
      </c>
    </row>
    <row r="60" spans="1:48">
      <c r="A60" t="s">
        <v>58</v>
      </c>
      <c r="B60" s="149">
        <v>2.6686722556606499</v>
      </c>
      <c r="C60" s="149">
        <v>3.4776425910002899</v>
      </c>
      <c r="D60" s="149">
        <v>4.5004786471768403</v>
      </c>
      <c r="E60" s="149">
        <v>5.5605087417598096</v>
      </c>
      <c r="F60" s="149">
        <v>7.0017777300085902</v>
      </c>
      <c r="G60" s="149">
        <v>8.2291809974204604</v>
      </c>
      <c r="H60" s="149">
        <v>9.3914946976210896</v>
      </c>
      <c r="I60" s="149">
        <v>11.2697936371453</v>
      </c>
      <c r="J60" s="149">
        <v>12.766853683003699</v>
      </c>
      <c r="K60" s="149">
        <v>13.492137431928899</v>
      </c>
      <c r="L60" s="149">
        <v>13.268973201490301</v>
      </c>
      <c r="M60" s="149">
        <v>11.8463012324448</v>
      </c>
      <c r="N60" s="149">
        <v>11.0931219547148</v>
      </c>
      <c r="O60" s="149">
        <v>11.3534802235597</v>
      </c>
      <c r="P60" s="149">
        <v>11.558047434795</v>
      </c>
      <c r="Q60" s="149">
        <v>12.0229729148753</v>
      </c>
      <c r="R60" s="149">
        <v>12.794749211808501</v>
      </c>
      <c r="S60" s="149">
        <v>12.9156298366294</v>
      </c>
      <c r="T60" s="149">
        <v>13.2596746918887</v>
      </c>
      <c r="U60" s="149">
        <v>13.993327099455399</v>
      </c>
      <c r="V60" s="149">
        <v>14.2248599885353</v>
      </c>
      <c r="W60" s="149">
        <v>14.403391372886199</v>
      </c>
      <c r="X60" s="149">
        <v>14.6823466609343</v>
      </c>
      <c r="Y60" s="149">
        <v>15.5889513470908</v>
      </c>
      <c r="Z60" s="149">
        <v>16.3272530094582</v>
      </c>
      <c r="AA60" s="149">
        <v>16.688035182000501</v>
      </c>
      <c r="AB60" s="149">
        <v>18.703022212668301</v>
      </c>
      <c r="AC60" s="149">
        <v>21.110406348523899</v>
      </c>
      <c r="AD60" s="149">
        <v>21.6460005015763</v>
      </c>
      <c r="AE60" s="149">
        <v>23.430384494124301</v>
      </c>
      <c r="AF60" s="149">
        <v>25.2919461163657</v>
      </c>
      <c r="AG60" s="149">
        <v>28.201449770707899</v>
      </c>
      <c r="AH60" s="149">
        <v>30.3698622098022</v>
      </c>
      <c r="AI60" s="149">
        <v>32.558731370019999</v>
      </c>
      <c r="AJ60" s="149">
        <v>38.551620808254498</v>
      </c>
      <c r="AK60" s="149">
        <v>45.860249355115997</v>
      </c>
      <c r="AL60" s="149">
        <v>54.445563270277901</v>
      </c>
      <c r="AM60" s="149">
        <v>64.382880481513197</v>
      </c>
      <c r="AN60" s="149">
        <v>74.667032100888406</v>
      </c>
      <c r="AO60" s="149">
        <v>79.287461521926005</v>
      </c>
      <c r="AP60" s="149">
        <v>89.070423473774596</v>
      </c>
      <c r="AQ60" s="149">
        <v>97.950500143307494</v>
      </c>
      <c r="AR60" s="149">
        <v>102.850814703353</v>
      </c>
      <c r="AS60" s="149">
        <v>112.38178704499801</v>
      </c>
      <c r="AT60" s="236">
        <v>121.029400974491</v>
      </c>
      <c r="AU60" s="150">
        <v>7.6948538422579996E-2</v>
      </c>
      <c r="AV60" s="151">
        <v>3.8701094686989998E-2</v>
      </c>
    </row>
    <row r="61" spans="1:48">
      <c r="A61" t="s">
        <v>105</v>
      </c>
      <c r="B61" s="149">
        <v>0.59175268389000002</v>
      </c>
      <c r="C61" s="149">
        <v>0.62707500000000005</v>
      </c>
      <c r="D61" s="149">
        <v>0.68782500000000002</v>
      </c>
      <c r="E61" s="149">
        <v>0.686025</v>
      </c>
      <c r="F61" s="149">
        <v>0.77647500000000003</v>
      </c>
      <c r="G61" s="149">
        <v>0.99404999999999999</v>
      </c>
      <c r="H61" s="149">
        <v>1.2075750000000001</v>
      </c>
      <c r="I61" s="149">
        <v>1.2897000000000001</v>
      </c>
      <c r="J61" s="149">
        <v>1.44045</v>
      </c>
      <c r="K61" s="149">
        <v>1.79145</v>
      </c>
      <c r="L61" s="149">
        <v>1.0595250000000001</v>
      </c>
      <c r="M61" s="149">
        <v>1.8497250000000001</v>
      </c>
      <c r="N61" s="149">
        <v>2.4250500000000001</v>
      </c>
      <c r="O61" s="149">
        <v>2.8854000000000002</v>
      </c>
      <c r="P61" s="149">
        <v>3.3045749999999998</v>
      </c>
      <c r="Q61" s="149">
        <v>4.0421250000000004</v>
      </c>
      <c r="R61" s="149">
        <v>5.6478149999999996</v>
      </c>
      <c r="S61" s="149">
        <v>6.5059019999999999</v>
      </c>
      <c r="T61" s="149">
        <v>7.6212359999999997</v>
      </c>
      <c r="U61" s="149">
        <v>9.0612089999999998</v>
      </c>
      <c r="V61" s="149">
        <v>10.83996</v>
      </c>
      <c r="W61" s="149">
        <v>12.072438</v>
      </c>
      <c r="X61" s="149">
        <v>13.497372</v>
      </c>
      <c r="Y61" s="149">
        <v>13.714677</v>
      </c>
      <c r="Z61" s="149">
        <v>14.827248000000001</v>
      </c>
      <c r="AA61" s="149">
        <v>16.903943999999999</v>
      </c>
      <c r="AB61" s="149">
        <v>18.450441000000001</v>
      </c>
      <c r="AC61" s="149">
        <v>20.059605000000001</v>
      </c>
      <c r="AD61" s="149">
        <v>22.014116999999999</v>
      </c>
      <c r="AE61" s="149">
        <v>22.556916000000001</v>
      </c>
      <c r="AF61" s="149">
        <v>23.715765000000001</v>
      </c>
      <c r="AG61" s="149">
        <v>23.776596000000001</v>
      </c>
      <c r="AH61" s="149">
        <v>24.830100000000002</v>
      </c>
      <c r="AI61" s="149">
        <v>26.580995999999999</v>
      </c>
      <c r="AJ61" s="149">
        <v>26.310635999999999</v>
      </c>
      <c r="AK61" s="149">
        <v>26.660699999999999</v>
      </c>
      <c r="AL61" s="149">
        <v>26.3565</v>
      </c>
      <c r="AM61" s="149">
        <v>27.0837</v>
      </c>
      <c r="AN61" s="149">
        <v>27.4833</v>
      </c>
      <c r="AO61" s="149">
        <v>35.323352999999997</v>
      </c>
      <c r="AP61" s="149">
        <v>45.756315000000001</v>
      </c>
      <c r="AQ61" s="149">
        <v>41.507711999999998</v>
      </c>
      <c r="AR61" s="149">
        <v>36.312551999999997</v>
      </c>
      <c r="AS61" s="149">
        <v>30.308364000000001</v>
      </c>
      <c r="AT61" s="236">
        <v>28.513593</v>
      </c>
      <c r="AU61" s="150">
        <v>-5.9217020869259999E-2</v>
      </c>
      <c r="AV61" s="151">
        <v>9.1176787391300008E-3</v>
      </c>
    </row>
    <row r="62" spans="1:48">
      <c r="A62" t="s">
        <v>110</v>
      </c>
      <c r="B62" s="149">
        <v>1.115</v>
      </c>
      <c r="C62" s="149">
        <v>1.1279999999999999</v>
      </c>
      <c r="D62" s="149">
        <v>1.1060000000000001</v>
      </c>
      <c r="E62" s="149">
        <v>0.72</v>
      </c>
      <c r="F62" s="149">
        <v>1.014</v>
      </c>
      <c r="G62" s="149">
        <v>2.097</v>
      </c>
      <c r="H62" s="149">
        <v>2.1150000000000002</v>
      </c>
      <c r="I62" s="149">
        <v>5.0940000000000003</v>
      </c>
      <c r="J62" s="149">
        <v>9.7919999999999998</v>
      </c>
      <c r="K62" s="149">
        <v>14.202</v>
      </c>
      <c r="L62" s="149">
        <v>16.658999999999999</v>
      </c>
      <c r="M62" s="149">
        <v>16.893000000000001</v>
      </c>
      <c r="N62" s="149">
        <v>17.172000000000001</v>
      </c>
      <c r="O62" s="149">
        <v>19.593</v>
      </c>
      <c r="P62" s="149">
        <v>26.414999999999999</v>
      </c>
      <c r="Q62" s="149">
        <v>29.07</v>
      </c>
      <c r="R62" s="149">
        <v>30.248999999999999</v>
      </c>
      <c r="S62" s="149">
        <v>32.319000000000003</v>
      </c>
      <c r="T62" s="149">
        <v>35.298000000000002</v>
      </c>
      <c r="U62" s="149">
        <v>37.134</v>
      </c>
      <c r="V62" s="149">
        <v>39.493442734559999</v>
      </c>
      <c r="W62" s="149">
        <v>43.367773973355</v>
      </c>
      <c r="X62" s="149">
        <v>45.958595847254998</v>
      </c>
      <c r="Y62" s="149">
        <v>47.746609538489999</v>
      </c>
      <c r="Z62" s="149">
        <v>54.401932952415002</v>
      </c>
      <c r="AA62" s="149">
        <v>54.647671464203299</v>
      </c>
      <c r="AB62" s="149">
        <v>57.5811838398132</v>
      </c>
      <c r="AC62" s="149">
        <v>59.115349333934901</v>
      </c>
      <c r="AD62" s="149">
        <v>58.128928845608598</v>
      </c>
      <c r="AE62" s="149">
        <v>63.0344344083721</v>
      </c>
      <c r="AF62" s="149">
        <v>62.675844680654997</v>
      </c>
      <c r="AG62" s="149">
        <v>60.851081381489998</v>
      </c>
      <c r="AH62" s="149">
        <v>67.025831039010001</v>
      </c>
      <c r="AI62" s="149">
        <v>70.188336134189996</v>
      </c>
      <c r="AJ62" s="149">
        <v>67.118444128619998</v>
      </c>
      <c r="AK62" s="149">
        <v>67.628376795104998</v>
      </c>
      <c r="AL62" s="149">
        <v>66.85457073021</v>
      </c>
      <c r="AM62" s="149">
        <v>64.355877727785</v>
      </c>
      <c r="AN62" s="149">
        <v>66.351671969264999</v>
      </c>
      <c r="AO62" s="149">
        <v>69.201627000884997</v>
      </c>
      <c r="AP62" s="149">
        <v>77.143314118185003</v>
      </c>
      <c r="AQ62" s="149">
        <v>73.311466649444995</v>
      </c>
      <c r="AR62" s="149">
        <v>69.428190117734999</v>
      </c>
      <c r="AS62" s="149">
        <v>64.923457837499996</v>
      </c>
      <c r="AT62" s="236">
        <v>66.052950349825693</v>
      </c>
      <c r="AU62" s="150">
        <v>1.739729382098E-2</v>
      </c>
      <c r="AV62" s="151">
        <v>2.1121490746739999E-2</v>
      </c>
    </row>
    <row r="63" spans="1:48">
      <c r="A63" t="s">
        <v>111</v>
      </c>
      <c r="B63" s="149">
        <v>0</v>
      </c>
      <c r="C63" s="149">
        <v>7.1259600214050006E-2</v>
      </c>
      <c r="D63" s="149">
        <v>9.9785846777090001E-2</v>
      </c>
      <c r="E63" s="149">
        <v>9.9785846777090001E-2</v>
      </c>
      <c r="F63" s="149">
        <v>0.20801913559867</v>
      </c>
      <c r="G63" s="149">
        <v>0.25075348953885002</v>
      </c>
      <c r="H63" s="149">
        <v>0.29851829771725003</v>
      </c>
      <c r="I63" s="149">
        <v>0.27315196464368002</v>
      </c>
      <c r="J63" s="149">
        <v>2.03401500701094</v>
      </c>
      <c r="K63" s="149">
        <v>2.5239996551341601</v>
      </c>
      <c r="L63" s="149">
        <v>2.2450000000000001</v>
      </c>
      <c r="M63" s="149">
        <v>1.891</v>
      </c>
      <c r="N63" s="149">
        <v>2.379</v>
      </c>
      <c r="O63" s="149">
        <v>5.7370000000000001</v>
      </c>
      <c r="P63" s="149">
        <v>8.7149999999999999</v>
      </c>
      <c r="Q63" s="149">
        <v>9.6289999999999996</v>
      </c>
      <c r="R63" s="149">
        <v>12.95</v>
      </c>
      <c r="S63" s="149">
        <v>14.002000000000001</v>
      </c>
      <c r="T63" s="149">
        <v>14.455</v>
      </c>
      <c r="U63" s="149">
        <v>15.645</v>
      </c>
      <c r="V63" s="149">
        <v>15.487</v>
      </c>
      <c r="W63" s="149">
        <v>18.39</v>
      </c>
      <c r="X63" s="149">
        <v>19.061</v>
      </c>
      <c r="Y63" s="149">
        <v>20.742999999999999</v>
      </c>
      <c r="Z63" s="149">
        <v>21.329000000000001</v>
      </c>
      <c r="AA63" s="149">
        <v>24.164000000000001</v>
      </c>
      <c r="AB63" s="149">
        <v>30.696000000000002</v>
      </c>
      <c r="AC63" s="149">
        <v>34.954999999999998</v>
      </c>
      <c r="AD63" s="149">
        <v>35.076000000000001</v>
      </c>
      <c r="AE63" s="149">
        <v>35.664999999999999</v>
      </c>
      <c r="AF63" s="149">
        <v>41.963999999999999</v>
      </c>
      <c r="AG63" s="149">
        <v>41.418999999999997</v>
      </c>
      <c r="AH63" s="149">
        <v>42.72</v>
      </c>
      <c r="AI63" s="149">
        <v>44.710999999999999</v>
      </c>
      <c r="AJ63" s="149">
        <v>51.008000000000003</v>
      </c>
      <c r="AK63" s="149">
        <v>56.102479601827802</v>
      </c>
      <c r="AL63" s="149">
        <v>56.436750681121801</v>
      </c>
      <c r="AM63" s="149">
        <v>55.383261107248501</v>
      </c>
      <c r="AN63" s="149">
        <v>57.3904140099363</v>
      </c>
      <c r="AO63" s="149">
        <v>54.960636655244201</v>
      </c>
      <c r="AP63" s="149">
        <v>56.332625749233998</v>
      </c>
      <c r="AQ63" s="149">
        <v>55.967333999319102</v>
      </c>
      <c r="AR63" s="149">
        <v>55.408970037753498</v>
      </c>
      <c r="AS63" s="149">
        <v>60.519310834761001</v>
      </c>
      <c r="AT63" s="236">
        <v>59.785992572533502</v>
      </c>
      <c r="AU63" s="150">
        <v>-1.211709529161E-2</v>
      </c>
      <c r="AV63" s="151">
        <v>1.9117530435319999E-2</v>
      </c>
    </row>
    <row r="64" spans="1:48">
      <c r="A64" t="s">
        <v>247</v>
      </c>
      <c r="B64" s="149">
        <v>6.7499999999999999E-3</v>
      </c>
      <c r="C64" s="149">
        <v>1.3050000000000001E-2</v>
      </c>
      <c r="D64" s="149">
        <v>1.3950000000000001E-2</v>
      </c>
      <c r="E64" s="149">
        <v>1.6875000000000001E-2</v>
      </c>
      <c r="F64" s="149">
        <v>0.150975</v>
      </c>
      <c r="G64" s="149">
        <v>0.16200000000000001</v>
      </c>
      <c r="H64" s="149">
        <v>0.22500000000000001</v>
      </c>
      <c r="I64" s="149">
        <v>0.20699999999999999</v>
      </c>
      <c r="J64" s="149">
        <v>0.24299999999999999</v>
      </c>
      <c r="K64" s="149">
        <v>0.24299999999999999</v>
      </c>
      <c r="L64" s="149">
        <v>0.315</v>
      </c>
      <c r="M64" s="149">
        <v>0.378</v>
      </c>
      <c r="N64" s="149">
        <v>0.40500000000000003</v>
      </c>
      <c r="O64" s="149">
        <v>0.54</v>
      </c>
      <c r="P64" s="149">
        <v>0.57599999999999996</v>
      </c>
      <c r="Q64" s="149">
        <v>0.82799999999999996</v>
      </c>
      <c r="R64" s="149">
        <v>0.96299999999999997</v>
      </c>
      <c r="S64" s="149">
        <v>1.071</v>
      </c>
      <c r="T64" s="149">
        <v>0.93600000000000005</v>
      </c>
      <c r="U64" s="149">
        <v>0.98099999999999998</v>
      </c>
      <c r="V64" s="149">
        <v>0.76500000000000001</v>
      </c>
      <c r="W64" s="149">
        <v>0.77400000000000002</v>
      </c>
      <c r="X64" s="149">
        <v>0.78300000000000003</v>
      </c>
      <c r="Y64" s="149">
        <v>0.99</v>
      </c>
      <c r="Z64" s="149">
        <v>1.2869999999999999</v>
      </c>
      <c r="AA64" s="149">
        <v>1.476</v>
      </c>
      <c r="AB64" s="149">
        <v>1.44</v>
      </c>
      <c r="AC64" s="149">
        <v>1.359</v>
      </c>
      <c r="AD64" s="149">
        <v>1.5840000000000001</v>
      </c>
      <c r="AE64" s="149">
        <v>1.548</v>
      </c>
      <c r="AF64" s="149">
        <v>3.06</v>
      </c>
      <c r="AG64" s="149">
        <v>6.3</v>
      </c>
      <c r="AH64" s="149">
        <v>7.56</v>
      </c>
      <c r="AI64" s="149">
        <v>8.64</v>
      </c>
      <c r="AJ64" s="149">
        <v>9.18</v>
      </c>
      <c r="AK64" s="149">
        <v>10.98</v>
      </c>
      <c r="AL64" s="149">
        <v>11.34</v>
      </c>
      <c r="AM64" s="149">
        <v>12.167999999999999</v>
      </c>
      <c r="AN64" s="149">
        <v>11.16</v>
      </c>
      <c r="AO64" s="149">
        <v>10.399119637589999</v>
      </c>
      <c r="AP64" s="149">
        <v>11.182788461339999</v>
      </c>
      <c r="AQ64" s="149">
        <v>11.496205020510001</v>
      </c>
      <c r="AR64" s="149">
        <v>11.460551274675</v>
      </c>
      <c r="AS64" s="149">
        <v>11.7810155013741</v>
      </c>
      <c r="AT64" s="236">
        <v>15.1540688357181</v>
      </c>
      <c r="AU64" s="150">
        <v>0.28631260991096003</v>
      </c>
      <c r="AV64" s="151">
        <v>4.8457565717399996E-3</v>
      </c>
    </row>
    <row r="65" spans="1:48">
      <c r="A65" t="s">
        <v>183</v>
      </c>
      <c r="B65" s="149">
        <v>3.137</v>
      </c>
      <c r="C65" s="149">
        <v>3.1280000000000001</v>
      </c>
      <c r="D65" s="149">
        <v>2.899</v>
      </c>
      <c r="E65" s="149">
        <v>3.302</v>
      </c>
      <c r="F65" s="149">
        <v>3.653</v>
      </c>
      <c r="G65" s="149">
        <v>4.1040000000000001</v>
      </c>
      <c r="H65" s="149">
        <v>4.1849999999999996</v>
      </c>
      <c r="I65" s="149">
        <v>4.5720000000000001</v>
      </c>
      <c r="J65" s="149">
        <v>4.6980000000000004</v>
      </c>
      <c r="K65" s="149">
        <v>5.2919999999999998</v>
      </c>
      <c r="L65" s="149">
        <v>6.4619999999999997</v>
      </c>
      <c r="M65" s="149">
        <v>7.0469999999999997</v>
      </c>
      <c r="N65" s="149">
        <v>7.6859999999999999</v>
      </c>
      <c r="O65" s="149">
        <v>7.5780000000000003</v>
      </c>
      <c r="P65" s="149">
        <v>7.7759999999999998</v>
      </c>
      <c r="Q65" s="149">
        <v>7.9379999999999997</v>
      </c>
      <c r="R65" s="149">
        <v>8.5139999999999993</v>
      </c>
      <c r="S65" s="149">
        <v>9.1170000000000009</v>
      </c>
      <c r="T65" s="149">
        <v>9.6660000000000004</v>
      </c>
      <c r="U65" s="149">
        <v>10.305</v>
      </c>
      <c r="V65" s="149">
        <v>11.007</v>
      </c>
      <c r="W65" s="149">
        <v>11.888999999999999</v>
      </c>
      <c r="X65" s="149">
        <v>11.664</v>
      </c>
      <c r="Y65" s="149">
        <v>13.428000000000001</v>
      </c>
      <c r="Z65" s="149">
        <v>13.689</v>
      </c>
      <c r="AA65" s="149">
        <v>14.04</v>
      </c>
      <c r="AB65" s="149">
        <v>15.255000000000001</v>
      </c>
      <c r="AC65" s="149">
        <v>15.21</v>
      </c>
      <c r="AD65" s="149">
        <v>16.02</v>
      </c>
      <c r="AE65" s="149">
        <v>18.27</v>
      </c>
      <c r="AF65" s="149">
        <v>19.350000000000001</v>
      </c>
      <c r="AG65" s="149">
        <v>20.43</v>
      </c>
      <c r="AH65" s="149">
        <v>22.149000000000001</v>
      </c>
      <c r="AI65" s="149">
        <v>27.396000000000001</v>
      </c>
      <c r="AJ65" s="149">
        <v>31.013999999999999</v>
      </c>
      <c r="AK65" s="149">
        <v>35.1483113001375</v>
      </c>
      <c r="AL65" s="149">
        <v>35.849522872530002</v>
      </c>
      <c r="AM65" s="149">
        <v>36.494692567087498</v>
      </c>
      <c r="AN65" s="149">
        <v>37.276284349889998</v>
      </c>
      <c r="AO65" s="149">
        <v>37.428749349502503</v>
      </c>
      <c r="AP65" s="149">
        <v>38.100079565932496</v>
      </c>
      <c r="AQ65" s="149">
        <v>38.090675540047499</v>
      </c>
      <c r="AR65" s="149">
        <v>39.354471110408397</v>
      </c>
      <c r="AS65" s="149">
        <v>38.428564483760397</v>
      </c>
      <c r="AT65" s="236">
        <v>37.8139418176752</v>
      </c>
      <c r="AU65" s="150">
        <v>-1.59939005971E-2</v>
      </c>
      <c r="AV65" s="151">
        <v>1.2091615237300001E-2</v>
      </c>
    </row>
    <row r="66" spans="1:48">
      <c r="A66" t="s">
        <v>107</v>
      </c>
      <c r="B66" s="149">
        <v>0</v>
      </c>
      <c r="C66" s="149">
        <v>0</v>
      </c>
      <c r="D66" s="149">
        <v>0</v>
      </c>
      <c r="E66" s="149">
        <v>0</v>
      </c>
      <c r="F66" s="149">
        <v>0</v>
      </c>
      <c r="G66" s="149">
        <v>0</v>
      </c>
      <c r="H66" s="149">
        <v>0</v>
      </c>
      <c r="I66" s="149">
        <v>0</v>
      </c>
      <c r="J66" s="149">
        <v>0</v>
      </c>
      <c r="K66" s="149">
        <v>0</v>
      </c>
      <c r="L66" s="149">
        <v>0</v>
      </c>
      <c r="M66" s="149">
        <v>0.2370120345</v>
      </c>
      <c r="N66" s="149">
        <v>1.2079968210000001</v>
      </c>
      <c r="O66" s="149">
        <v>1.422072207</v>
      </c>
      <c r="P66" s="149">
        <v>2.1229142445</v>
      </c>
      <c r="Q66" s="149">
        <v>2.7906255674999998</v>
      </c>
      <c r="R66" s="149">
        <v>3.2557298287499998</v>
      </c>
      <c r="S66" s="149">
        <v>4.5487196750249996</v>
      </c>
      <c r="T66" s="149">
        <v>5.6431800859500001</v>
      </c>
      <c r="U66" s="149">
        <v>5.3859073452750001</v>
      </c>
      <c r="V66" s="149">
        <v>5.8696157769750004</v>
      </c>
      <c r="W66" s="149">
        <v>7.2742306459500004</v>
      </c>
      <c r="X66" s="149">
        <v>7.76053856448</v>
      </c>
      <c r="Y66" s="149">
        <v>8.7346580262749995</v>
      </c>
      <c r="Z66" s="149">
        <v>9.6555644635500002</v>
      </c>
      <c r="AA66" s="149">
        <v>10.222991662275</v>
      </c>
      <c r="AB66" s="149">
        <v>11.81803168413</v>
      </c>
      <c r="AC66" s="149">
        <v>14.548461291900001</v>
      </c>
      <c r="AD66" s="149">
        <v>15.79494071205</v>
      </c>
      <c r="AE66" s="149">
        <v>17.301878518500001</v>
      </c>
      <c r="AF66" s="149">
        <v>18.170107119720001</v>
      </c>
      <c r="AG66" s="149">
        <v>17.673961927499999</v>
      </c>
      <c r="AH66" s="149">
        <v>18.473941256850001</v>
      </c>
      <c r="AI66" s="149">
        <v>19.320431012324999</v>
      </c>
      <c r="AJ66" s="149">
        <v>20.128896901619999</v>
      </c>
      <c r="AK66" s="149">
        <v>21.3203793357</v>
      </c>
      <c r="AL66" s="149">
        <v>21.887806534425</v>
      </c>
      <c r="AM66" s="149">
        <v>23.394744340875</v>
      </c>
      <c r="AN66" s="149">
        <v>25.91199054342</v>
      </c>
      <c r="AO66" s="149">
        <v>27.813234822750001</v>
      </c>
      <c r="AP66" s="149">
        <v>32.613110798850002</v>
      </c>
      <c r="AQ66" s="149">
        <v>33.273558849825001</v>
      </c>
      <c r="AR66" s="149">
        <v>37.272971278439996</v>
      </c>
      <c r="AS66" s="149">
        <v>37.617632649900003</v>
      </c>
      <c r="AT66" s="236">
        <v>37.905997291875003</v>
      </c>
      <c r="AU66" s="150">
        <v>7.6656774617699999E-3</v>
      </c>
      <c r="AV66" s="151">
        <v>1.212105154991E-2</v>
      </c>
    </row>
    <row r="67" spans="1:48">
      <c r="A67" t="s">
        <v>11</v>
      </c>
      <c r="B67" s="149">
        <v>0</v>
      </c>
      <c r="C67" s="149">
        <v>0</v>
      </c>
      <c r="D67" s="149">
        <v>0</v>
      </c>
      <c r="E67" s="149">
        <v>0</v>
      </c>
      <c r="F67" s="149">
        <v>0</v>
      </c>
      <c r="G67" s="149">
        <v>0</v>
      </c>
      <c r="H67" s="149">
        <v>0</v>
      </c>
      <c r="I67" s="149">
        <v>0</v>
      </c>
      <c r="J67" s="149">
        <v>0</v>
      </c>
      <c r="K67" s="149">
        <v>0</v>
      </c>
      <c r="L67" s="149">
        <v>0</v>
      </c>
      <c r="M67" s="149">
        <v>8.9999999999999993E-3</v>
      </c>
      <c r="N67" s="149">
        <v>1.7000000000000001E-2</v>
      </c>
      <c r="O67" s="149">
        <v>5.8999999999999997E-2</v>
      </c>
      <c r="P67" s="149">
        <v>5.0999999999999997E-2</v>
      </c>
      <c r="Q67" s="149">
        <v>3.2000000000000001E-2</v>
      </c>
      <c r="R67" s="149">
        <v>3.3000000000000002E-2</v>
      </c>
      <c r="S67" s="149">
        <v>3.3000000000000002E-2</v>
      </c>
      <c r="T67" s="149">
        <v>2.5000000000000001E-2</v>
      </c>
      <c r="U67" s="149">
        <v>0.03</v>
      </c>
      <c r="V67" s="149">
        <v>3.5999999999999997E-2</v>
      </c>
      <c r="W67" s="149">
        <v>6.5000000000000002E-2</v>
      </c>
      <c r="X67" s="149">
        <v>0.189</v>
      </c>
      <c r="Y67" s="149">
        <v>0.22500000000000001</v>
      </c>
      <c r="Z67" s="149">
        <v>0.22500000000000001</v>
      </c>
      <c r="AA67" s="149">
        <v>0.13100000000000001</v>
      </c>
      <c r="AB67" s="149">
        <v>0.25800000000000001</v>
      </c>
      <c r="AC67" s="149">
        <v>0.47799999999999998</v>
      </c>
      <c r="AD67" s="149">
        <v>0.81</v>
      </c>
      <c r="AE67" s="149">
        <v>1.17</v>
      </c>
      <c r="AF67" s="149">
        <v>1.44</v>
      </c>
      <c r="AG67" s="149">
        <v>1.8</v>
      </c>
      <c r="AH67" s="149">
        <v>2.16</v>
      </c>
      <c r="AI67" s="149">
        <v>2.1360000000000001</v>
      </c>
      <c r="AJ67" s="149">
        <v>3.7440000000000002</v>
      </c>
      <c r="AK67" s="149">
        <v>5.7960000000000003</v>
      </c>
      <c r="AL67" s="149">
        <v>6.3</v>
      </c>
      <c r="AM67" s="149">
        <v>6.3719999999999999</v>
      </c>
      <c r="AN67" s="149">
        <v>6.7491000000000003</v>
      </c>
      <c r="AO67" s="149">
        <v>7.2089999999999996</v>
      </c>
      <c r="AP67" s="149">
        <v>8.4618000000000002</v>
      </c>
      <c r="AQ67" s="149">
        <v>7.6319999999999997</v>
      </c>
      <c r="AR67" s="149">
        <v>8.4194999999999993</v>
      </c>
      <c r="AS67" s="149">
        <v>8.7759</v>
      </c>
      <c r="AT67" s="236">
        <v>9.1890000000000001</v>
      </c>
      <c r="AU67" s="150">
        <v>4.7072093933820003E-2</v>
      </c>
      <c r="AV67" s="151">
        <v>2.93833017349E-3</v>
      </c>
    </row>
    <row r="68" spans="1:48">
      <c r="A68" t="s">
        <v>59</v>
      </c>
      <c r="B68" s="149">
        <v>4.9460981632257104</v>
      </c>
      <c r="C68" s="149">
        <v>5.5897301608271697</v>
      </c>
      <c r="D68" s="149">
        <v>6.1060776284260498</v>
      </c>
      <c r="E68" s="149">
        <v>6.3265270290747999</v>
      </c>
      <c r="F68" s="149">
        <v>6.5682581452020603</v>
      </c>
      <c r="G68" s="149">
        <v>6.4617765179380902</v>
      </c>
      <c r="H68" s="149">
        <v>6.8803648542390299</v>
      </c>
      <c r="I68" s="149">
        <v>7.7552656771969</v>
      </c>
      <c r="J68" s="149">
        <v>7.4402832965520203</v>
      </c>
      <c r="K68" s="149">
        <v>6.6384495363198601</v>
      </c>
      <c r="L68" s="149">
        <v>6.8449196199914004</v>
      </c>
      <c r="M68" s="149">
        <v>6.5676462776612201</v>
      </c>
      <c r="N68" s="149">
        <v>6.9772433210919997</v>
      </c>
      <c r="O68" s="149">
        <v>7.1920397558985298</v>
      </c>
      <c r="P68" s="149">
        <v>7.9003628786515296</v>
      </c>
      <c r="Q68" s="149">
        <v>8.6269550749355908</v>
      </c>
      <c r="R68" s="149">
        <v>9.05154615012062</v>
      </c>
      <c r="S68" s="149">
        <v>9.0344929880573908</v>
      </c>
      <c r="T68" s="149">
        <v>9.42719753402009</v>
      </c>
      <c r="U68" s="149">
        <v>7.0442600981351902</v>
      </c>
      <c r="V68" s="149">
        <v>6.8663299551695696</v>
      </c>
      <c r="W68" s="149">
        <v>7.0265330745907004</v>
      </c>
      <c r="X68" s="149">
        <v>7.2483529985195503</v>
      </c>
      <c r="Y68" s="149">
        <v>7.1608574800811198</v>
      </c>
      <c r="Z68" s="149">
        <v>6.9658683540593502</v>
      </c>
      <c r="AA68" s="149">
        <v>6.7451176217412199</v>
      </c>
      <c r="AB68" s="149">
        <v>7.2975158966664404</v>
      </c>
      <c r="AC68" s="149">
        <v>7.5744036805927202</v>
      </c>
      <c r="AD68" s="149">
        <v>7.0795970302863296</v>
      </c>
      <c r="AE68" s="149">
        <v>7.6606966859787802</v>
      </c>
      <c r="AF68" s="149">
        <v>8.0040951731768306</v>
      </c>
      <c r="AG68" s="149">
        <v>8.4622601344774093</v>
      </c>
      <c r="AH68" s="149">
        <v>9.7310613479907193</v>
      </c>
      <c r="AI68" s="149">
        <v>9.5744680953005403</v>
      </c>
      <c r="AJ68" s="149">
        <v>9.0117413419573698</v>
      </c>
      <c r="AK68" s="149">
        <v>9.9425581033723098</v>
      </c>
      <c r="AL68" s="149">
        <v>13.1280647157699</v>
      </c>
      <c r="AM68" s="149">
        <v>15.6386698247355</v>
      </c>
      <c r="AN68" s="149">
        <v>16.493882050379401</v>
      </c>
      <c r="AO68" s="149">
        <v>16.745264071909599</v>
      </c>
      <c r="AP68" s="149">
        <v>16.3728535280949</v>
      </c>
      <c r="AQ68" s="149">
        <v>16.550267966121499</v>
      </c>
      <c r="AR68" s="149">
        <v>16.393056894866401</v>
      </c>
      <c r="AS68" s="149">
        <v>16.9401219305939</v>
      </c>
      <c r="AT68" s="236">
        <v>20.956134298500299</v>
      </c>
      <c r="AU68" s="150">
        <v>0.23707103729248</v>
      </c>
      <c r="AV68" s="151">
        <v>6.7010601051200004E-3</v>
      </c>
    </row>
    <row r="69" spans="1:48">
      <c r="A69" s="289" t="s">
        <v>91</v>
      </c>
      <c r="B69" s="237">
        <v>14.228273102776299</v>
      </c>
      <c r="C69" s="237">
        <v>16.944757352041499</v>
      </c>
      <c r="D69" s="237">
        <v>19.547117122379898</v>
      </c>
      <c r="E69" s="237">
        <v>23.2457216176117</v>
      </c>
      <c r="F69" s="237">
        <v>28.608505010809299</v>
      </c>
      <c r="G69" s="237">
        <v>33.0797610048973</v>
      </c>
      <c r="H69" s="237">
        <v>37.798952849577297</v>
      </c>
      <c r="I69" s="237">
        <v>45.891911278985802</v>
      </c>
      <c r="J69" s="237">
        <v>54.322601986566603</v>
      </c>
      <c r="K69" s="237">
        <v>61.729036623382903</v>
      </c>
      <c r="L69" s="237">
        <v>65.858417821481694</v>
      </c>
      <c r="M69" s="237">
        <v>66.374668536355998</v>
      </c>
      <c r="N69" s="237">
        <v>69.121125047056793</v>
      </c>
      <c r="O69" s="237">
        <v>77.541001692858202</v>
      </c>
      <c r="P69" s="237">
        <v>89.817558950796595</v>
      </c>
      <c r="Q69" s="237">
        <v>97.249320314660906</v>
      </c>
      <c r="R69" s="237">
        <v>107.17608788957899</v>
      </c>
      <c r="S69" s="237">
        <v>113.99854537751099</v>
      </c>
      <c r="T69" s="237">
        <v>121.976350149358</v>
      </c>
      <c r="U69" s="237">
        <v>127.457605321315</v>
      </c>
      <c r="V69" s="237">
        <v>135.55238369718899</v>
      </c>
      <c r="W69" s="237">
        <v>147.348222985381</v>
      </c>
      <c r="X69" s="237">
        <v>155.54164997038799</v>
      </c>
      <c r="Y69" s="237">
        <v>165.06861350363599</v>
      </c>
      <c r="Z69" s="237">
        <v>179.094427299882</v>
      </c>
      <c r="AA69" s="237">
        <v>188.69228004792001</v>
      </c>
      <c r="AB69" s="237">
        <v>205.57676079242799</v>
      </c>
      <c r="AC69" s="237">
        <v>218.384598868301</v>
      </c>
      <c r="AD69" s="237">
        <v>222.35991032282101</v>
      </c>
      <c r="AE69" s="237">
        <v>236.257488641175</v>
      </c>
      <c r="AF69" s="237">
        <v>250.35875267766701</v>
      </c>
      <c r="AG69" s="237">
        <v>257.88941932057497</v>
      </c>
      <c r="AH69" s="237">
        <v>274.65719540610201</v>
      </c>
      <c r="AI69" s="237">
        <v>292.81983015158499</v>
      </c>
      <c r="AJ69" s="237">
        <v>310.34719808150101</v>
      </c>
      <c r="AK69" s="237">
        <v>336.06581022685799</v>
      </c>
      <c r="AL69" s="237">
        <v>352.489727843634</v>
      </c>
      <c r="AM69" s="237">
        <v>366.60302688197902</v>
      </c>
      <c r="AN69" s="237">
        <v>384.16577535987898</v>
      </c>
      <c r="AO69" s="237">
        <v>403.408025955857</v>
      </c>
      <c r="AP69" s="237">
        <v>445.27373000954498</v>
      </c>
      <c r="AQ69" s="237">
        <v>447.21701177083202</v>
      </c>
      <c r="AR69" s="237">
        <v>453.59337665387699</v>
      </c>
      <c r="AS69" s="237">
        <v>461.11031286693799</v>
      </c>
      <c r="AT69" s="237">
        <v>478.07316418017001</v>
      </c>
      <c r="AU69" s="238">
        <v>3.6786969751120002E-2</v>
      </c>
      <c r="AV69" s="239">
        <v>0.15287156403065</v>
      </c>
    </row>
    <row r="70" spans="1:48">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236"/>
      <c r="AU70" s="150"/>
      <c r="AV70" s="151"/>
    </row>
    <row r="71" spans="1:48">
      <c r="A71" s="596" t="s">
        <v>398</v>
      </c>
      <c r="B71" s="374">
        <v>903.574422913489</v>
      </c>
      <c r="C71" s="374">
        <v>965.88284414718305</v>
      </c>
      <c r="D71" s="374">
        <v>1010.93436762461</v>
      </c>
      <c r="E71" s="374">
        <v>1055.0769941901999</v>
      </c>
      <c r="F71" s="374">
        <v>1074.07309202238</v>
      </c>
      <c r="G71" s="374">
        <v>1075.1446527088699</v>
      </c>
      <c r="H71" s="374">
        <v>1119.01102695898</v>
      </c>
      <c r="I71" s="374">
        <v>1165.4171327704801</v>
      </c>
      <c r="J71" s="374">
        <v>1204.12310834255</v>
      </c>
      <c r="K71" s="374">
        <v>1284.2761988872701</v>
      </c>
      <c r="L71" s="374">
        <v>1298.53405565704</v>
      </c>
      <c r="M71" s="374">
        <v>1320.3622688116</v>
      </c>
      <c r="N71" s="374">
        <v>1323.13731005623</v>
      </c>
      <c r="O71" s="374">
        <v>1329.16521763286</v>
      </c>
      <c r="P71" s="374">
        <v>1443.1759132145601</v>
      </c>
      <c r="Q71" s="374">
        <v>1489.15982985851</v>
      </c>
      <c r="R71" s="374">
        <v>1530.4004037838699</v>
      </c>
      <c r="S71" s="374">
        <v>1606.8013057355199</v>
      </c>
      <c r="T71" s="374">
        <v>1678.33954393571</v>
      </c>
      <c r="U71" s="374">
        <v>1733.94914997919</v>
      </c>
      <c r="V71" s="374">
        <v>1792.74589979194</v>
      </c>
      <c r="W71" s="374">
        <v>1814.43328737927</v>
      </c>
      <c r="X71" s="374">
        <v>1829.9457382799301</v>
      </c>
      <c r="Y71" s="374">
        <v>1848.50905688797</v>
      </c>
      <c r="Z71" s="374">
        <v>1877.29317233764</v>
      </c>
      <c r="AA71" s="374">
        <v>1907.4868254046601</v>
      </c>
      <c r="AB71" s="374">
        <v>2001.50922945651</v>
      </c>
      <c r="AC71" s="374">
        <v>2000.3521929003</v>
      </c>
      <c r="AD71" s="374">
        <v>2050.66033671278</v>
      </c>
      <c r="AE71" s="374">
        <v>2102.8673304702402</v>
      </c>
      <c r="AF71" s="374">
        <v>2181.0726076220399</v>
      </c>
      <c r="AG71" s="374">
        <v>2243.1192761051898</v>
      </c>
      <c r="AH71" s="374">
        <v>2285.1972866005799</v>
      </c>
      <c r="AI71" s="374">
        <v>2369.5261284529502</v>
      </c>
      <c r="AJ71" s="374">
        <v>2447.0075248493899</v>
      </c>
      <c r="AK71" s="374">
        <v>2517.96241694128</v>
      </c>
      <c r="AL71" s="374">
        <v>2611.0031787388998</v>
      </c>
      <c r="AM71" s="374">
        <v>2678.91887836875</v>
      </c>
      <c r="AN71" s="374">
        <v>2774.0278362624799</v>
      </c>
      <c r="AO71" s="374">
        <v>2697.5362362288602</v>
      </c>
      <c r="AP71" s="374">
        <v>2888.60348014686</v>
      </c>
      <c r="AQ71" s="374">
        <v>2990.2957235449599</v>
      </c>
      <c r="AR71" s="374">
        <v>3049.8524492260799</v>
      </c>
      <c r="AS71" s="374">
        <v>3077.56198117753</v>
      </c>
      <c r="AT71" s="374">
        <v>3127.2863228135702</v>
      </c>
      <c r="AU71" s="375">
        <v>1.6157055273649999E-2</v>
      </c>
      <c r="AV71" s="376">
        <v>1</v>
      </c>
    </row>
    <row r="72" spans="1:48">
      <c r="A72" t="s">
        <v>478</v>
      </c>
      <c r="B72" s="149">
        <v>681.769026241765</v>
      </c>
      <c r="C72" s="149">
        <v>721.55367139674797</v>
      </c>
      <c r="D72" s="149">
        <v>750.24336379223701</v>
      </c>
      <c r="E72" s="149">
        <v>771.17812640142995</v>
      </c>
      <c r="F72" s="149">
        <v>762.14389305720499</v>
      </c>
      <c r="G72" s="149">
        <v>729.13855191934204</v>
      </c>
      <c r="H72" s="149">
        <v>736.01423832989497</v>
      </c>
      <c r="I72" s="149">
        <v>748.268620621953</v>
      </c>
      <c r="J72" s="149">
        <v>752.62415240978896</v>
      </c>
      <c r="K72" s="149">
        <v>782.53702563084403</v>
      </c>
      <c r="L72" s="149">
        <v>774.18506370429395</v>
      </c>
      <c r="M72" s="149">
        <v>764.75977693910795</v>
      </c>
      <c r="N72" s="149">
        <v>724.46429662274397</v>
      </c>
      <c r="O72" s="149">
        <v>681.68325828123295</v>
      </c>
      <c r="P72" s="149">
        <v>728.06852128052697</v>
      </c>
      <c r="Q72" s="149">
        <v>715.047556423267</v>
      </c>
      <c r="R72" s="149">
        <v>694.10820253667305</v>
      </c>
      <c r="S72" s="149">
        <v>721.80357063457996</v>
      </c>
      <c r="T72" s="149">
        <v>736.41415979983697</v>
      </c>
      <c r="U72" s="149">
        <v>754.57117136067495</v>
      </c>
      <c r="V72" s="149">
        <v>774.42164264267296</v>
      </c>
      <c r="W72" s="149">
        <v>789.88857326076095</v>
      </c>
      <c r="X72" s="149">
        <v>807.73905254992599</v>
      </c>
      <c r="Y72" s="149">
        <v>837.39491199841802</v>
      </c>
      <c r="Z72" s="149">
        <v>875.33189451026897</v>
      </c>
      <c r="AA72" s="149">
        <v>885.96709955965196</v>
      </c>
      <c r="AB72" s="149">
        <v>931.14205449802103</v>
      </c>
      <c r="AC72" s="149">
        <v>935.13383177510195</v>
      </c>
      <c r="AD72" s="149">
        <v>947.98154381255699</v>
      </c>
      <c r="AE72" s="149">
        <v>952.36454273013703</v>
      </c>
      <c r="AF72" s="149">
        <v>973.077228959168</v>
      </c>
      <c r="AG72" s="149">
        <v>995.849238399157</v>
      </c>
      <c r="AH72" s="149">
        <v>984.47940211825801</v>
      </c>
      <c r="AI72" s="149">
        <v>992.448156596123</v>
      </c>
      <c r="AJ72" s="149">
        <v>990.364084428865</v>
      </c>
      <c r="AK72" s="149">
        <v>983.41742969933898</v>
      </c>
      <c r="AL72" s="149">
        <v>995.39054802466603</v>
      </c>
      <c r="AM72" s="149">
        <v>998.55072831498796</v>
      </c>
      <c r="AN72" s="149">
        <v>1025.8758085188001</v>
      </c>
      <c r="AO72" s="149">
        <v>1022.70624740033</v>
      </c>
      <c r="AP72" s="149">
        <v>1043.56425132547</v>
      </c>
      <c r="AQ72" s="149">
        <v>1060.58776566355</v>
      </c>
      <c r="AR72" s="149">
        <v>1094.20439809303</v>
      </c>
      <c r="AS72" s="149">
        <v>1102.9986751597701</v>
      </c>
      <c r="AT72" s="236">
        <v>1136.16945308084</v>
      </c>
      <c r="AU72" s="150">
        <v>3.0073270201680002E-2</v>
      </c>
      <c r="AV72" s="151">
        <v>0.36330842971802002</v>
      </c>
    </row>
    <row r="73" spans="1:48">
      <c r="A73" t="s">
        <v>479</v>
      </c>
      <c r="B73" s="149">
        <v>221.805396671723</v>
      </c>
      <c r="C73" s="149">
        <v>244.32917275043499</v>
      </c>
      <c r="D73" s="149">
        <v>260.69100383237799</v>
      </c>
      <c r="E73" s="149">
        <v>283.89886778877002</v>
      </c>
      <c r="F73" s="149">
        <v>311.92919896518202</v>
      </c>
      <c r="G73" s="149">
        <v>346.006100789529</v>
      </c>
      <c r="H73" s="149">
        <v>382.99678862909002</v>
      </c>
      <c r="I73" s="149">
        <v>417.148512148534</v>
      </c>
      <c r="J73" s="149">
        <v>451.49895593276102</v>
      </c>
      <c r="K73" s="149">
        <v>501.739173256431</v>
      </c>
      <c r="L73" s="149">
        <v>524.34899195274897</v>
      </c>
      <c r="M73" s="149">
        <v>555.60249187249406</v>
      </c>
      <c r="N73" s="149">
        <v>598.67301343348697</v>
      </c>
      <c r="O73" s="149">
        <v>647.48195935162596</v>
      </c>
      <c r="P73" s="149">
        <v>715.10739193404197</v>
      </c>
      <c r="Q73" s="149">
        <v>774.11227343525195</v>
      </c>
      <c r="R73" s="149">
        <v>836.29220124720405</v>
      </c>
      <c r="S73" s="149">
        <v>884.99773510094303</v>
      </c>
      <c r="T73" s="149">
        <v>941.92538413587499</v>
      </c>
      <c r="U73" s="149">
        <v>979.37797861851595</v>
      </c>
      <c r="V73" s="149">
        <v>1018.32425714927</v>
      </c>
      <c r="W73" s="149">
        <v>1024.54471411851</v>
      </c>
      <c r="X73" s="149">
        <v>1022.20668573</v>
      </c>
      <c r="Y73" s="149">
        <v>1011.1141448895499</v>
      </c>
      <c r="Z73" s="149">
        <v>1001.9612778273701</v>
      </c>
      <c r="AA73" s="149">
        <v>1021.51972584501</v>
      </c>
      <c r="AB73" s="149">
        <v>1070.3671749584901</v>
      </c>
      <c r="AC73" s="149">
        <v>1065.2183611252001</v>
      </c>
      <c r="AD73" s="149">
        <v>1102.6787929002201</v>
      </c>
      <c r="AE73" s="149">
        <v>1150.5027877401101</v>
      </c>
      <c r="AF73" s="149">
        <v>1207.9953786628701</v>
      </c>
      <c r="AG73" s="149">
        <v>1247.2700377060301</v>
      </c>
      <c r="AH73" s="149">
        <v>1300.71788448232</v>
      </c>
      <c r="AI73" s="149">
        <v>1377.0779718568299</v>
      </c>
      <c r="AJ73" s="149">
        <v>1456.6434404205199</v>
      </c>
      <c r="AK73" s="149">
        <v>1534.5449872419399</v>
      </c>
      <c r="AL73" s="149">
        <v>1615.6126307142299</v>
      </c>
      <c r="AM73" s="149">
        <v>1680.36815005376</v>
      </c>
      <c r="AN73" s="149">
        <v>1748.15202774368</v>
      </c>
      <c r="AO73" s="149">
        <v>1674.8299888285301</v>
      </c>
      <c r="AP73" s="149">
        <v>1845.03922882139</v>
      </c>
      <c r="AQ73" s="149">
        <v>1929.7079578814</v>
      </c>
      <c r="AR73" s="149">
        <v>1955.6480511330501</v>
      </c>
      <c r="AS73" s="149">
        <v>1974.5633060177499</v>
      </c>
      <c r="AT73" s="236">
        <v>1991.11686973273</v>
      </c>
      <c r="AU73" s="150">
        <v>8.3834044635299997E-3</v>
      </c>
      <c r="AV73" s="151">
        <v>0.63669157028197998</v>
      </c>
    </row>
    <row r="74" spans="1:48">
      <c r="A74" t="s">
        <v>480</v>
      </c>
      <c r="B74" s="149">
        <v>91.558507308684398</v>
      </c>
      <c r="C74" s="149">
        <v>111.654346517626</v>
      </c>
      <c r="D74" s="149">
        <v>133.87751648036601</v>
      </c>
      <c r="E74" s="149">
        <v>150.31070163370501</v>
      </c>
      <c r="F74" s="149">
        <v>166.86820163370501</v>
      </c>
      <c r="G74" s="149">
        <v>173.617127830323</v>
      </c>
      <c r="H74" s="149">
        <v>184.689424620235</v>
      </c>
      <c r="I74" s="149">
        <v>188.20578804815099</v>
      </c>
      <c r="J74" s="149">
        <v>183.283046861564</v>
      </c>
      <c r="K74" s="149">
        <v>183.93396589280499</v>
      </c>
      <c r="L74" s="149">
        <v>177.467250931499</v>
      </c>
      <c r="M74" s="149">
        <v>174.624528088277</v>
      </c>
      <c r="N74" s="149">
        <v>164.87739051304101</v>
      </c>
      <c r="O74" s="149">
        <v>168.32838592719901</v>
      </c>
      <c r="P74" s="149">
        <v>170.616793063915</v>
      </c>
      <c r="Q74" s="149">
        <v>175.33455531670899</v>
      </c>
      <c r="R74" s="149">
        <v>171.59145027228399</v>
      </c>
      <c r="S74" s="149">
        <v>174.28646488965299</v>
      </c>
      <c r="T74" s="149">
        <v>163.666783032387</v>
      </c>
      <c r="U74" s="149">
        <v>164.80102679850901</v>
      </c>
      <c r="V74" s="149">
        <v>166.59281986242399</v>
      </c>
      <c r="W74" s="149">
        <v>176.64116156633301</v>
      </c>
      <c r="X74" s="149">
        <v>175.92086628761899</v>
      </c>
      <c r="Y74" s="149">
        <v>186.45404290629401</v>
      </c>
      <c r="Z74" s="149">
        <v>186.11914291566001</v>
      </c>
      <c r="AA74" s="149">
        <v>192.682042097768</v>
      </c>
      <c r="AB74" s="149">
        <v>213.372825541943</v>
      </c>
      <c r="AC74" s="149">
        <v>204.22064709911399</v>
      </c>
      <c r="AD74" s="149">
        <v>202.43757019239999</v>
      </c>
      <c r="AE74" s="149">
        <v>205.31328867067299</v>
      </c>
      <c r="AF74" s="149">
        <v>210.22572234195101</v>
      </c>
      <c r="AG74" s="149">
        <v>211.387730061718</v>
      </c>
      <c r="AH74" s="149">
        <v>206.78909519702799</v>
      </c>
      <c r="AI74" s="149">
        <v>203.23504003555701</v>
      </c>
      <c r="AJ74" s="149">
        <v>206.535152991941</v>
      </c>
      <c r="AK74" s="149">
        <v>192.650647742568</v>
      </c>
      <c r="AL74" s="149">
        <v>182.67975833601901</v>
      </c>
      <c r="AM74" s="149">
        <v>171.21893404238801</v>
      </c>
      <c r="AN74" s="149">
        <v>172.90821771766599</v>
      </c>
      <c r="AO74" s="149">
        <v>157.19644559477601</v>
      </c>
      <c r="AP74" s="149">
        <v>160.210926339591</v>
      </c>
      <c r="AQ74" s="149">
        <v>141.276894899833</v>
      </c>
      <c r="AR74" s="149">
        <v>133.27905501440199</v>
      </c>
      <c r="AS74" s="149">
        <v>131.96985419050799</v>
      </c>
      <c r="AT74" s="236">
        <v>119.072951637099</v>
      </c>
      <c r="AU74" s="150">
        <v>-9.7726128995420006E-2</v>
      </c>
      <c r="AV74" s="151">
        <v>3.8075488060709997E-2</v>
      </c>
    </row>
    <row r="75" spans="1:48">
      <c r="A75" s="10" t="s">
        <v>245</v>
      </c>
      <c r="B75" s="153">
        <v>161.22217233979899</v>
      </c>
      <c r="C75" s="153">
        <v>172.99547553599899</v>
      </c>
      <c r="D75" s="153">
        <v>180.325792296</v>
      </c>
      <c r="E75" s="153">
        <v>192.461538932</v>
      </c>
      <c r="F75" s="153">
        <v>212.253394184</v>
      </c>
      <c r="G75" s="153">
        <v>235.60289650351999</v>
      </c>
      <c r="H75" s="153">
        <v>261.40968397836701</v>
      </c>
      <c r="I75" s="153">
        <v>281.81239896036698</v>
      </c>
      <c r="J75" s="153">
        <v>303.14443513015902</v>
      </c>
      <c r="K75" s="153">
        <v>331.164978103632</v>
      </c>
      <c r="L75" s="153">
        <v>354.46153932799899</v>
      </c>
      <c r="M75" s="153">
        <v>378.977376491999</v>
      </c>
      <c r="N75" s="153">
        <v>407.80995574799903</v>
      </c>
      <c r="O75" s="153">
        <v>436.316743148</v>
      </c>
      <c r="P75" s="153">
        <v>478.425340535999</v>
      </c>
      <c r="Q75" s="153">
        <v>523.6615397416</v>
      </c>
      <c r="R75" s="153">
        <v>558.86334978239904</v>
      </c>
      <c r="S75" s="153">
        <v>592.41991095039896</v>
      </c>
      <c r="T75" s="153">
        <v>627.2063363748</v>
      </c>
      <c r="U75" s="153">
        <v>648.39095181120001</v>
      </c>
      <c r="V75" s="153">
        <v>672.97194734639902</v>
      </c>
      <c r="W75" s="153">
        <v>660.23397446458296</v>
      </c>
      <c r="X75" s="153">
        <v>638.90446310022696</v>
      </c>
      <c r="Y75" s="153">
        <v>620.46154722742494</v>
      </c>
      <c r="Z75" s="153">
        <v>586.15362782416298</v>
      </c>
      <c r="AA75" s="153">
        <v>570.47200019716502</v>
      </c>
      <c r="AB75" s="153">
        <v>581.65278645133799</v>
      </c>
      <c r="AC75" s="153">
        <v>545.01225867579001</v>
      </c>
      <c r="AD75" s="153">
        <v>558.42430548299603</v>
      </c>
      <c r="AE75" s="153">
        <v>571.45142387354701</v>
      </c>
      <c r="AF75" s="153">
        <v>586.33137509338701</v>
      </c>
      <c r="AG75" s="153">
        <v>589.62043545615097</v>
      </c>
      <c r="AH75" s="153">
        <v>602.661603052744</v>
      </c>
      <c r="AI75" s="153">
        <v>630.59107878614896</v>
      </c>
      <c r="AJ75" s="153">
        <v>644.14998194454495</v>
      </c>
      <c r="AK75" s="153">
        <v>655.03531384630901</v>
      </c>
      <c r="AL75" s="153">
        <v>675.26799561597795</v>
      </c>
      <c r="AM75" s="153">
        <v>683.56373057291501</v>
      </c>
      <c r="AN75" s="153">
        <v>698.84886798988805</v>
      </c>
      <c r="AO75" s="153">
        <v>603.26264268721297</v>
      </c>
      <c r="AP75" s="153">
        <v>661.84497287459305</v>
      </c>
      <c r="AQ75" s="153">
        <v>697.27574088315805</v>
      </c>
      <c r="AR75" s="153">
        <v>687.86352233186994</v>
      </c>
      <c r="AS75" s="153">
        <v>700.44590020344799</v>
      </c>
      <c r="AT75" s="237">
        <v>684.26708524830303</v>
      </c>
      <c r="AU75" s="154">
        <v>-2.3097880184650001E-2</v>
      </c>
      <c r="AV75" s="155">
        <v>0.21880538761616</v>
      </c>
    </row>
    <row r="76" spans="1:48">
      <c r="A76" s="64"/>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3"/>
      <c r="AQ76" s="114"/>
      <c r="AR76" s="114"/>
      <c r="AV76" s="244" t="s">
        <v>510</v>
      </c>
    </row>
    <row r="77" spans="1:48">
      <c r="A77" s="51" t="s">
        <v>665</v>
      </c>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3"/>
      <c r="AQ77" s="114"/>
      <c r="AR77" s="114"/>
      <c r="AU77" s="244"/>
    </row>
    <row r="78" spans="1:48">
      <c r="A78" t="s">
        <v>312</v>
      </c>
    </row>
    <row r="79" spans="1:48">
      <c r="A79" s="57" t="s">
        <v>314</v>
      </c>
    </row>
    <row r="80" spans="1:48">
      <c r="A80" t="s">
        <v>311</v>
      </c>
    </row>
  </sheetData>
  <phoneticPr fontId="3" type="noConversion"/>
  <pageMargins left="0.25" right="0" top="0.25" bottom="0" header="0" footer="0"/>
  <pageSetup paperSize="8" scale="60"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2.5703125" customWidth="1"/>
    <col min="2" max="43" width="8.42578125" customWidth="1"/>
    <col min="44" max="44" width="8.85546875" customWidth="1"/>
  </cols>
  <sheetData>
    <row r="1" spans="1:53" s="267" customFormat="1" ht="13.2">
      <c r="A1" s="677" t="s">
        <v>586</v>
      </c>
      <c r="B1" s="26"/>
      <c r="C1" s="26"/>
      <c r="D1" s="26"/>
      <c r="E1" s="26"/>
      <c r="F1" s="26"/>
      <c r="G1" s="26"/>
      <c r="AZ1" s="548" t="s">
        <v>188</v>
      </c>
      <c r="BA1" s="548">
        <v>2014</v>
      </c>
    </row>
    <row r="2" spans="1:53" s="267" customFormat="1">
      <c r="A2" s="26"/>
      <c r="B2" s="26"/>
      <c r="C2" s="26"/>
      <c r="D2" s="26"/>
      <c r="E2" s="26"/>
      <c r="F2" s="26"/>
      <c r="G2" s="26"/>
      <c r="AZ2" s="678" t="s">
        <v>649</v>
      </c>
      <c r="BA2" s="548" t="s">
        <v>154</v>
      </c>
    </row>
    <row r="3" spans="1:53" s="267" customFormat="1">
      <c r="A3" s="26" t="s">
        <v>242</v>
      </c>
      <c r="B3" s="26">
        <v>1965</v>
      </c>
      <c r="C3" s="26">
        <v>1966</v>
      </c>
      <c r="D3" s="26">
        <v>1967</v>
      </c>
      <c r="E3" s="26">
        <v>1968</v>
      </c>
      <c r="F3" s="26">
        <v>1969</v>
      </c>
      <c r="G3" s="26">
        <v>1970</v>
      </c>
      <c r="H3" s="267">
        <v>1971</v>
      </c>
      <c r="I3" s="267">
        <v>1972</v>
      </c>
      <c r="J3" s="267">
        <v>1973</v>
      </c>
      <c r="K3" s="267">
        <v>1974</v>
      </c>
      <c r="L3" s="267">
        <v>1975</v>
      </c>
      <c r="M3" s="267">
        <v>1976</v>
      </c>
      <c r="N3" s="267">
        <v>1977</v>
      </c>
      <c r="O3" s="267">
        <v>1978</v>
      </c>
      <c r="P3" s="267">
        <v>1979</v>
      </c>
      <c r="Q3" s="267">
        <v>1980</v>
      </c>
      <c r="R3" s="267">
        <v>1981</v>
      </c>
      <c r="S3" s="267">
        <v>1982</v>
      </c>
      <c r="T3" s="267">
        <v>1983</v>
      </c>
      <c r="U3" s="267">
        <v>1984</v>
      </c>
      <c r="V3" s="267">
        <v>1985</v>
      </c>
      <c r="W3" s="267">
        <v>1986</v>
      </c>
      <c r="X3" s="267">
        <v>1987</v>
      </c>
      <c r="Y3" s="267">
        <v>1988</v>
      </c>
      <c r="Z3" s="267">
        <v>1989</v>
      </c>
      <c r="AA3" s="267">
        <v>1990</v>
      </c>
      <c r="AB3" s="267">
        <v>1991</v>
      </c>
      <c r="AC3" s="267">
        <v>1992</v>
      </c>
      <c r="AD3" s="267">
        <v>1993</v>
      </c>
      <c r="AE3" s="267">
        <v>1994</v>
      </c>
      <c r="AF3" s="267">
        <v>1995</v>
      </c>
      <c r="AG3" s="267">
        <v>1996</v>
      </c>
      <c r="AH3" s="267">
        <v>1997</v>
      </c>
      <c r="AI3" s="267">
        <v>1998</v>
      </c>
      <c r="AJ3" s="267">
        <v>1999</v>
      </c>
      <c r="AK3" s="267">
        <v>2000</v>
      </c>
      <c r="AL3" s="267">
        <v>2001</v>
      </c>
      <c r="AM3" s="267">
        <v>2002</v>
      </c>
      <c r="AN3" s="267">
        <v>2003</v>
      </c>
      <c r="AO3" s="267">
        <v>2004</v>
      </c>
      <c r="AP3" s="267">
        <v>2005</v>
      </c>
      <c r="AQ3" s="267">
        <v>2006</v>
      </c>
      <c r="AR3" s="267">
        <v>2007</v>
      </c>
      <c r="AS3" s="267">
        <v>2008</v>
      </c>
      <c r="AT3" s="267">
        <v>2009</v>
      </c>
      <c r="AU3" s="267">
        <v>2010</v>
      </c>
      <c r="AV3" s="267">
        <v>2011</v>
      </c>
      <c r="AW3" s="266">
        <v>2012</v>
      </c>
      <c r="AX3" s="266">
        <v>2013</v>
      </c>
      <c r="AY3" s="549">
        <v>2014</v>
      </c>
      <c r="AZ3" s="548">
        <v>2013</v>
      </c>
      <c r="BA3" s="548" t="s">
        <v>151</v>
      </c>
    </row>
    <row r="4" spans="1:53" s="267" customFormat="1">
      <c r="A4" s="26"/>
      <c r="B4" s="26"/>
      <c r="C4" s="26"/>
      <c r="D4" s="26"/>
      <c r="E4" s="26"/>
      <c r="F4" s="26"/>
      <c r="G4" s="26"/>
      <c r="AW4" s="549"/>
    </row>
    <row r="5" spans="1:53" s="267" customFormat="1">
      <c r="A5" s="26" t="s">
        <v>51</v>
      </c>
      <c r="B5" s="502">
        <v>432.67342601460001</v>
      </c>
      <c r="C5" s="502">
        <v>465.88022789054901</v>
      </c>
      <c r="D5" s="502">
        <v>492.38358186599902</v>
      </c>
      <c r="E5" s="502">
        <v>527.60130484470005</v>
      </c>
      <c r="F5" s="502">
        <v>567.92953964399896</v>
      </c>
      <c r="G5" s="502">
        <v>598.60082245410001</v>
      </c>
      <c r="H5" s="149">
        <v>617.12196789990003</v>
      </c>
      <c r="I5" s="149">
        <v>625.84347274934896</v>
      </c>
      <c r="J5" s="149">
        <v>624.36850466655005</v>
      </c>
      <c r="K5" s="149">
        <v>600.97227369104905</v>
      </c>
      <c r="L5" s="149">
        <v>553.24309034204896</v>
      </c>
      <c r="M5" s="149">
        <v>564.82193525759897</v>
      </c>
      <c r="N5" s="149">
        <v>552.76136408984905</v>
      </c>
      <c r="O5" s="149">
        <v>555.78835040429897</v>
      </c>
      <c r="P5" s="149">
        <v>573.15459312284895</v>
      </c>
      <c r="Q5" s="149">
        <v>562.86232428705</v>
      </c>
      <c r="R5" s="149">
        <v>549.45613640730005</v>
      </c>
      <c r="S5" s="149">
        <v>509.73317427674903</v>
      </c>
      <c r="T5" s="149">
        <v>476.71167786720002</v>
      </c>
      <c r="U5" s="149">
        <v>508.30238047994902</v>
      </c>
      <c r="V5" s="149">
        <v>489.34187078955</v>
      </c>
      <c r="W5" s="149">
        <v>459.33600563760001</v>
      </c>
      <c r="X5" s="149">
        <v>487.35589683165</v>
      </c>
      <c r="Y5" s="149">
        <v>510.54105400725001</v>
      </c>
      <c r="Z5" s="149">
        <v>541.38977019945003</v>
      </c>
      <c r="AA5" s="149">
        <v>542.93470921860001</v>
      </c>
      <c r="AB5" s="149">
        <v>553.93611692895001</v>
      </c>
      <c r="AC5" s="149">
        <v>572.79969804179905</v>
      </c>
      <c r="AD5" s="149">
        <v>588.70283743770005</v>
      </c>
      <c r="AE5" s="149">
        <v>601.65088700130002</v>
      </c>
      <c r="AF5" s="149">
        <v>628.82914477965005</v>
      </c>
      <c r="AG5" s="149">
        <v>640.21792699800005</v>
      </c>
      <c r="AH5" s="149">
        <v>643.84990281269904</v>
      </c>
      <c r="AI5" s="149">
        <v>629.93539915860003</v>
      </c>
      <c r="AJ5" s="149">
        <v>634.44330009434896</v>
      </c>
      <c r="AK5" s="149">
        <v>660.72048738884905</v>
      </c>
      <c r="AL5" s="149">
        <v>629.72778001439895</v>
      </c>
      <c r="AM5" s="149">
        <v>652.05269960384896</v>
      </c>
      <c r="AN5" s="149">
        <v>630.8003656587</v>
      </c>
      <c r="AO5" s="149">
        <v>634.36953470009905</v>
      </c>
      <c r="AP5" s="149">
        <v>623.37942541289897</v>
      </c>
      <c r="AQ5" s="149">
        <v>614.44933864635004</v>
      </c>
      <c r="AR5" s="149">
        <v>654.22664081205005</v>
      </c>
      <c r="AS5" s="149">
        <v>659.13154398480003</v>
      </c>
      <c r="AT5" s="149">
        <v>648.74124221429895</v>
      </c>
      <c r="AU5" s="149">
        <v>682.06221762944904</v>
      </c>
      <c r="AV5" s="149">
        <v>693.12357211125004</v>
      </c>
      <c r="AW5" s="149">
        <v>723.16950560595001</v>
      </c>
      <c r="AX5" s="149">
        <v>739.93814952210005</v>
      </c>
      <c r="AY5" s="236">
        <v>759.4107411279</v>
      </c>
      <c r="AZ5" s="150">
        <v>2.8835933655499999E-2</v>
      </c>
      <c r="BA5" s="151">
        <v>0.22681345045567</v>
      </c>
    </row>
    <row r="6" spans="1:53" s="267" customFormat="1">
      <c r="A6" s="26" t="s">
        <v>71</v>
      </c>
      <c r="B6" s="502">
        <v>22.7488888888888</v>
      </c>
      <c r="C6" s="502">
        <v>24.905555555555502</v>
      </c>
      <c r="D6" s="502">
        <v>26.447777777777699</v>
      </c>
      <c r="E6" s="502">
        <v>29.4511111111111</v>
      </c>
      <c r="F6" s="502">
        <v>32.913333333333298</v>
      </c>
      <c r="G6" s="502">
        <v>36.3611111111111</v>
      </c>
      <c r="H6" s="149">
        <v>38.81</v>
      </c>
      <c r="I6" s="149">
        <v>43.6533333333333</v>
      </c>
      <c r="J6" s="149">
        <v>46.423333333333296</v>
      </c>
      <c r="K6" s="149">
        <v>46.926666666666598</v>
      </c>
      <c r="L6" s="149">
        <v>48.46</v>
      </c>
      <c r="M6" s="149">
        <v>48.89</v>
      </c>
      <c r="N6" s="149">
        <v>51.28</v>
      </c>
      <c r="O6" s="149">
        <v>51.77</v>
      </c>
      <c r="P6" s="149">
        <v>52.56</v>
      </c>
      <c r="Q6" s="149">
        <v>52.23</v>
      </c>
      <c r="R6" s="149">
        <v>50.68</v>
      </c>
      <c r="S6" s="149">
        <v>53.67</v>
      </c>
      <c r="T6" s="149">
        <v>51.18</v>
      </c>
      <c r="U6" s="149">
        <v>56.81</v>
      </c>
      <c r="V6" s="149">
        <v>59.590600000000002</v>
      </c>
      <c r="W6" s="149">
        <v>57.349499999999999</v>
      </c>
      <c r="X6" s="149">
        <v>58.043999999999997</v>
      </c>
      <c r="Y6" s="149">
        <v>63.881900000000002</v>
      </c>
      <c r="Z6" s="149">
        <v>69.058400000000006</v>
      </c>
      <c r="AA6" s="149">
        <v>66.940100000000001</v>
      </c>
      <c r="AB6" s="149">
        <v>67.402699999999996</v>
      </c>
      <c r="AC6" s="149">
        <v>71.449200000000005</v>
      </c>
      <c r="AD6" s="149">
        <v>75.809100000000001</v>
      </c>
      <c r="AE6" s="149">
        <v>78.480699999999999</v>
      </c>
      <c r="AF6" s="149">
        <v>82.460899999999995</v>
      </c>
      <c r="AG6" s="149">
        <v>86.577500000000001</v>
      </c>
      <c r="AH6" s="149">
        <v>87.1721</v>
      </c>
      <c r="AI6" s="149">
        <v>83.429199999999895</v>
      </c>
      <c r="AJ6" s="149">
        <v>87.361800000000002</v>
      </c>
      <c r="AK6" s="149">
        <v>92.695899999999995</v>
      </c>
      <c r="AL6" s="149">
        <v>88.193399999999997</v>
      </c>
      <c r="AM6" s="149">
        <v>90.168999999999997</v>
      </c>
      <c r="AN6" s="149">
        <v>97.658500000000004</v>
      </c>
      <c r="AO6" s="149">
        <v>95.071399999999997</v>
      </c>
      <c r="AP6" s="149">
        <v>97.802300000000002</v>
      </c>
      <c r="AQ6" s="149">
        <v>96.944900000000004</v>
      </c>
      <c r="AR6" s="149">
        <v>96.200299999999999</v>
      </c>
      <c r="AS6" s="149">
        <v>96.073999999999998</v>
      </c>
      <c r="AT6" s="149">
        <v>94.933999999999997</v>
      </c>
      <c r="AU6" s="149">
        <v>95.045100000000005</v>
      </c>
      <c r="AV6" s="149">
        <v>100.8501</v>
      </c>
      <c r="AW6" s="149">
        <v>100.276799999999</v>
      </c>
      <c r="AX6" s="149">
        <v>103.896</v>
      </c>
      <c r="AY6" s="236">
        <v>104.22410000000001</v>
      </c>
      <c r="AZ6" s="150">
        <v>3.15796560608E-3</v>
      </c>
      <c r="BA6" s="151">
        <v>3.0598865821959999E-2</v>
      </c>
    </row>
    <row r="7" spans="1:53" s="267" customFormat="1">
      <c r="A7" s="26" t="s">
        <v>57</v>
      </c>
      <c r="B7" s="502">
        <v>8.3617294565990399</v>
      </c>
      <c r="C7" s="502">
        <v>8.8021082131142308</v>
      </c>
      <c r="D7" s="502">
        <v>7.5673014659830304</v>
      </c>
      <c r="E7" s="502">
        <v>8.1070931923611802</v>
      </c>
      <c r="F7" s="502">
        <v>10.0277061240087</v>
      </c>
      <c r="G7" s="502">
        <v>10.2319989809241</v>
      </c>
      <c r="H7" s="149">
        <v>10.599688969565699</v>
      </c>
      <c r="I7" s="149">
        <v>11.340695094636001</v>
      </c>
      <c r="J7" s="149">
        <v>12.557906860715599</v>
      </c>
      <c r="K7" s="149">
        <v>13.2151046145027</v>
      </c>
      <c r="L7" s="149">
        <v>13.432188996104101</v>
      </c>
      <c r="M7" s="149">
        <v>13.1980138636773</v>
      </c>
      <c r="N7" s="149">
        <v>13.9223007759837</v>
      </c>
      <c r="O7" s="149">
        <v>17.508200375784199</v>
      </c>
      <c r="P7" s="149">
        <v>21.268192095793101</v>
      </c>
      <c r="Q7" s="149">
        <v>23.0194102098658</v>
      </c>
      <c r="R7" s="149">
        <v>24.924683927263398</v>
      </c>
      <c r="S7" s="149">
        <v>27.192897253803</v>
      </c>
      <c r="T7" s="149">
        <v>27.893432268611399</v>
      </c>
      <c r="U7" s="149">
        <v>28.2481715019691</v>
      </c>
      <c r="V7" s="149">
        <v>28.769598632739999</v>
      </c>
      <c r="W7" s="149">
        <v>25.569594386590602</v>
      </c>
      <c r="X7" s="149">
        <v>25.968785495154101</v>
      </c>
      <c r="Y7" s="149">
        <v>26.215115229875799</v>
      </c>
      <c r="Z7" s="149">
        <v>25.471269492478999</v>
      </c>
      <c r="AA7" s="149">
        <v>27.5290228548984</v>
      </c>
      <c r="AB7" s="149">
        <v>29.1940187149028</v>
      </c>
      <c r="AC7" s="149">
        <v>29.1718234557285</v>
      </c>
      <c r="AD7" s="149">
        <v>29.734191055486502</v>
      </c>
      <c r="AE7" s="149">
        <v>31.550481407173798</v>
      </c>
      <c r="AF7" s="149">
        <v>31.439550757406799</v>
      </c>
      <c r="AG7" s="149">
        <v>33.163752746727702</v>
      </c>
      <c r="AH7" s="149">
        <v>35.633950086515298</v>
      </c>
      <c r="AI7" s="149">
        <v>39.182403957411097</v>
      </c>
      <c r="AJ7" s="149">
        <v>38.680031421504601</v>
      </c>
      <c r="AK7" s="149">
        <v>40.808907757714699</v>
      </c>
      <c r="AL7" s="149">
        <v>42.294154352833701</v>
      </c>
      <c r="AM7" s="149">
        <v>46.490825239111302</v>
      </c>
      <c r="AN7" s="149">
        <v>51.297144517690498</v>
      </c>
      <c r="AO7" s="149">
        <v>54.266731420443101</v>
      </c>
      <c r="AP7" s="149">
        <v>60.898683401802401</v>
      </c>
      <c r="AQ7" s="149">
        <v>66.557226017218099</v>
      </c>
      <c r="AR7" s="149">
        <v>63.406840732248398</v>
      </c>
      <c r="AS7" s="149">
        <v>66.287167154973801</v>
      </c>
      <c r="AT7" s="149">
        <v>72.242107257730595</v>
      </c>
      <c r="AU7" s="149">
        <v>72.460622299714402</v>
      </c>
      <c r="AV7" s="149">
        <v>76.610646529303693</v>
      </c>
      <c r="AW7" s="149">
        <v>79.905536739806607</v>
      </c>
      <c r="AX7" s="149">
        <v>84.650345211935999</v>
      </c>
      <c r="AY7" s="236">
        <v>85.808572975383001</v>
      </c>
      <c r="AZ7" s="150">
        <v>1.3682493008669999E-2</v>
      </c>
      <c r="BA7" s="151">
        <v>2.5192301720379999E-2</v>
      </c>
    </row>
    <row r="8" spans="1:53" s="267" customFormat="1">
      <c r="A8" s="431" t="s">
        <v>87</v>
      </c>
      <c r="B8" s="507">
        <v>463.78404436008702</v>
      </c>
      <c r="C8" s="507">
        <v>499.587891659219</v>
      </c>
      <c r="D8" s="507">
        <v>526.39866110976004</v>
      </c>
      <c r="E8" s="507">
        <v>565.15950914817199</v>
      </c>
      <c r="F8" s="507">
        <v>610.87057910134195</v>
      </c>
      <c r="G8" s="507">
        <v>645.19393254613499</v>
      </c>
      <c r="H8" s="237">
        <v>666.531656869465</v>
      </c>
      <c r="I8" s="237">
        <v>680.83750117731904</v>
      </c>
      <c r="J8" s="237">
        <v>683.349744860599</v>
      </c>
      <c r="K8" s="237">
        <v>661.11404497221895</v>
      </c>
      <c r="L8" s="237">
        <v>615.13527933815396</v>
      </c>
      <c r="M8" s="237">
        <v>626.90994912127701</v>
      </c>
      <c r="N8" s="237">
        <v>617.96366486583304</v>
      </c>
      <c r="O8" s="237">
        <v>625.06655078008396</v>
      </c>
      <c r="P8" s="237">
        <v>646.98278521864302</v>
      </c>
      <c r="Q8" s="237">
        <v>638.11173449691501</v>
      </c>
      <c r="R8" s="237">
        <v>625.060820334563</v>
      </c>
      <c r="S8" s="237">
        <v>590.59607153055197</v>
      </c>
      <c r="T8" s="237">
        <v>555.78511013581101</v>
      </c>
      <c r="U8" s="237">
        <v>593.360551981919</v>
      </c>
      <c r="V8" s="237">
        <v>577.70206942229004</v>
      </c>
      <c r="W8" s="237">
        <v>542.25510002419003</v>
      </c>
      <c r="X8" s="237">
        <v>571.36868232680399</v>
      </c>
      <c r="Y8" s="237">
        <v>600.63806923712502</v>
      </c>
      <c r="Z8" s="237">
        <v>635.91943969192903</v>
      </c>
      <c r="AA8" s="237">
        <v>637.40383207349805</v>
      </c>
      <c r="AB8" s="237">
        <v>650.53283564385197</v>
      </c>
      <c r="AC8" s="237">
        <v>673.42072149752801</v>
      </c>
      <c r="AD8" s="237">
        <v>694.24612849318601</v>
      </c>
      <c r="AE8" s="237">
        <v>711.68206840847301</v>
      </c>
      <c r="AF8" s="237">
        <v>742.72959553705596</v>
      </c>
      <c r="AG8" s="237">
        <v>759.95917974472695</v>
      </c>
      <c r="AH8" s="237">
        <v>766.65595289921498</v>
      </c>
      <c r="AI8" s="237">
        <v>752.54700311601096</v>
      </c>
      <c r="AJ8" s="237">
        <v>760.48513151585405</v>
      </c>
      <c r="AK8" s="237">
        <v>794.22529514656401</v>
      </c>
      <c r="AL8" s="237">
        <v>760.21533436723303</v>
      </c>
      <c r="AM8" s="237">
        <v>788.71252484296099</v>
      </c>
      <c r="AN8" s="237">
        <v>779.75601017638996</v>
      </c>
      <c r="AO8" s="237">
        <v>783.70766612054297</v>
      </c>
      <c r="AP8" s="237">
        <v>782.08040881470197</v>
      </c>
      <c r="AQ8" s="237">
        <v>777.951464663568</v>
      </c>
      <c r="AR8" s="237">
        <v>813.83378154429795</v>
      </c>
      <c r="AS8" s="237">
        <v>821.49271113977295</v>
      </c>
      <c r="AT8" s="237">
        <v>815.91734947202997</v>
      </c>
      <c r="AU8" s="237">
        <v>849.56793992916403</v>
      </c>
      <c r="AV8" s="237">
        <v>870.58431864055297</v>
      </c>
      <c r="AW8" s="237">
        <v>903.35184234575604</v>
      </c>
      <c r="AX8" s="237">
        <v>928.48449473403605</v>
      </c>
      <c r="AY8" s="237">
        <v>949.44341410328195</v>
      </c>
      <c r="AZ8" s="238">
        <v>2.4630736559629999E-2</v>
      </c>
      <c r="BA8" s="239">
        <v>0.28260463476181003</v>
      </c>
    </row>
    <row r="9" spans="1:53">
      <c r="A9" s="26"/>
      <c r="B9" s="502"/>
      <c r="C9" s="502"/>
      <c r="D9" s="502"/>
      <c r="E9" s="502"/>
      <c r="F9" s="502"/>
      <c r="G9" s="502"/>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4.24</v>
      </c>
      <c r="C10" s="502">
        <v>4.5922222222222198</v>
      </c>
      <c r="D10" s="502">
        <v>4.8022222222222197</v>
      </c>
      <c r="E10" s="502">
        <v>5.3466666666666702</v>
      </c>
      <c r="F10" s="502">
        <v>5.3266666666666698</v>
      </c>
      <c r="G10" s="502">
        <v>6.02</v>
      </c>
      <c r="H10" s="149">
        <v>6.4988888888888896</v>
      </c>
      <c r="I10" s="149">
        <v>7.2933333333333303</v>
      </c>
      <c r="J10" s="149">
        <v>8.2988888888888894</v>
      </c>
      <c r="K10" s="149">
        <v>8.7844444444444392</v>
      </c>
      <c r="L10" s="149">
        <v>9</v>
      </c>
      <c r="M10" s="149">
        <v>10.130000000000001</v>
      </c>
      <c r="N10" s="149">
        <v>10.58</v>
      </c>
      <c r="O10" s="149">
        <v>10.29</v>
      </c>
      <c r="P10" s="149">
        <v>10.58</v>
      </c>
      <c r="Q10" s="149">
        <v>11.53</v>
      </c>
      <c r="R10" s="149">
        <v>12.05</v>
      </c>
      <c r="S10" s="149">
        <v>13.69</v>
      </c>
      <c r="T10" s="149">
        <v>14.72</v>
      </c>
      <c r="U10" s="149">
        <v>15.67</v>
      </c>
      <c r="V10" s="149">
        <v>16.010000000000002</v>
      </c>
      <c r="W10" s="149">
        <v>17.3</v>
      </c>
      <c r="X10" s="149">
        <v>17.309999999999999</v>
      </c>
      <c r="Y10" s="149">
        <v>20.22</v>
      </c>
      <c r="Z10" s="149">
        <v>21.24</v>
      </c>
      <c r="AA10" s="149">
        <v>20.29</v>
      </c>
      <c r="AB10" s="149">
        <v>20.66</v>
      </c>
      <c r="AC10" s="149">
        <v>22.34</v>
      </c>
      <c r="AD10" s="149">
        <v>23.59</v>
      </c>
      <c r="AE10" s="149">
        <v>24.25</v>
      </c>
      <c r="AF10" s="149">
        <v>26.99</v>
      </c>
      <c r="AG10" s="149">
        <v>30.97</v>
      </c>
      <c r="AH10" s="149">
        <v>28.54</v>
      </c>
      <c r="AI10" s="149">
        <v>30.51</v>
      </c>
      <c r="AJ10" s="149">
        <v>32.36</v>
      </c>
      <c r="AK10" s="149">
        <v>33.21</v>
      </c>
      <c r="AL10" s="149">
        <v>31.09</v>
      </c>
      <c r="AM10" s="149">
        <v>30.27</v>
      </c>
      <c r="AN10" s="149">
        <v>34.58</v>
      </c>
      <c r="AO10" s="149">
        <v>37.909999999999997</v>
      </c>
      <c r="AP10" s="149">
        <v>40.4</v>
      </c>
      <c r="AQ10" s="149">
        <v>41.8</v>
      </c>
      <c r="AR10" s="149">
        <v>43.92</v>
      </c>
      <c r="AS10" s="149">
        <v>44.41</v>
      </c>
      <c r="AT10" s="149">
        <v>43.206066730000003</v>
      </c>
      <c r="AU10" s="149">
        <v>43.289064719999999</v>
      </c>
      <c r="AV10" s="149">
        <v>45.683404000000003</v>
      </c>
      <c r="AW10" s="149">
        <v>47.047497024019499</v>
      </c>
      <c r="AX10" s="149">
        <v>47.679235980064497</v>
      </c>
      <c r="AY10" s="236">
        <v>47.154527231372498</v>
      </c>
      <c r="AZ10" s="150">
        <v>-1.100497413427E-2</v>
      </c>
      <c r="BA10" s="151">
        <v>1.384396757931E-2</v>
      </c>
    </row>
    <row r="11" spans="1:53">
      <c r="A11" s="26" t="s">
        <v>56</v>
      </c>
      <c r="B11" s="502">
        <v>4.9885325000000001E-2</v>
      </c>
      <c r="C11" s="502">
        <v>5.8336625000000003E-2</v>
      </c>
      <c r="D11" s="502">
        <v>6.5945749999999997E-2</v>
      </c>
      <c r="E11" s="502">
        <v>6.9693674999999997E-2</v>
      </c>
      <c r="F11" s="502">
        <v>7.3451450000000001E-2</v>
      </c>
      <c r="G11" s="502">
        <v>7.8799999999999995E-2</v>
      </c>
      <c r="H11" s="149">
        <v>0.12411</v>
      </c>
      <c r="I11" s="149">
        <v>0.170405</v>
      </c>
      <c r="J11" s="149">
        <v>0.19503000000000001</v>
      </c>
      <c r="K11" s="149">
        <v>0.37528499999999998</v>
      </c>
      <c r="L11" s="149">
        <v>0.40778999999999999</v>
      </c>
      <c r="M11" s="149">
        <v>0.46984500000000001</v>
      </c>
      <c r="N11" s="149">
        <v>0.58607500000000001</v>
      </c>
      <c r="O11" s="149">
        <v>0.77125500000000002</v>
      </c>
      <c r="P11" s="149">
        <v>0.84513000000000005</v>
      </c>
      <c r="Q11" s="149">
        <v>0.98795500000000003</v>
      </c>
      <c r="R11" s="149">
        <v>0.88649999999999995</v>
      </c>
      <c r="S11" s="149">
        <v>1.26671</v>
      </c>
      <c r="T11" s="149">
        <v>1.712915</v>
      </c>
      <c r="U11" s="149">
        <v>1.9936400000000001</v>
      </c>
      <c r="V11" s="149">
        <v>2.500915</v>
      </c>
      <c r="W11" s="149">
        <v>2.9136299999999999</v>
      </c>
      <c r="X11" s="149">
        <v>3.2524700000000002</v>
      </c>
      <c r="Y11" s="149">
        <v>3.2741400000000001</v>
      </c>
      <c r="Z11" s="149">
        <v>3.3568799999999999</v>
      </c>
      <c r="AA11" s="149">
        <v>3.0562599700000002</v>
      </c>
      <c r="AB11" s="149">
        <v>3.1772731300000001</v>
      </c>
      <c r="AC11" s="149">
        <v>3.5992875149999999</v>
      </c>
      <c r="AD11" s="149">
        <v>4.2163309150000003</v>
      </c>
      <c r="AE11" s="149">
        <v>4.6046967150000002</v>
      </c>
      <c r="AF11" s="149">
        <v>5.08207992</v>
      </c>
      <c r="AG11" s="149">
        <v>5.5992315149999996</v>
      </c>
      <c r="AH11" s="149">
        <v>6.0847941600000004</v>
      </c>
      <c r="AI11" s="149">
        <v>6.3769234900000002</v>
      </c>
      <c r="AJ11" s="149">
        <v>7.5670605750000002</v>
      </c>
      <c r="AK11" s="149">
        <v>9.4291409658250007</v>
      </c>
      <c r="AL11" s="149">
        <v>11.937574465899999</v>
      </c>
      <c r="AM11" s="149">
        <v>14.10435487</v>
      </c>
      <c r="AN11" s="149">
        <v>15.7862768253</v>
      </c>
      <c r="AO11" s="149">
        <v>18.774210320000002</v>
      </c>
      <c r="AP11" s="149">
        <v>19.556010730000001</v>
      </c>
      <c r="AQ11" s="149">
        <v>20.569091109999999</v>
      </c>
      <c r="AR11" s="149">
        <v>21.183016984999998</v>
      </c>
      <c r="AS11" s="149">
        <v>24.932760295000001</v>
      </c>
      <c r="AT11" s="149">
        <v>20.082144540000002</v>
      </c>
      <c r="AU11" s="149">
        <v>26.79429111</v>
      </c>
      <c r="AV11" s="149">
        <v>26.703585414999999</v>
      </c>
      <c r="AW11" s="149">
        <v>31.65217715</v>
      </c>
      <c r="AX11" s="149">
        <v>37.284263896524998</v>
      </c>
      <c r="AY11" s="236">
        <v>39.647325893995202</v>
      </c>
      <c r="AZ11" s="150">
        <v>6.3379608094689996E-2</v>
      </c>
      <c r="BA11" s="151">
        <v>1.163994893432E-2</v>
      </c>
    </row>
    <row r="12" spans="1:53">
      <c r="A12" s="26" t="s">
        <v>156</v>
      </c>
      <c r="B12" s="502">
        <v>0.63200000000000001</v>
      </c>
      <c r="C12" s="502">
        <v>0.66</v>
      </c>
      <c r="D12" s="502">
        <v>0.58499999999999996</v>
      </c>
      <c r="E12" s="502">
        <v>0.5</v>
      </c>
      <c r="F12" s="502">
        <v>0.65800000000000003</v>
      </c>
      <c r="G12" s="502">
        <v>0.65700000000000003</v>
      </c>
      <c r="H12" s="149">
        <v>0.67</v>
      </c>
      <c r="I12" s="149">
        <v>0.61</v>
      </c>
      <c r="J12" s="149">
        <v>0.47899999999999998</v>
      </c>
      <c r="K12" s="149">
        <v>0.499</v>
      </c>
      <c r="L12" s="149">
        <v>0.56599999999999995</v>
      </c>
      <c r="M12" s="149">
        <v>0.61799999999999999</v>
      </c>
      <c r="N12" s="149">
        <v>0.63600000000000001</v>
      </c>
      <c r="O12" s="149">
        <v>0.59399999999999997</v>
      </c>
      <c r="P12" s="149">
        <v>0.70299999999999996</v>
      </c>
      <c r="Q12" s="149">
        <v>0.72</v>
      </c>
      <c r="R12" s="149">
        <v>0.70899999999999996</v>
      </c>
      <c r="S12" s="149">
        <v>0.73399999999999999</v>
      </c>
      <c r="T12" s="149">
        <v>0.79200000000000004</v>
      </c>
      <c r="U12" s="149">
        <v>0.81</v>
      </c>
      <c r="V12" s="149">
        <v>0.80900000000000005</v>
      </c>
      <c r="W12" s="149">
        <v>0.74</v>
      </c>
      <c r="X12" s="149">
        <v>0.71799999999999997</v>
      </c>
      <c r="Y12" s="149">
        <v>1.0089999999999999</v>
      </c>
      <c r="Z12" s="149">
        <v>1.5740000000000001</v>
      </c>
      <c r="AA12" s="149">
        <v>1.69</v>
      </c>
      <c r="AB12" s="149">
        <v>1.4630000000000001</v>
      </c>
      <c r="AC12" s="149">
        <v>1.6759999999999999</v>
      </c>
      <c r="AD12" s="149">
        <v>1.6160000000000001</v>
      </c>
      <c r="AE12" s="149">
        <v>1.6870000000000001</v>
      </c>
      <c r="AF12" s="149">
        <v>1.6419999999999999</v>
      </c>
      <c r="AG12" s="149">
        <v>1.655</v>
      </c>
      <c r="AH12" s="149">
        <v>2.5792299999999999</v>
      </c>
      <c r="AI12" s="149">
        <v>3.661</v>
      </c>
      <c r="AJ12" s="149">
        <v>5.0010000000000003</v>
      </c>
      <c r="AK12" s="149">
        <v>6.4560000000000004</v>
      </c>
      <c r="AL12" s="149">
        <v>7.3179999999999996</v>
      </c>
      <c r="AM12" s="149">
        <v>7.38</v>
      </c>
      <c r="AN12" s="149">
        <v>7.984</v>
      </c>
      <c r="AO12" s="149">
        <v>8.6665865029999996</v>
      </c>
      <c r="AP12" s="149">
        <v>8.3837512180000004</v>
      </c>
      <c r="AQ12" s="149">
        <v>7.7583517869999996</v>
      </c>
      <c r="AR12" s="149">
        <v>4.5731804650000001</v>
      </c>
      <c r="AS12" s="149">
        <v>2.6543936499999998</v>
      </c>
      <c r="AT12" s="149">
        <v>3.1189041999999998</v>
      </c>
      <c r="AU12" s="149">
        <v>5.2834491968101096</v>
      </c>
      <c r="AV12" s="149">
        <v>5.3725782603488703</v>
      </c>
      <c r="AW12" s="149">
        <v>4.8794925033808401</v>
      </c>
      <c r="AX12" s="149">
        <v>4.8902348682390198</v>
      </c>
      <c r="AY12" s="236">
        <v>4.7815629822781602</v>
      </c>
      <c r="AZ12" s="150">
        <v>-2.2222222760320001E-2</v>
      </c>
      <c r="BA12" s="151">
        <v>1.4038059161999999E-3</v>
      </c>
    </row>
    <row r="13" spans="1:53">
      <c r="A13" s="26" t="s">
        <v>8</v>
      </c>
      <c r="B13" s="502">
        <v>0.93</v>
      </c>
      <c r="C13" s="502">
        <v>0.97</v>
      </c>
      <c r="D13" s="502">
        <v>1.2</v>
      </c>
      <c r="E13" s="502">
        <v>1.2233333333333301</v>
      </c>
      <c r="F13" s="502">
        <v>1.33555555555556</v>
      </c>
      <c r="G13" s="502">
        <v>1.2977777777777799</v>
      </c>
      <c r="H13" s="149">
        <v>1.38222222222222</v>
      </c>
      <c r="I13" s="149">
        <v>1.6722222222222201</v>
      </c>
      <c r="J13" s="149">
        <v>1.66222222222222</v>
      </c>
      <c r="K13" s="149">
        <v>1.6866666666666701</v>
      </c>
      <c r="L13" s="149">
        <v>1.62333333333333</v>
      </c>
      <c r="M13" s="149">
        <v>1.70444444444444</v>
      </c>
      <c r="N13" s="149">
        <v>1.96888888888889</v>
      </c>
      <c r="O13" s="149">
        <v>2.5066666666666699</v>
      </c>
      <c r="P13" s="149">
        <v>2.8588888888888899</v>
      </c>
      <c r="Q13" s="149">
        <v>3.1666666666666701</v>
      </c>
      <c r="R13" s="149">
        <v>3.3944444444444399</v>
      </c>
      <c r="S13" s="149">
        <v>3.5788888888888901</v>
      </c>
      <c r="T13" s="149">
        <v>3.8411111111111098</v>
      </c>
      <c r="U13" s="149">
        <v>3.8811111111111098</v>
      </c>
      <c r="V13" s="149">
        <v>4.0199999999999996</v>
      </c>
      <c r="W13" s="149">
        <v>4.12</v>
      </c>
      <c r="X13" s="149">
        <v>4.1877777777777796</v>
      </c>
      <c r="Y13" s="149">
        <v>4.2977777777777799</v>
      </c>
      <c r="Z13" s="149">
        <v>3.9666666666666699</v>
      </c>
      <c r="AA13" s="149">
        <v>4.12777777777778</v>
      </c>
      <c r="AB13" s="149">
        <v>4.1033333333333299</v>
      </c>
      <c r="AC13" s="149">
        <v>4.04</v>
      </c>
      <c r="AD13" s="149">
        <v>4.2388888888888898</v>
      </c>
      <c r="AE13" s="149">
        <v>4.1544444444444402</v>
      </c>
      <c r="AF13" s="149">
        <v>4.4066666666666698</v>
      </c>
      <c r="AG13" s="149">
        <v>4.70444444444444</v>
      </c>
      <c r="AH13" s="149">
        <v>5.9133333333333304</v>
      </c>
      <c r="AI13" s="149">
        <v>6.2044444444444498</v>
      </c>
      <c r="AJ13" s="149">
        <v>5.1788888888888902</v>
      </c>
      <c r="AK13" s="149">
        <v>5.9592803689125597</v>
      </c>
      <c r="AL13" s="149">
        <v>6.1703824603843698</v>
      </c>
      <c r="AM13" s="149">
        <v>6.2323963544585901</v>
      </c>
      <c r="AN13" s="149">
        <v>5.9740051291493597</v>
      </c>
      <c r="AO13" s="149">
        <v>6.3738390032716898</v>
      </c>
      <c r="AP13" s="149">
        <v>6.6975005600152002</v>
      </c>
      <c r="AQ13" s="149">
        <v>7.0282413284110099</v>
      </c>
      <c r="AR13" s="149">
        <v>7.4406589436535802</v>
      </c>
      <c r="AS13" s="149">
        <v>7.5585604715792698</v>
      </c>
      <c r="AT13" s="149">
        <v>8.7057867092937897</v>
      </c>
      <c r="AU13" s="149">
        <v>9.0858574234823593</v>
      </c>
      <c r="AV13" s="149">
        <v>8.8467235918905907</v>
      </c>
      <c r="AW13" s="149">
        <v>9.8346988862279101</v>
      </c>
      <c r="AX13" s="149">
        <v>10.009797910368199</v>
      </c>
      <c r="AY13" s="236">
        <v>10.9401498392546</v>
      </c>
      <c r="AZ13" s="150">
        <v>9.2944130301479994E-2</v>
      </c>
      <c r="BA13" s="151">
        <v>3.21188848466E-3</v>
      </c>
    </row>
    <row r="14" spans="1:53">
      <c r="A14" t="s">
        <v>89</v>
      </c>
      <c r="B14" s="149">
        <v>0</v>
      </c>
      <c r="C14" s="149">
        <v>0</v>
      </c>
      <c r="D14" s="149">
        <v>0</v>
      </c>
      <c r="E14" s="149">
        <v>0</v>
      </c>
      <c r="F14" s="149">
        <v>0</v>
      </c>
      <c r="G14" s="149">
        <v>6.6666666666669996E-2</v>
      </c>
      <c r="H14" s="149">
        <v>6.6666666666669996E-2</v>
      </c>
      <c r="I14" s="149">
        <v>9.6666666666669995E-2</v>
      </c>
      <c r="J14" s="149">
        <v>5.555555555556E-2</v>
      </c>
      <c r="K14" s="149">
        <v>0.11111111111110999</v>
      </c>
      <c r="L14" s="149">
        <v>0.13888888888889001</v>
      </c>
      <c r="M14" s="149">
        <v>0.12666666666667001</v>
      </c>
      <c r="N14" s="149">
        <v>8.1111111111109996E-2</v>
      </c>
      <c r="O14" s="149">
        <v>8.3333333333329998E-2</v>
      </c>
      <c r="P14" s="149">
        <v>0.06</v>
      </c>
      <c r="Q14" s="149">
        <v>4.6666666666669999E-2</v>
      </c>
      <c r="R14" s="149">
        <v>7.5555555555559997E-2</v>
      </c>
      <c r="S14" s="149">
        <v>9.7777777777780003E-2</v>
      </c>
      <c r="T14" s="149">
        <v>0.12111111111111</v>
      </c>
      <c r="U14" s="149">
        <v>0.17444444444443999</v>
      </c>
      <c r="V14" s="149">
        <v>0.17777777777778001</v>
      </c>
      <c r="W14" s="149">
        <v>0.17666666666667</v>
      </c>
      <c r="X14" s="149">
        <v>0.16444444444444001</v>
      </c>
      <c r="Y14" s="149">
        <v>0.19222222222221999</v>
      </c>
      <c r="Z14" s="149">
        <v>0.15222222222222001</v>
      </c>
      <c r="AA14" s="149">
        <v>0.25</v>
      </c>
      <c r="AB14" s="149">
        <v>0.30666666666666997</v>
      </c>
      <c r="AC14" s="149">
        <v>0.30777777777777998</v>
      </c>
      <c r="AD14" s="149">
        <v>0.35444444444444001</v>
      </c>
      <c r="AE14" s="149">
        <v>0.32</v>
      </c>
      <c r="AF14" s="149">
        <v>0.30888888888888999</v>
      </c>
      <c r="AG14" s="149">
        <v>0.32777777777778</v>
      </c>
      <c r="AH14" s="149">
        <v>0.29888888888888998</v>
      </c>
      <c r="AI14" s="149">
        <v>0.30444444444444002</v>
      </c>
      <c r="AJ14" s="149">
        <v>0.28666666666667001</v>
      </c>
      <c r="AK14" s="149">
        <v>0.31222222222222001</v>
      </c>
      <c r="AL14" s="149">
        <v>0.31777777777777999</v>
      </c>
      <c r="AM14" s="149">
        <v>0.14472208796798999</v>
      </c>
      <c r="AN14" s="149">
        <v>0.25255250527319001</v>
      </c>
      <c r="AO14" s="149">
        <v>0.32059879462306001</v>
      </c>
      <c r="AP14" s="149">
        <v>0.34836577245647998</v>
      </c>
      <c r="AQ14" s="149">
        <v>0.44513707584468998</v>
      </c>
      <c r="AR14" s="149">
        <v>0.46604403580829001</v>
      </c>
      <c r="AS14" s="149">
        <v>0.40732953090599999</v>
      </c>
      <c r="AT14" s="149">
        <v>0.54655734708725001</v>
      </c>
      <c r="AU14" s="149">
        <v>0.56746459991883003</v>
      </c>
      <c r="AV14" s="149">
        <v>0.50144701391822999</v>
      </c>
      <c r="AW14" s="149">
        <v>0.65792030080518005</v>
      </c>
      <c r="AX14" s="149">
        <v>0.59895943097983995</v>
      </c>
      <c r="AY14" s="236">
        <v>0.63178240779754002</v>
      </c>
      <c r="AZ14" s="150">
        <v>5.4800000041719997E-2</v>
      </c>
      <c r="BA14" s="151">
        <v>1.8548325169999999E-4</v>
      </c>
    </row>
    <row r="15" spans="1:53">
      <c r="A15" t="s">
        <v>90</v>
      </c>
      <c r="B15" s="149">
        <v>0.38</v>
      </c>
      <c r="C15" s="149">
        <v>0.39666666666667</v>
      </c>
      <c r="D15" s="149">
        <v>0.37111111111111</v>
      </c>
      <c r="E15" s="149">
        <v>0.41333333333333</v>
      </c>
      <c r="F15" s="149">
        <v>0.42111111111110999</v>
      </c>
      <c r="G15" s="149">
        <v>0.41333333333333</v>
      </c>
      <c r="H15" s="149">
        <v>0.49333333333333002</v>
      </c>
      <c r="I15" s="149">
        <v>0.47444444444444001</v>
      </c>
      <c r="J15" s="149">
        <v>0.46444444444444</v>
      </c>
      <c r="K15" s="149">
        <v>0.47777777777778002</v>
      </c>
      <c r="L15" s="149">
        <v>0.59</v>
      </c>
      <c r="M15" s="149">
        <v>0.64</v>
      </c>
      <c r="N15" s="149">
        <v>0.63555555555555998</v>
      </c>
      <c r="O15" s="149">
        <v>0.66444444444443995</v>
      </c>
      <c r="P15" s="149">
        <v>0.61444444444444002</v>
      </c>
      <c r="Q15" s="149">
        <v>0.66</v>
      </c>
      <c r="R15" s="149">
        <v>0.75777777777777999</v>
      </c>
      <c r="S15" s="149">
        <v>0.79555555555556001</v>
      </c>
      <c r="T15" s="149">
        <v>0.52444444444444005</v>
      </c>
      <c r="U15" s="149">
        <v>0.70777777777777995</v>
      </c>
      <c r="V15" s="149">
        <v>0.55222222222221995</v>
      </c>
      <c r="W15" s="149">
        <v>0.58555555555556005</v>
      </c>
      <c r="X15" s="149">
        <v>0.58222222222221998</v>
      </c>
      <c r="Y15" s="149">
        <v>0.54888888888888998</v>
      </c>
      <c r="Z15" s="149">
        <v>0.46555555555556</v>
      </c>
      <c r="AA15" s="149">
        <v>0.44555555555555998</v>
      </c>
      <c r="AB15" s="149">
        <v>0.41777777777778002</v>
      </c>
      <c r="AC15" s="149">
        <v>0.37666666666666998</v>
      </c>
      <c r="AD15" s="149">
        <v>0.39666666666667</v>
      </c>
      <c r="AE15" s="149">
        <v>0.41444444444444001</v>
      </c>
      <c r="AF15" s="149">
        <v>0.40111111111110997</v>
      </c>
      <c r="AG15" s="149">
        <v>0.40666666666667001</v>
      </c>
      <c r="AH15" s="149">
        <v>0.24111111111111</v>
      </c>
      <c r="AI15" s="149">
        <v>0.40888888888889002</v>
      </c>
      <c r="AJ15" s="149">
        <v>0.41111111111110998</v>
      </c>
      <c r="AK15" s="149">
        <v>0.34555555555556</v>
      </c>
      <c r="AL15" s="149">
        <v>0.37</v>
      </c>
      <c r="AM15" s="149">
        <v>0.44222222222222002</v>
      </c>
      <c r="AN15" s="149">
        <v>0.52333333333332999</v>
      </c>
      <c r="AO15" s="149">
        <v>0.86</v>
      </c>
      <c r="AP15" s="149">
        <v>1.5168520736551401</v>
      </c>
      <c r="AQ15" s="149">
        <v>1.7752147582035001</v>
      </c>
      <c r="AR15" s="149">
        <v>2.67553176069086</v>
      </c>
      <c r="AS15" s="149">
        <v>3.3967689765558098</v>
      </c>
      <c r="AT15" s="149">
        <v>3.4739386763148299</v>
      </c>
      <c r="AU15" s="149">
        <v>5.4180481395749602</v>
      </c>
      <c r="AV15" s="149">
        <v>6.1432688864871903</v>
      </c>
      <c r="AW15" s="149">
        <v>6.7697957403226603</v>
      </c>
      <c r="AX15" s="149">
        <v>6.5670827586346796</v>
      </c>
      <c r="AY15" s="236">
        <v>7.2074644774988297</v>
      </c>
      <c r="AZ15" s="150">
        <v>9.7513876855369996E-2</v>
      </c>
      <c r="BA15" s="151">
        <v>2.1160196047299998E-3</v>
      </c>
    </row>
    <row r="16" spans="1:53">
      <c r="A16" t="s">
        <v>48</v>
      </c>
      <c r="B16" s="149">
        <v>1.16888888888889</v>
      </c>
      <c r="C16" s="149">
        <v>1.3711111111111101</v>
      </c>
      <c r="D16" s="149">
        <v>1.5133333333333301</v>
      </c>
      <c r="E16" s="149">
        <v>1.58777777777778</v>
      </c>
      <c r="F16" s="149">
        <v>1.59666666666667</v>
      </c>
      <c r="G16" s="149">
        <v>1.82666666666667</v>
      </c>
      <c r="H16" s="149">
        <v>1.7803573134613599</v>
      </c>
      <c r="I16" s="149">
        <v>1.84014044138721</v>
      </c>
      <c r="J16" s="149">
        <v>1.76726855832617</v>
      </c>
      <c r="K16" s="149">
        <v>1.61457437661221</v>
      </c>
      <c r="L16" s="149">
        <v>1.46744530428967</v>
      </c>
      <c r="M16" s="149">
        <v>1.6516910289481199</v>
      </c>
      <c r="N16" s="149">
        <v>1.9414827553262599</v>
      </c>
      <c r="O16" s="149">
        <v>2.3177844654628799</v>
      </c>
      <c r="P16" s="149">
        <v>2.5299999999999998</v>
      </c>
      <c r="Q16" s="149">
        <v>2.7588888888888898</v>
      </c>
      <c r="R16" s="149">
        <v>2.89333333333333</v>
      </c>
      <c r="S16" s="149">
        <v>3.54111111111111</v>
      </c>
      <c r="T16" s="149">
        <v>3.9522222222222201</v>
      </c>
      <c r="U16" s="149">
        <v>4.12222222222222</v>
      </c>
      <c r="V16" s="149">
        <v>4.1177777777777802</v>
      </c>
      <c r="W16" s="149">
        <v>4.3444444444444503</v>
      </c>
      <c r="X16" s="149">
        <v>4.5022222222222199</v>
      </c>
      <c r="Y16" s="149">
        <v>5.0677777777777804</v>
      </c>
      <c r="Z16" s="149">
        <v>5.1155555555555603</v>
      </c>
      <c r="AA16" s="149">
        <v>5.27111111111111</v>
      </c>
      <c r="AB16" s="149">
        <v>5.7</v>
      </c>
      <c r="AC16" s="149">
        <v>5.5</v>
      </c>
      <c r="AD16" s="149">
        <v>6.17</v>
      </c>
      <c r="AE16" s="149">
        <v>7.07</v>
      </c>
      <c r="AF16" s="149">
        <v>7.59</v>
      </c>
      <c r="AG16" s="149">
        <v>8.57</v>
      </c>
      <c r="AH16" s="149">
        <v>9.3000000000000007</v>
      </c>
      <c r="AI16" s="149">
        <v>9.3000000000000007</v>
      </c>
      <c r="AJ16" s="149">
        <v>9.5399999999999991</v>
      </c>
      <c r="AK16" s="149">
        <v>9.7039857489704406</v>
      </c>
      <c r="AL16" s="149">
        <v>11.163170206108401</v>
      </c>
      <c r="AM16" s="149">
        <v>12.0038709092254</v>
      </c>
      <c r="AN16" s="149">
        <v>13.3525266179598</v>
      </c>
      <c r="AO16" s="149">
        <v>14.695716882066399</v>
      </c>
      <c r="AP16" s="149">
        <v>16.3095919399465</v>
      </c>
      <c r="AQ16" s="149">
        <v>21.188837530017</v>
      </c>
      <c r="AR16" s="149">
        <v>21.931707985503198</v>
      </c>
      <c r="AS16" s="149">
        <v>21.312055563003401</v>
      </c>
      <c r="AT16" s="149">
        <v>22.160439652197699</v>
      </c>
      <c r="AU16" s="149">
        <v>23.175724199558299</v>
      </c>
      <c r="AV16" s="149">
        <v>23.295279444566798</v>
      </c>
      <c r="AW16" s="149">
        <v>22.217082498708699</v>
      </c>
      <c r="AX16" s="149">
        <v>22.41667946427</v>
      </c>
      <c r="AY16" s="236">
        <v>21.969606027329998</v>
      </c>
      <c r="AZ16" s="150">
        <v>-1.994378492236E-2</v>
      </c>
      <c r="BA16" s="151">
        <v>6.4499960281000001E-3</v>
      </c>
    </row>
    <row r="17" spans="1:53">
      <c r="A17" t="s">
        <v>9</v>
      </c>
      <c r="B17" s="149">
        <v>6.7733333333333299</v>
      </c>
      <c r="C17" s="149">
        <v>7.1022222222222204</v>
      </c>
      <c r="D17" s="149">
        <v>7.7822222222222202</v>
      </c>
      <c r="E17" s="149">
        <v>8.0333333333333297</v>
      </c>
      <c r="F17" s="149">
        <v>8.2666666666666693</v>
      </c>
      <c r="G17" s="149">
        <v>7.71</v>
      </c>
      <c r="H17" s="149">
        <v>7.4722222222222197</v>
      </c>
      <c r="I17" s="149">
        <v>7.4266666666666703</v>
      </c>
      <c r="J17" s="149">
        <v>9.1488888888888908</v>
      </c>
      <c r="K17" s="149">
        <v>9.6688888888888904</v>
      </c>
      <c r="L17" s="149">
        <v>9.4044444444444402</v>
      </c>
      <c r="M17" s="149">
        <v>11.657777777777699</v>
      </c>
      <c r="N17" s="149">
        <v>12.7255555555555</v>
      </c>
      <c r="O17" s="149">
        <v>12.8411111111111</v>
      </c>
      <c r="P17" s="149">
        <v>14.3822222222222</v>
      </c>
      <c r="Q17" s="149">
        <v>14.8055555555555</v>
      </c>
      <c r="R17" s="149">
        <v>14.8855555555555</v>
      </c>
      <c r="S17" s="149">
        <v>15.883333333333301</v>
      </c>
      <c r="T17" s="149">
        <v>15.64</v>
      </c>
      <c r="U17" s="149">
        <v>17.3</v>
      </c>
      <c r="V17" s="149">
        <v>17.3255555555555</v>
      </c>
      <c r="W17" s="149">
        <v>19.074444444444399</v>
      </c>
      <c r="X17" s="149">
        <v>18.586666666666599</v>
      </c>
      <c r="Y17" s="149">
        <v>19.0277777777777</v>
      </c>
      <c r="Z17" s="149">
        <v>19.537777777777698</v>
      </c>
      <c r="AA17" s="149">
        <v>21.9655555555555</v>
      </c>
      <c r="AB17" s="149">
        <v>21.9022222222222</v>
      </c>
      <c r="AC17" s="149">
        <v>21.6166666666666</v>
      </c>
      <c r="AD17" s="149">
        <v>23.328888888888802</v>
      </c>
      <c r="AE17" s="149">
        <v>24.675555555555501</v>
      </c>
      <c r="AF17" s="149">
        <v>27.501111111111101</v>
      </c>
      <c r="AG17" s="149">
        <v>29.731111111111101</v>
      </c>
      <c r="AH17" s="149">
        <v>30.83</v>
      </c>
      <c r="AI17" s="149">
        <v>32.335555555555501</v>
      </c>
      <c r="AJ17" s="149">
        <v>27.41</v>
      </c>
      <c r="AK17" s="149">
        <v>27.924444444444401</v>
      </c>
      <c r="AL17" s="149">
        <v>29.593333333333302</v>
      </c>
      <c r="AM17" s="149">
        <v>28.4155555555555</v>
      </c>
      <c r="AN17" s="149">
        <v>25.224</v>
      </c>
      <c r="AO17" s="149">
        <v>28.405000000000001</v>
      </c>
      <c r="AP17" s="149">
        <v>27.419</v>
      </c>
      <c r="AQ17" s="149">
        <v>31.483000000000001</v>
      </c>
      <c r="AR17" s="149">
        <v>36.1543224596128</v>
      </c>
      <c r="AS17" s="149">
        <v>34.291314021152701</v>
      </c>
      <c r="AT17" s="149">
        <v>32.813000000000002</v>
      </c>
      <c r="AU17" s="149">
        <v>29.614000000000001</v>
      </c>
      <c r="AV17" s="149">
        <v>29.712</v>
      </c>
      <c r="AW17" s="149">
        <v>31.615355000000001</v>
      </c>
      <c r="AX17" s="149">
        <v>31.0344058823528</v>
      </c>
      <c r="AY17" s="236">
        <v>29.791788941176399</v>
      </c>
      <c r="AZ17" s="150">
        <v>-4.0039978921410001E-2</v>
      </c>
      <c r="BA17" s="151">
        <v>8.7464889511499992E-3</v>
      </c>
    </row>
    <row r="18" spans="1:53">
      <c r="A18" t="s">
        <v>55</v>
      </c>
      <c r="B18" s="149">
        <v>4.2222222222220003E-2</v>
      </c>
      <c r="C18" s="149">
        <v>4.5555555555559998E-2</v>
      </c>
      <c r="D18" s="149">
        <v>4.7777777777780001E-2</v>
      </c>
      <c r="E18" s="149">
        <v>4.8888888888890002E-2</v>
      </c>
      <c r="F18" s="149">
        <v>0.05</v>
      </c>
      <c r="G18" s="149">
        <v>5.444444444444E-2</v>
      </c>
      <c r="H18" s="149">
        <v>5.8888888888889997E-2</v>
      </c>
      <c r="I18" s="149">
        <v>0.10777777777778</v>
      </c>
      <c r="J18" s="149">
        <v>0.12222222222222</v>
      </c>
      <c r="K18" s="149">
        <v>0.12777777777777999</v>
      </c>
      <c r="L18" s="149">
        <v>0.16777777777778</v>
      </c>
      <c r="M18" s="149">
        <v>0.20777777777778</v>
      </c>
      <c r="N18" s="149">
        <v>0.23777777777778</v>
      </c>
      <c r="O18" s="149">
        <v>0.25555555555555998</v>
      </c>
      <c r="P18" s="149">
        <v>0.29888888888888998</v>
      </c>
      <c r="Q18" s="149">
        <v>0.31</v>
      </c>
      <c r="R18" s="149">
        <v>0.35333333333333</v>
      </c>
      <c r="S18" s="149">
        <v>0.36777777777777998</v>
      </c>
      <c r="T18" s="149">
        <v>0.4</v>
      </c>
      <c r="U18" s="149">
        <v>0.35111111111110999</v>
      </c>
      <c r="V18" s="149">
        <v>0.38666666666666999</v>
      </c>
      <c r="W18" s="149">
        <v>0.44222222222222002</v>
      </c>
      <c r="X18" s="149">
        <v>0.53</v>
      </c>
      <c r="Y18" s="149">
        <v>0.53888888888888997</v>
      </c>
      <c r="Z18" s="149">
        <v>0.66666666666666996</v>
      </c>
      <c r="AA18" s="149">
        <v>0.72666666666667001</v>
      </c>
      <c r="AB18" s="149">
        <v>0.75444444444444003</v>
      </c>
      <c r="AC18" s="149">
        <v>0.85696089080038995</v>
      </c>
      <c r="AD18" s="149">
        <v>0.88447184324938999</v>
      </c>
      <c r="AE18" s="149">
        <v>1.0373491361978899</v>
      </c>
      <c r="AF18" s="149">
        <v>1.1478141017191701</v>
      </c>
      <c r="AG18" s="149">
        <v>1.1775291956892799</v>
      </c>
      <c r="AH18" s="149">
        <v>1.14677986336794</v>
      </c>
      <c r="AI18" s="149">
        <v>1.38826807523761</v>
      </c>
      <c r="AJ18" s="149">
        <v>1.7592151571072201</v>
      </c>
      <c r="AK18" s="149">
        <v>1.77432289787928</v>
      </c>
      <c r="AL18" s="149">
        <v>2.36131274483389</v>
      </c>
      <c r="AM18" s="149">
        <v>2.3990590402578298</v>
      </c>
      <c r="AN18" s="149">
        <v>3.0672776677238298</v>
      </c>
      <c r="AO18" s="149">
        <v>3.0126086022680001</v>
      </c>
      <c r="AP18" s="149">
        <v>3.4143495974395601</v>
      </c>
      <c r="AQ18" s="149">
        <v>3.9107278755485599</v>
      </c>
      <c r="AR18" s="149">
        <v>4.3798990051904996</v>
      </c>
      <c r="AS18" s="149">
        <v>4.7317177765538903</v>
      </c>
      <c r="AT18" s="149">
        <v>5.0412942611118901</v>
      </c>
      <c r="AU18" s="149">
        <v>5.3847791046478903</v>
      </c>
      <c r="AV18" s="149">
        <v>5.8305744541935001</v>
      </c>
      <c r="AW18" s="149">
        <v>7.0197367473533001</v>
      </c>
      <c r="AX18" s="149">
        <v>7.9389390103442201</v>
      </c>
      <c r="AY18" s="236">
        <v>7.9443593094895304</v>
      </c>
      <c r="AZ18" s="150">
        <v>6.8274856312000001E-4</v>
      </c>
      <c r="BA18" s="151">
        <v>2.3323625791800001E-3</v>
      </c>
    </row>
    <row r="19" spans="1:53">
      <c r="A19" s="289" t="s">
        <v>93</v>
      </c>
      <c r="B19" s="237">
        <v>14.2163297694444</v>
      </c>
      <c r="C19" s="237">
        <v>15.196114402777701</v>
      </c>
      <c r="D19" s="237">
        <v>16.367612416666599</v>
      </c>
      <c r="E19" s="237">
        <v>17.2230270083333</v>
      </c>
      <c r="F19" s="237">
        <v>17.7281181166666</v>
      </c>
      <c r="G19" s="237">
        <v>18.124688888888802</v>
      </c>
      <c r="H19" s="237">
        <v>18.546689535683502</v>
      </c>
      <c r="I19" s="237">
        <v>19.691656552498301</v>
      </c>
      <c r="J19" s="237">
        <v>22.193520780548301</v>
      </c>
      <c r="K19" s="237">
        <v>23.345526043278799</v>
      </c>
      <c r="L19" s="237">
        <v>23.365679748734099</v>
      </c>
      <c r="M19" s="237">
        <v>27.206202695614699</v>
      </c>
      <c r="N19" s="237">
        <v>29.392446644215099</v>
      </c>
      <c r="O19" s="237">
        <v>30.324150576573899</v>
      </c>
      <c r="P19" s="237">
        <v>32.872574444444403</v>
      </c>
      <c r="Q19" s="237">
        <v>34.985732777777699</v>
      </c>
      <c r="R19" s="237">
        <v>36.005499999999898</v>
      </c>
      <c r="S19" s="237">
        <v>39.955154444444403</v>
      </c>
      <c r="T19" s="237">
        <v>41.703803888888899</v>
      </c>
      <c r="U19" s="237">
        <v>45.010306666666601</v>
      </c>
      <c r="V19" s="237">
        <v>45.899915</v>
      </c>
      <c r="W19" s="237">
        <v>49.696963333333301</v>
      </c>
      <c r="X19" s="237">
        <v>49.8338033333333</v>
      </c>
      <c r="Y19" s="237">
        <v>54.176473333333298</v>
      </c>
      <c r="Z19" s="237">
        <v>56.075324444444398</v>
      </c>
      <c r="AA19" s="237">
        <v>57.822926636666601</v>
      </c>
      <c r="AB19" s="237">
        <v>58.484717574444403</v>
      </c>
      <c r="AC19" s="237">
        <v>60.313359516911497</v>
      </c>
      <c r="AD19" s="237">
        <v>64.795691647138199</v>
      </c>
      <c r="AE19" s="237">
        <v>68.213490295642302</v>
      </c>
      <c r="AF19" s="237">
        <v>75.069671799496902</v>
      </c>
      <c r="AG19" s="237">
        <v>83.141760710689198</v>
      </c>
      <c r="AH19" s="237">
        <v>84.9341373567012</v>
      </c>
      <c r="AI19" s="237">
        <v>90.489524898570906</v>
      </c>
      <c r="AJ19" s="237">
        <v>89.513942398773807</v>
      </c>
      <c r="AK19" s="237">
        <v>95.114952203809395</v>
      </c>
      <c r="AL19" s="237">
        <v>100.32155098833699</v>
      </c>
      <c r="AM19" s="237">
        <v>101.392181039687</v>
      </c>
      <c r="AN19" s="237">
        <v>106.74397207873901</v>
      </c>
      <c r="AO19" s="237">
        <v>119.018560105229</v>
      </c>
      <c r="AP19" s="237">
        <v>124.04542189151201</v>
      </c>
      <c r="AQ19" s="237">
        <v>135.958601465024</v>
      </c>
      <c r="AR19" s="237">
        <v>142.72436164045899</v>
      </c>
      <c r="AS19" s="237">
        <v>143.69490028475099</v>
      </c>
      <c r="AT19" s="237">
        <v>139.148132116005</v>
      </c>
      <c r="AU19" s="237">
        <v>148.61267849399201</v>
      </c>
      <c r="AV19" s="237">
        <v>152.088861066405</v>
      </c>
      <c r="AW19" s="237">
        <v>161.69375585081801</v>
      </c>
      <c r="AX19" s="237">
        <v>168.419599201778</v>
      </c>
      <c r="AY19" s="237">
        <v>170.06856711019199</v>
      </c>
      <c r="AZ19" s="238">
        <v>9.7908312454800007E-3</v>
      </c>
      <c r="BA19" s="239">
        <v>4.9929961562160001E-2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1.8177777777777799</v>
      </c>
      <c r="C21" s="149">
        <v>1.9522222222222201</v>
      </c>
      <c r="D21" s="149">
        <v>1.87</v>
      </c>
      <c r="E21" s="149">
        <v>1.99444444444444</v>
      </c>
      <c r="F21" s="149">
        <v>2.42</v>
      </c>
      <c r="G21" s="149">
        <v>2.93444444444444</v>
      </c>
      <c r="H21" s="149">
        <v>3.3711111111111101</v>
      </c>
      <c r="I21" s="149">
        <v>3.64333333333333</v>
      </c>
      <c r="J21" s="149">
        <v>4.0044444444444398</v>
      </c>
      <c r="K21" s="149">
        <v>4.3411111111111103</v>
      </c>
      <c r="L21" s="149">
        <v>4.33555555555556</v>
      </c>
      <c r="M21" s="149">
        <v>4.9377777777777796</v>
      </c>
      <c r="N21" s="149">
        <v>5.0322222222222202</v>
      </c>
      <c r="O21" s="149">
        <v>5.2344444444444402</v>
      </c>
      <c r="P21" s="149">
        <v>5.19</v>
      </c>
      <c r="Q21" s="149">
        <v>4.9855555555555604</v>
      </c>
      <c r="R21" s="149">
        <v>4.7522222222222199</v>
      </c>
      <c r="S21" s="149">
        <v>4.5999999999999996</v>
      </c>
      <c r="T21" s="149">
        <v>4.6944444444444402</v>
      </c>
      <c r="U21" s="149">
        <v>5.2266666666666701</v>
      </c>
      <c r="V21" s="149">
        <v>5.6</v>
      </c>
      <c r="W21" s="149">
        <v>5.4366666666666701</v>
      </c>
      <c r="X21" s="149">
        <v>5.6722222222222198</v>
      </c>
      <c r="Y21" s="149">
        <v>5.43333333333333</v>
      </c>
      <c r="Z21" s="149">
        <v>5.83555555555556</v>
      </c>
      <c r="AA21" s="149">
        <v>6.4233333333333302</v>
      </c>
      <c r="AB21" s="149">
        <v>6.81</v>
      </c>
      <c r="AC21" s="149">
        <v>6.6877777777777796</v>
      </c>
      <c r="AD21" s="149">
        <v>7.0333333333333297</v>
      </c>
      <c r="AE21" s="149">
        <v>7.2344444444444402</v>
      </c>
      <c r="AF21" s="149">
        <v>7.89888888888889</v>
      </c>
      <c r="AG21" s="149">
        <v>8.4077777777777793</v>
      </c>
      <c r="AH21" s="149">
        <v>8.1033333333333299</v>
      </c>
      <c r="AI21" s="149">
        <v>8.3188888888888908</v>
      </c>
      <c r="AJ21" s="149">
        <v>8.4977777777777792</v>
      </c>
      <c r="AK21" s="149">
        <v>8.1111111111111107</v>
      </c>
      <c r="AL21" s="149">
        <v>8.5966666666666693</v>
      </c>
      <c r="AM21" s="149">
        <v>8.5244444444444394</v>
      </c>
      <c r="AN21" s="149">
        <v>9.4011111111111099</v>
      </c>
      <c r="AO21" s="149">
        <v>9.4855555555555604</v>
      </c>
      <c r="AP21" s="149">
        <v>10.001111111111101</v>
      </c>
      <c r="AQ21" s="149">
        <v>9.3972131999999995</v>
      </c>
      <c r="AR21" s="149">
        <v>8.8982928000000001</v>
      </c>
      <c r="AS21" s="149">
        <v>9.5079671999999995</v>
      </c>
      <c r="AT21" s="149">
        <v>9.2843496000000005</v>
      </c>
      <c r="AU21" s="149">
        <v>10.081682791873201</v>
      </c>
      <c r="AV21" s="149">
        <v>9.4732938155311608</v>
      </c>
      <c r="AW21" s="149">
        <v>9.0441302025731805</v>
      </c>
      <c r="AX21" s="149">
        <v>8.4920882361930001</v>
      </c>
      <c r="AY21" s="236">
        <v>7.7768179823291801</v>
      </c>
      <c r="AZ21" s="150">
        <v>-8.4227837622169996E-2</v>
      </c>
      <c r="BA21" s="151">
        <v>2.28317454457E-3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13.194927869358301</v>
      </c>
      <c r="W22" s="149">
        <v>14.660911194208699</v>
      </c>
      <c r="X22" s="149">
        <v>14.4798191394675</v>
      </c>
      <c r="Y22" s="149">
        <v>14.2987270756764</v>
      </c>
      <c r="Z22" s="149">
        <v>15.0230953127412</v>
      </c>
      <c r="AA22" s="149">
        <v>15.3216816211634</v>
      </c>
      <c r="AB22" s="149">
        <v>14.660911194208699</v>
      </c>
      <c r="AC22" s="149">
        <v>11.402332082171</v>
      </c>
      <c r="AD22" s="149">
        <v>8.4164689807545905</v>
      </c>
      <c r="AE22" s="149">
        <v>7.8731928065758998</v>
      </c>
      <c r="AF22" s="149">
        <v>7.7826467773952901</v>
      </c>
      <c r="AG22" s="149">
        <v>5.70116604018052</v>
      </c>
      <c r="AH22" s="149">
        <v>5.4295279526386899</v>
      </c>
      <c r="AI22" s="149">
        <v>5.0673438368212302</v>
      </c>
      <c r="AJ22" s="149">
        <v>5.4295279526386899</v>
      </c>
      <c r="AK22" s="149">
        <v>5.2484358951824603</v>
      </c>
      <c r="AL22" s="149">
        <v>7.5282555532440298</v>
      </c>
      <c r="AM22" s="149">
        <v>7.5498141315772704</v>
      </c>
      <c r="AN22" s="149">
        <v>7.7416854786526201</v>
      </c>
      <c r="AO22" s="149">
        <v>8.3266968529333294</v>
      </c>
      <c r="AP22" s="149">
        <v>8.6009049984000008</v>
      </c>
      <c r="AQ22" s="149">
        <v>9.0923077145333302</v>
      </c>
      <c r="AR22" s="149">
        <v>8.0054298838222202</v>
      </c>
      <c r="AS22" s="149">
        <v>9.1589140495377794</v>
      </c>
      <c r="AT22" s="149">
        <v>7.8204525078044496</v>
      </c>
      <c r="AU22" s="149">
        <v>7.4341176652311098</v>
      </c>
      <c r="AV22" s="149">
        <v>8.1417194769155508</v>
      </c>
      <c r="AW22" s="149">
        <v>8.5445249077644405</v>
      </c>
      <c r="AX22" s="149">
        <v>8.5824434598933301</v>
      </c>
      <c r="AY22" s="236">
        <v>9.2137556786311094</v>
      </c>
      <c r="AZ22" s="150">
        <v>7.3558561503889994E-2</v>
      </c>
      <c r="BA22" s="151">
        <v>2.7050410863000002E-3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8.9683685857235798</v>
      </c>
      <c r="W23" s="149">
        <v>9.1397592802601899</v>
      </c>
      <c r="X23" s="149">
        <v>10.316857663227999</v>
      </c>
      <c r="Y23" s="149">
        <v>11.945608255444601</v>
      </c>
      <c r="Z23" s="149">
        <v>12.579430456089099</v>
      </c>
      <c r="AA23" s="149">
        <v>13.4029681504098</v>
      </c>
      <c r="AB23" s="149">
        <v>14.0270889935644</v>
      </c>
      <c r="AC23" s="149">
        <v>16.289661786425501</v>
      </c>
      <c r="AD23" s="149">
        <v>15.113641340111799</v>
      </c>
      <c r="AE23" s="149">
        <v>13.212174729129</v>
      </c>
      <c r="AF23" s="149">
        <v>11.945608255444601</v>
      </c>
      <c r="AG23" s="149">
        <v>12.579430456089099</v>
      </c>
      <c r="AH23" s="149">
        <v>14.389273103047101</v>
      </c>
      <c r="AI23" s="149">
        <v>14.5703651668381</v>
      </c>
      <c r="AJ23" s="149">
        <v>14.8420032489501</v>
      </c>
      <c r="AK23" s="149">
        <v>15.7463856131517</v>
      </c>
      <c r="AL23" s="149">
        <v>15.6558395857811</v>
      </c>
      <c r="AM23" s="149">
        <v>16.108569731684199</v>
      </c>
      <c r="AN23" s="149">
        <v>15.836931640522399</v>
      </c>
      <c r="AO23" s="149">
        <v>17.918412378642198</v>
      </c>
      <c r="AP23" s="149">
        <v>18.371142524545199</v>
      </c>
      <c r="AQ23" s="149">
        <v>18.7502262901777</v>
      </c>
      <c r="AR23" s="149">
        <v>18.824434435155499</v>
      </c>
      <c r="AS23" s="149">
        <v>19.278733078799998</v>
      </c>
      <c r="AT23" s="149">
        <v>16.113122211333302</v>
      </c>
      <c r="AU23" s="149">
        <v>19.740271541466601</v>
      </c>
      <c r="AV23" s="149">
        <v>18.300452533422199</v>
      </c>
      <c r="AW23" s="149">
        <v>18.525067918586601</v>
      </c>
      <c r="AX23" s="149">
        <v>18.541448009124402</v>
      </c>
      <c r="AY23" s="236">
        <v>18.347149366115499</v>
      </c>
      <c r="AZ23" s="150">
        <v>-1.0479151271279999E-2</v>
      </c>
      <c r="BA23" s="151">
        <v>5.3864889778200004E-3</v>
      </c>
    </row>
    <row r="24" spans="1:53">
      <c r="A24" t="s">
        <v>215</v>
      </c>
      <c r="B24" s="149">
        <v>7.0220693608480003E-2</v>
      </c>
      <c r="C24" s="149">
        <v>0.12673163275054999</v>
      </c>
      <c r="D24" s="149">
        <v>0.48299417216011997</v>
      </c>
      <c r="E24" s="149">
        <v>1.1750262730486201</v>
      </c>
      <c r="F24" s="149">
        <v>2.4204643164230402</v>
      </c>
      <c r="G24" s="149">
        <v>3.7978169485048201</v>
      </c>
      <c r="H24" s="149">
        <v>5.2369112448647996</v>
      </c>
      <c r="I24" s="149">
        <v>6.6029903506257703</v>
      </c>
      <c r="J24" s="149">
        <v>7.9365864144453901</v>
      </c>
      <c r="K24" s="149">
        <v>9.3013040985955708</v>
      </c>
      <c r="L24" s="149">
        <v>9.1902885258431102</v>
      </c>
      <c r="M24" s="149">
        <v>9.7077959300659096</v>
      </c>
      <c r="N24" s="149">
        <v>9.5509219451609706</v>
      </c>
      <c r="O24" s="149">
        <v>9.4701920321008792</v>
      </c>
      <c r="P24" s="149">
        <v>10.347305818285999</v>
      </c>
      <c r="Q24" s="149">
        <v>9.9007834145409195</v>
      </c>
      <c r="R24" s="149">
        <v>9.1316040890417298</v>
      </c>
      <c r="S24" s="149">
        <v>7.6130935320531101</v>
      </c>
      <c r="T24" s="149">
        <v>7.9114120569408497</v>
      </c>
      <c r="U24" s="149">
        <v>8.1638005159071199</v>
      </c>
      <c r="V24" s="149">
        <v>8.2033056272093106</v>
      </c>
      <c r="W24" s="149">
        <v>7.3655297601987098</v>
      </c>
      <c r="X24" s="149">
        <v>8.1223368682525905</v>
      </c>
      <c r="Y24" s="149">
        <v>8.0162415209706595</v>
      </c>
      <c r="Z24" s="149">
        <v>8.9084025986433399</v>
      </c>
      <c r="AA24" s="149">
        <v>9.0767173019967302</v>
      </c>
      <c r="AB24" s="149">
        <v>9.7050014330753704</v>
      </c>
      <c r="AC24" s="149">
        <v>10.0552450558899</v>
      </c>
      <c r="AD24" s="149">
        <v>10.451800898060499</v>
      </c>
      <c r="AE24" s="149">
        <v>10.747324925957701</v>
      </c>
      <c r="AF24" s="149">
        <v>11.7899350339161</v>
      </c>
      <c r="AG24" s="149">
        <v>13.1285229769752</v>
      </c>
      <c r="AH24" s="149">
        <v>12.516337059329301</v>
      </c>
      <c r="AI24" s="149">
        <v>13.8602990350625</v>
      </c>
      <c r="AJ24" s="149">
        <v>14.816542466800399</v>
      </c>
      <c r="AK24" s="149">
        <v>14.8539457342122</v>
      </c>
      <c r="AL24" s="149">
        <v>14.644191267794</v>
      </c>
      <c r="AM24" s="149">
        <v>14.864383299894801</v>
      </c>
      <c r="AN24" s="149">
        <v>16.0022212668386</v>
      </c>
      <c r="AO24" s="149">
        <v>16.188879335052999</v>
      </c>
      <c r="AP24" s="149">
        <v>16.364239992356801</v>
      </c>
      <c r="AQ24" s="149">
        <v>16.669580586605399</v>
      </c>
      <c r="AR24" s="149">
        <v>16.587250406037999</v>
      </c>
      <c r="AS24" s="149">
        <v>16.486839591095698</v>
      </c>
      <c r="AT24" s="149">
        <v>16.790842648323199</v>
      </c>
      <c r="AU24" s="149">
        <v>18.844296359988501</v>
      </c>
      <c r="AV24" s="149">
        <v>16.603803033313199</v>
      </c>
      <c r="AW24" s="149">
        <v>16.926983016840499</v>
      </c>
      <c r="AX24" s="149">
        <v>16.820053530999999</v>
      </c>
      <c r="AY24" s="236">
        <v>14.748788304</v>
      </c>
      <c r="AZ24" s="150">
        <v>-0.12314260751009</v>
      </c>
      <c r="BA24" s="151">
        <v>4.3300562538200003E-3</v>
      </c>
    </row>
    <row r="25" spans="1:53">
      <c r="A25" t="s">
        <v>159</v>
      </c>
      <c r="B25" s="149">
        <v>6.1111111111109999E-2</v>
      </c>
      <c r="C25" s="149">
        <v>9.1111111111110005E-2</v>
      </c>
      <c r="D25" s="149">
        <v>0.27666666666667</v>
      </c>
      <c r="E25" s="149">
        <v>0.42444444444444002</v>
      </c>
      <c r="F25" s="149">
        <v>0.44111111111111001</v>
      </c>
      <c r="G25" s="149">
        <v>0.39777777777778001</v>
      </c>
      <c r="H25" s="149">
        <v>0.27444444444443999</v>
      </c>
      <c r="I25" s="149">
        <v>0.18555555555556</v>
      </c>
      <c r="J25" s="149">
        <v>0.18666666666667001</v>
      </c>
      <c r="K25" s="149">
        <v>0.40666666666667001</v>
      </c>
      <c r="L25" s="149">
        <v>1.08</v>
      </c>
      <c r="M25" s="149">
        <v>1.88777777777778</v>
      </c>
      <c r="N25" s="149">
        <v>2.4088888888888902</v>
      </c>
      <c r="O25" s="149">
        <v>2.57</v>
      </c>
      <c r="P25" s="149">
        <v>2.75</v>
      </c>
      <c r="Q25" s="149">
        <v>3.5344444444444401</v>
      </c>
      <c r="R25" s="149">
        <v>3.8444444444444401</v>
      </c>
      <c r="S25" s="149">
        <v>4.2544444444444398</v>
      </c>
      <c r="T25" s="149">
        <v>4.47</v>
      </c>
      <c r="U25" s="149">
        <v>4.7</v>
      </c>
      <c r="V25" s="149">
        <v>5.1255555555555601</v>
      </c>
      <c r="W25" s="149">
        <v>5.0911111111111103</v>
      </c>
      <c r="X25" s="149">
        <v>5.6777777777777798</v>
      </c>
      <c r="Y25" s="149">
        <v>5.5144444444444396</v>
      </c>
      <c r="Z25" s="149">
        <v>6.3077777777777797</v>
      </c>
      <c r="AA25" s="149">
        <v>5.92</v>
      </c>
      <c r="AB25" s="149">
        <v>5.0388888888888896</v>
      </c>
      <c r="AC25" s="149">
        <v>4.3255555555555603</v>
      </c>
      <c r="AD25" s="149">
        <v>4.1233333333333304</v>
      </c>
      <c r="AE25" s="149">
        <v>4.0833333333333304</v>
      </c>
      <c r="AF25" s="149">
        <v>4.9655555555555599</v>
      </c>
      <c r="AG25" s="149">
        <v>5.1655555555555601</v>
      </c>
      <c r="AH25" s="149">
        <v>4.1100000000000003</v>
      </c>
      <c r="AI25" s="149">
        <v>3.4766666666666701</v>
      </c>
      <c r="AJ25" s="149">
        <v>2.9844444444444398</v>
      </c>
      <c r="AK25" s="149">
        <v>3.2577777777777799</v>
      </c>
      <c r="AL25" s="149">
        <v>3.0422222222222199</v>
      </c>
      <c r="AM25" s="149">
        <v>2.67</v>
      </c>
      <c r="AN25" s="149">
        <v>2.7777777777777799</v>
      </c>
      <c r="AO25" s="149">
        <v>2.7688888888888901</v>
      </c>
      <c r="AP25" s="149">
        <v>3.12066494697621</v>
      </c>
      <c r="AQ25" s="149">
        <v>3.2155345371166399</v>
      </c>
      <c r="AR25" s="149">
        <v>3.2405655870832102</v>
      </c>
      <c r="AS25" s="149">
        <v>3.2407805483901799</v>
      </c>
      <c r="AT25" s="149">
        <v>2.31811884971816</v>
      </c>
      <c r="AU25" s="149">
        <v>2.55304767364097</v>
      </c>
      <c r="AV25" s="149">
        <v>2.9229483137479702</v>
      </c>
      <c r="AW25" s="149">
        <v>2.7240135664469198</v>
      </c>
      <c r="AX25" s="149">
        <v>2.6315085506831002</v>
      </c>
      <c r="AY25" s="236">
        <v>2.6140728002292901</v>
      </c>
      <c r="AZ25" s="150">
        <v>-6.6257622093000004E-3</v>
      </c>
      <c r="BA25" s="151">
        <v>7.6745846308999999E-4</v>
      </c>
    </row>
    <row r="26" spans="1:53">
      <c r="A26" t="s">
        <v>160</v>
      </c>
      <c r="B26" s="149">
        <v>0.32333333333332998</v>
      </c>
      <c r="C26" s="149">
        <v>0.35888888888888998</v>
      </c>
      <c r="D26" s="149">
        <v>0.43</v>
      </c>
      <c r="E26" s="149">
        <v>0.52555555555555999</v>
      </c>
      <c r="F26" s="149">
        <v>0.66444444444443995</v>
      </c>
      <c r="G26" s="149">
        <v>0.84555555555555995</v>
      </c>
      <c r="H26" s="149">
        <v>0.95888888888889001</v>
      </c>
      <c r="I26" s="149">
        <v>1.0633333333333299</v>
      </c>
      <c r="J26" s="149">
        <v>1.1511111111111101</v>
      </c>
      <c r="K26" s="149">
        <v>1.40222222222222</v>
      </c>
      <c r="L26" s="149">
        <v>1.53</v>
      </c>
      <c r="M26" s="149">
        <v>1.7833333333333301</v>
      </c>
      <c r="N26" s="149">
        <v>2.2544444444444398</v>
      </c>
      <c r="O26" s="149">
        <v>2.5388888888888901</v>
      </c>
      <c r="P26" s="149">
        <v>2.8811111111111098</v>
      </c>
      <c r="Q26" s="149">
        <v>3.6733333333333298</v>
      </c>
      <c r="R26" s="149">
        <v>3.4722222222222201</v>
      </c>
      <c r="S26" s="149">
        <v>3.61</v>
      </c>
      <c r="T26" s="149">
        <v>3.6922222222222199</v>
      </c>
      <c r="U26" s="149">
        <v>4.1422222222222196</v>
      </c>
      <c r="V26" s="149">
        <v>4.1211111111111096</v>
      </c>
      <c r="W26" s="149">
        <v>4.5011111111111104</v>
      </c>
      <c r="X26" s="149">
        <v>4.8688888888888897</v>
      </c>
      <c r="Y26" s="149">
        <v>4.9344444444444404</v>
      </c>
      <c r="Z26" s="149">
        <v>5.08</v>
      </c>
      <c r="AA26" s="149">
        <v>5.4066666666666698</v>
      </c>
      <c r="AB26" s="149">
        <v>5.9255555555555599</v>
      </c>
      <c r="AC26" s="149">
        <v>5.7988888888888903</v>
      </c>
      <c r="AD26" s="149">
        <v>5.9255555555555599</v>
      </c>
      <c r="AE26" s="149">
        <v>6.3422222222222198</v>
      </c>
      <c r="AF26" s="149">
        <v>7.2566666666666704</v>
      </c>
      <c r="AG26" s="149">
        <v>8.3944444444444404</v>
      </c>
      <c r="AH26" s="149">
        <v>8.5322222222222202</v>
      </c>
      <c r="AI26" s="149">
        <v>8.5388888888888896</v>
      </c>
      <c r="AJ26" s="149">
        <v>8.6066666666666691</v>
      </c>
      <c r="AK26" s="149">
        <v>8.3466666666666693</v>
      </c>
      <c r="AL26" s="149">
        <v>8.9377777777777805</v>
      </c>
      <c r="AM26" s="149">
        <v>8.7066666666666706</v>
      </c>
      <c r="AN26" s="149">
        <v>8.7122222222222199</v>
      </c>
      <c r="AO26" s="149">
        <v>9.11</v>
      </c>
      <c r="AP26" s="149">
        <v>9.4920000000000009</v>
      </c>
      <c r="AQ26" s="149">
        <v>9.2919999999999998</v>
      </c>
      <c r="AR26" s="149">
        <v>8.6509999999999998</v>
      </c>
      <c r="AS26" s="149">
        <v>8.6880000000000006</v>
      </c>
      <c r="AT26" s="149">
        <v>8.1839999999999993</v>
      </c>
      <c r="AU26" s="149">
        <v>9.2799999999999994</v>
      </c>
      <c r="AV26" s="149">
        <v>8.4149999999999991</v>
      </c>
      <c r="AW26" s="149">
        <v>8.3859999999999992</v>
      </c>
      <c r="AX26" s="149">
        <v>8.4659999999999993</v>
      </c>
      <c r="AY26" s="236">
        <v>7.5119999999999996</v>
      </c>
      <c r="AZ26" s="150">
        <v>-0.11268603801726999</v>
      </c>
      <c r="BA26" s="151">
        <v>2.20542750321E-3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1.4444444444439999E-2</v>
      </c>
      <c r="U27" s="149">
        <v>0.11333333333333</v>
      </c>
      <c r="V27" s="149">
        <v>0.64444444444444005</v>
      </c>
      <c r="W27" s="149">
        <v>1.14777777777778</v>
      </c>
      <c r="X27" s="149">
        <v>1.4566666666666701</v>
      </c>
      <c r="Y27" s="149">
        <v>1.7766666666666699</v>
      </c>
      <c r="Z27" s="149">
        <v>1.8944444444444399</v>
      </c>
      <c r="AA27" s="149">
        <v>2.0188888888888901</v>
      </c>
      <c r="AB27" s="149">
        <v>2.330533768</v>
      </c>
      <c r="AC27" s="149">
        <v>2.4504758980000001</v>
      </c>
      <c r="AD27" s="149">
        <v>2.753699686</v>
      </c>
      <c r="AE27" s="149">
        <v>3.0770305630000001</v>
      </c>
      <c r="AF27" s="149">
        <v>3.562993198</v>
      </c>
      <c r="AG27" s="149">
        <v>4.1971169399999999</v>
      </c>
      <c r="AH27" s="149">
        <v>4.3855069999999996</v>
      </c>
      <c r="AI27" s="149">
        <v>4.7288232319999999</v>
      </c>
      <c r="AJ27" s="149">
        <v>4.9586260190000004</v>
      </c>
      <c r="AK27" s="149">
        <v>4.893942526</v>
      </c>
      <c r="AL27" s="149">
        <v>5.1141362069999996</v>
      </c>
      <c r="AM27" s="149">
        <v>5.1018776849999998</v>
      </c>
      <c r="AN27" s="149">
        <v>5.1734217500000002</v>
      </c>
      <c r="AO27" s="149">
        <v>5.1708151720000002</v>
      </c>
      <c r="AP27" s="149">
        <v>4.9785348989999996</v>
      </c>
      <c r="AQ27" s="149">
        <v>5.0887710960000003</v>
      </c>
      <c r="AR27" s="149">
        <v>4.555404244</v>
      </c>
      <c r="AS27" s="149">
        <v>4.5898826789999996</v>
      </c>
      <c r="AT27" s="149">
        <v>4.4104904429999996</v>
      </c>
      <c r="AU27" s="149">
        <v>4.9890739999999996</v>
      </c>
      <c r="AV27" s="149">
        <v>4.1786190000000003</v>
      </c>
      <c r="AW27" s="149">
        <v>3.89893717236933</v>
      </c>
      <c r="AX27" s="149">
        <v>3.7304132545359101</v>
      </c>
      <c r="AY27" s="236">
        <v>3.15999751696264</v>
      </c>
      <c r="AZ27" s="150">
        <v>-0.15290953218937001</v>
      </c>
      <c r="BA27" s="151">
        <v>9.2773494543999999E-4</v>
      </c>
    </row>
    <row r="28" spans="1:53">
      <c r="A28" t="s">
        <v>161</v>
      </c>
      <c r="B28" s="149">
        <v>0</v>
      </c>
      <c r="C28" s="149">
        <v>0</v>
      </c>
      <c r="D28" s="149">
        <v>0</v>
      </c>
      <c r="E28" s="149">
        <v>0</v>
      </c>
      <c r="F28" s="149">
        <v>0</v>
      </c>
      <c r="G28" s="149">
        <v>0</v>
      </c>
      <c r="H28" s="149">
        <v>0</v>
      </c>
      <c r="I28" s="149">
        <v>0</v>
      </c>
      <c r="J28" s="149">
        <v>0</v>
      </c>
      <c r="K28" s="149">
        <v>0.42461492733777001</v>
      </c>
      <c r="L28" s="149">
        <v>0.70268462787809005</v>
      </c>
      <c r="M28" s="149">
        <v>0.82338142097385003</v>
      </c>
      <c r="N28" s="149">
        <v>0.83739371357600001</v>
      </c>
      <c r="O28" s="149">
        <v>0.91175440272603003</v>
      </c>
      <c r="P28" s="149">
        <v>0.90851671390508004</v>
      </c>
      <c r="Q28" s="149">
        <v>0.85464369499909998</v>
      </c>
      <c r="R28" s="149">
        <v>0.68004734456439997</v>
      </c>
      <c r="S28" s="149">
        <v>0.64233623133021001</v>
      </c>
      <c r="T28" s="149">
        <v>0.62293663683747003</v>
      </c>
      <c r="U28" s="149">
        <v>0.71345923165929004</v>
      </c>
      <c r="V28" s="149">
        <v>0.90527902508413005</v>
      </c>
      <c r="W28" s="149">
        <v>1.09603728119062</v>
      </c>
      <c r="X28" s="149">
        <v>1.4495292081993101</v>
      </c>
      <c r="Y28" s="149">
        <v>1.5591860131842901</v>
      </c>
      <c r="Z28" s="149">
        <v>2.0445208751313699</v>
      </c>
      <c r="AA28" s="149">
        <v>2.4085220215916698</v>
      </c>
      <c r="AB28" s="149">
        <v>2.5384541893570201</v>
      </c>
      <c r="AC28" s="149">
        <v>2.6359033151810398</v>
      </c>
      <c r="AD28" s="149">
        <v>2.7237986051399701</v>
      </c>
      <c r="AE28" s="149">
        <v>3.0065921467469199</v>
      </c>
      <c r="AF28" s="149">
        <v>3.1221935607146301</v>
      </c>
      <c r="AG28" s="149">
        <v>3.2664564822776301</v>
      </c>
      <c r="AH28" s="149">
        <v>3.2139103850195898</v>
      </c>
      <c r="AI28" s="149">
        <v>3.6820483424094799</v>
      </c>
      <c r="AJ28" s="149">
        <v>3.68586987675552</v>
      </c>
      <c r="AK28" s="149">
        <v>3.7651667144358401</v>
      </c>
      <c r="AL28" s="149">
        <v>4.0852202159166904</v>
      </c>
      <c r="AM28" s="149">
        <v>4.0565587083213899</v>
      </c>
      <c r="AN28" s="149">
        <v>4.4903028565969203</v>
      </c>
      <c r="AO28" s="149">
        <v>4.32597687971721</v>
      </c>
      <c r="AP28" s="149">
        <v>3.9581541989108699</v>
      </c>
      <c r="AQ28" s="149">
        <v>4.2304385210662101</v>
      </c>
      <c r="AR28" s="149">
        <v>3.9132511703449002</v>
      </c>
      <c r="AS28" s="149">
        <v>4.0011464603038096</v>
      </c>
      <c r="AT28" s="149">
        <v>3.5712238463743202</v>
      </c>
      <c r="AU28" s="149">
        <v>3.9457342122862298</v>
      </c>
      <c r="AV28" s="149">
        <v>3.4508455144740702</v>
      </c>
      <c r="AW28" s="149">
        <v>3.0519728671061399</v>
      </c>
      <c r="AX28" s="149">
        <v>2.8380996358927</v>
      </c>
      <c r="AY28" s="236">
        <v>2.43299045677951</v>
      </c>
      <c r="AZ28" s="150">
        <v>-0.1427395939827</v>
      </c>
      <c r="BA28" s="151">
        <v>7.1429496164999995E-4</v>
      </c>
    </row>
    <row r="29" spans="1:53">
      <c r="A29" t="s">
        <v>162</v>
      </c>
      <c r="B29" s="149">
        <v>5.5433333333333303</v>
      </c>
      <c r="C29" s="149">
        <v>5.8488888888888901</v>
      </c>
      <c r="D29" s="149">
        <v>6.61</v>
      </c>
      <c r="E29" s="149">
        <v>7.8766666666666696</v>
      </c>
      <c r="F29" s="149">
        <v>9.4811111111111099</v>
      </c>
      <c r="G29" s="149">
        <v>10.2922222222222</v>
      </c>
      <c r="H29" s="149">
        <v>12.3711111111111</v>
      </c>
      <c r="I29" s="149">
        <v>14.698888888888799</v>
      </c>
      <c r="J29" s="149">
        <v>17.4444444444444</v>
      </c>
      <c r="K29" s="149">
        <v>19.1111111111111</v>
      </c>
      <c r="L29" s="149">
        <v>18.8888888888888</v>
      </c>
      <c r="M29" s="149">
        <v>21.1111111111111</v>
      </c>
      <c r="N29" s="149">
        <v>22.6666666666666</v>
      </c>
      <c r="O29" s="149">
        <v>23.2222222222222</v>
      </c>
      <c r="P29" s="149">
        <v>25.8888888888888</v>
      </c>
      <c r="Q29" s="149">
        <v>26.2222222222222</v>
      </c>
      <c r="R29" s="149">
        <v>27.2222222222222</v>
      </c>
      <c r="S29" s="149">
        <v>26.6666666666666</v>
      </c>
      <c r="T29" s="149">
        <v>24.6666666666666</v>
      </c>
      <c r="U29" s="149">
        <v>26.0888888888888</v>
      </c>
      <c r="V29" s="149">
        <v>25.844444444444399</v>
      </c>
      <c r="W29" s="149">
        <v>26.9</v>
      </c>
      <c r="X29" s="149">
        <v>27.7777777777777</v>
      </c>
      <c r="Y29" s="149">
        <v>26.2222222222222</v>
      </c>
      <c r="Z29" s="149">
        <v>27.1111111111111</v>
      </c>
      <c r="AA29" s="149">
        <v>29.3333333333333</v>
      </c>
      <c r="AB29" s="149">
        <v>30.5555555555555</v>
      </c>
      <c r="AC29" s="149">
        <v>31.4444444444444</v>
      </c>
      <c r="AD29" s="149">
        <v>32.258888888888798</v>
      </c>
      <c r="AE29" s="149">
        <v>30.8744444444444</v>
      </c>
      <c r="AF29" s="149">
        <v>32.608620000000002</v>
      </c>
      <c r="AG29" s="149">
        <v>35.716659999999997</v>
      </c>
      <c r="AH29" s="149">
        <v>34.207360000000001</v>
      </c>
      <c r="AI29" s="149">
        <v>36.771794</v>
      </c>
      <c r="AJ29" s="149">
        <v>37.658496999999997</v>
      </c>
      <c r="AK29" s="149">
        <v>39.1824686</v>
      </c>
      <c r="AL29" s="149">
        <v>41.659612600000003</v>
      </c>
      <c r="AM29" s="149">
        <v>40.673786</v>
      </c>
      <c r="AN29" s="149">
        <v>43.211559999999999</v>
      </c>
      <c r="AO29" s="149">
        <v>45.074491999999999</v>
      </c>
      <c r="AP29" s="149">
        <v>44.752938</v>
      </c>
      <c r="AQ29" s="149">
        <v>43.66478</v>
      </c>
      <c r="AR29" s="149">
        <v>42.423112000000003</v>
      </c>
      <c r="AS29" s="149">
        <v>43.804014000000002</v>
      </c>
      <c r="AT29" s="149">
        <v>41.776822000000003</v>
      </c>
      <c r="AU29" s="149">
        <v>46.863636</v>
      </c>
      <c r="AV29" s="149">
        <v>40.482866000000001</v>
      </c>
      <c r="AW29" s="149">
        <v>42.233482000000002</v>
      </c>
      <c r="AX29" s="149">
        <v>42.833762</v>
      </c>
      <c r="AY29" s="236">
        <v>35.851421999999999</v>
      </c>
      <c r="AZ29" s="150">
        <v>-0.16301019489765001</v>
      </c>
      <c r="BA29" s="151">
        <v>1.0525519959629999E-2</v>
      </c>
    </row>
    <row r="30" spans="1:53">
      <c r="A30" t="s">
        <v>163</v>
      </c>
      <c r="B30" s="149">
        <v>2.9111111111111101</v>
      </c>
      <c r="C30" s="149">
        <v>3.49888888888889</v>
      </c>
      <c r="D30" s="149">
        <v>4.51</v>
      </c>
      <c r="E30" s="149">
        <v>7.41222222222222</v>
      </c>
      <c r="F30" s="149">
        <v>10.5555555555555</v>
      </c>
      <c r="G30" s="149">
        <v>15.012222222222199</v>
      </c>
      <c r="H30" s="149">
        <v>19.8322222222222</v>
      </c>
      <c r="I30" s="149">
        <v>25.677777777777699</v>
      </c>
      <c r="J30" s="149">
        <v>33.112222222222201</v>
      </c>
      <c r="K30" s="149">
        <v>41.423333333333296</v>
      </c>
      <c r="L30" s="149">
        <v>43.714444444444403</v>
      </c>
      <c r="M30" s="149">
        <v>46.265555555555501</v>
      </c>
      <c r="N30" s="149">
        <v>49.132222222222197</v>
      </c>
      <c r="O30" s="149">
        <v>52.668888888888802</v>
      </c>
      <c r="P30" s="149">
        <v>58.218888888888799</v>
      </c>
      <c r="Q30" s="149">
        <v>57.396666666666597</v>
      </c>
      <c r="R30" s="149">
        <v>54.878888888888802</v>
      </c>
      <c r="S30" s="149">
        <v>50.924444444444397</v>
      </c>
      <c r="T30" s="149">
        <v>52.9433333333333</v>
      </c>
      <c r="U30" s="149">
        <v>55.288888888888799</v>
      </c>
      <c r="V30" s="149">
        <v>54.648888888888798</v>
      </c>
      <c r="W30" s="149">
        <v>54.49</v>
      </c>
      <c r="X30" s="149">
        <v>59.077777777777698</v>
      </c>
      <c r="Y30" s="149">
        <v>58.16</v>
      </c>
      <c r="Z30" s="149">
        <v>59.523333333333298</v>
      </c>
      <c r="AA30" s="149">
        <v>59.922222222222203</v>
      </c>
      <c r="AB30" s="149">
        <v>62.891111111111101</v>
      </c>
      <c r="AC30" s="149">
        <v>63.0266666666666</v>
      </c>
      <c r="AD30" s="149">
        <v>66.3888888888888</v>
      </c>
      <c r="AE30" s="149">
        <v>67.936666666666596</v>
      </c>
      <c r="AF30" s="149">
        <v>74.445555555555501</v>
      </c>
      <c r="AG30" s="149">
        <v>83.602222222222196</v>
      </c>
      <c r="AH30" s="149">
        <v>79.183333333333294</v>
      </c>
      <c r="AI30" s="149">
        <v>79.698888888888803</v>
      </c>
      <c r="AJ30" s="149">
        <v>80.154444444444394</v>
      </c>
      <c r="AK30" s="149">
        <v>79.467777777777698</v>
      </c>
      <c r="AL30" s="149">
        <v>82.89</v>
      </c>
      <c r="AM30" s="149">
        <v>82.597777777777694</v>
      </c>
      <c r="AN30" s="149">
        <v>85.543333333333294</v>
      </c>
      <c r="AO30" s="149">
        <v>85.862222222222201</v>
      </c>
      <c r="AP30" s="149">
        <v>86.249907115484604</v>
      </c>
      <c r="AQ30" s="149">
        <v>87.178752269035996</v>
      </c>
      <c r="AR30" s="149">
        <v>82.906064562699598</v>
      </c>
      <c r="AS30" s="149">
        <v>81.234143286307201</v>
      </c>
      <c r="AT30" s="149">
        <v>78.022992898315294</v>
      </c>
      <c r="AU30" s="149">
        <v>83.304141057078795</v>
      </c>
      <c r="AV30" s="149">
        <v>74.519919747778701</v>
      </c>
      <c r="AW30" s="149">
        <v>78.3679925267773</v>
      </c>
      <c r="AX30" s="149">
        <v>82.454911202403295</v>
      </c>
      <c r="AY30" s="236">
        <v>70.937231298366299</v>
      </c>
      <c r="AZ30" s="150">
        <v>-0.13968458771705999</v>
      </c>
      <c r="BA30" s="151">
        <v>2.0826267078519999E-2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8.5555555555560006E-2</v>
      </c>
      <c r="V31" s="149">
        <v>0.08</v>
      </c>
      <c r="W31" s="149">
        <v>9.8888888888889998E-2</v>
      </c>
      <c r="X31" s="149">
        <v>0.11111111111110999</v>
      </c>
      <c r="Y31" s="149">
        <v>0.15</v>
      </c>
      <c r="Z31" s="149">
        <v>0.15111111111111</v>
      </c>
      <c r="AA31" s="149">
        <v>0.15444444444444</v>
      </c>
      <c r="AB31" s="149">
        <v>0.13777777777778</v>
      </c>
      <c r="AC31" s="149">
        <v>0.14111111111110999</v>
      </c>
      <c r="AD31" s="149">
        <v>0.10333333333333</v>
      </c>
      <c r="AE31" s="149">
        <v>2.2222222222219999E-2</v>
      </c>
      <c r="AF31" s="149">
        <v>2.333333333333E-2</v>
      </c>
      <c r="AG31" s="149">
        <v>3.2222222222220001E-2</v>
      </c>
      <c r="AH31" s="149">
        <v>0.18666666666667001</v>
      </c>
      <c r="AI31" s="149">
        <v>0.83540159999999997</v>
      </c>
      <c r="AJ31" s="149">
        <v>1.497816</v>
      </c>
      <c r="AK31" s="149">
        <v>2.0104487999999998</v>
      </c>
      <c r="AL31" s="149">
        <v>1.9840788</v>
      </c>
      <c r="AM31" s="149">
        <v>2.1338604000000001</v>
      </c>
      <c r="AN31" s="149">
        <v>2.4123275999999998</v>
      </c>
      <c r="AO31" s="149">
        <v>2.6517672000000001</v>
      </c>
      <c r="AP31" s="149">
        <v>2.67</v>
      </c>
      <c r="AQ31" s="149">
        <v>3.1480000000000001</v>
      </c>
      <c r="AR31" s="149">
        <v>3.7133669529664601</v>
      </c>
      <c r="AS31" s="149">
        <v>3.8904583169389402</v>
      </c>
      <c r="AT31" s="149">
        <v>3.2710322343078202</v>
      </c>
      <c r="AU31" s="149">
        <v>3.58171382226999</v>
      </c>
      <c r="AV31" s="149">
        <v>4.4166779092003301</v>
      </c>
      <c r="AW31" s="149">
        <v>4.05631583568357</v>
      </c>
      <c r="AX31" s="149">
        <v>3.5791568564058398</v>
      </c>
      <c r="AY31" s="236">
        <v>2.73933436723989</v>
      </c>
      <c r="AZ31" s="150">
        <v>-0.23464255034924</v>
      </c>
      <c r="BA31" s="151">
        <v>8.0423365580000003E-4</v>
      </c>
    </row>
    <row r="32" spans="1:53">
      <c r="A32" t="s">
        <v>165</v>
      </c>
      <c r="B32" s="149">
        <v>1.05555555555556</v>
      </c>
      <c r="C32" s="149">
        <v>1.43333333333333</v>
      </c>
      <c r="D32" s="149">
        <v>1.85</v>
      </c>
      <c r="E32" s="149">
        <v>2.3833333333333302</v>
      </c>
      <c r="F32" s="149">
        <v>2.8444444444444401</v>
      </c>
      <c r="G32" s="149">
        <v>3.0388888888888901</v>
      </c>
      <c r="H32" s="149">
        <v>3.24</v>
      </c>
      <c r="I32" s="149">
        <v>3.4077777777777798</v>
      </c>
      <c r="J32" s="149">
        <v>4.0522222222222197</v>
      </c>
      <c r="K32" s="149">
        <v>4.2488888888888896</v>
      </c>
      <c r="L32" s="149">
        <v>4.8444444444444503</v>
      </c>
      <c r="M32" s="149">
        <v>5.93</v>
      </c>
      <c r="N32" s="149">
        <v>6.2866666666666697</v>
      </c>
      <c r="O32" s="149">
        <v>6.8488888888888901</v>
      </c>
      <c r="P32" s="149">
        <v>7.2655555555555598</v>
      </c>
      <c r="Q32" s="149">
        <v>7.78</v>
      </c>
      <c r="R32" s="149">
        <v>7.9833333333333298</v>
      </c>
      <c r="S32" s="149">
        <v>8.3422222222222207</v>
      </c>
      <c r="T32" s="149">
        <v>8.3422222222222207</v>
      </c>
      <c r="U32" s="149">
        <v>8.3955555555555605</v>
      </c>
      <c r="V32" s="149">
        <v>9.56666666666667</v>
      </c>
      <c r="W32" s="149">
        <v>10.1033333333333</v>
      </c>
      <c r="X32" s="149">
        <v>10.08</v>
      </c>
      <c r="Y32" s="149">
        <v>9.8255555555555496</v>
      </c>
      <c r="Z32" s="149">
        <v>10.206666666666599</v>
      </c>
      <c r="AA32" s="149">
        <v>9.6266666666666705</v>
      </c>
      <c r="AB32" s="149">
        <v>9.6011111111111092</v>
      </c>
      <c r="AC32" s="149">
        <v>8.23</v>
      </c>
      <c r="AD32" s="149">
        <v>8.9622222222222199</v>
      </c>
      <c r="AE32" s="149">
        <v>9.3666666666666707</v>
      </c>
      <c r="AF32" s="149">
        <v>10.177777777777701</v>
      </c>
      <c r="AG32" s="149">
        <v>11.355555555555499</v>
      </c>
      <c r="AH32" s="149">
        <v>10.788888888888801</v>
      </c>
      <c r="AI32" s="149">
        <v>10.855555555555499</v>
      </c>
      <c r="AJ32" s="149">
        <v>11</v>
      </c>
      <c r="AK32" s="149">
        <v>10.7222222222222</v>
      </c>
      <c r="AL32" s="149">
        <v>11.9</v>
      </c>
      <c r="AM32" s="149">
        <v>11.83</v>
      </c>
      <c r="AN32" s="149">
        <v>13.203333333333299</v>
      </c>
      <c r="AO32" s="149">
        <v>13.835011555038999</v>
      </c>
      <c r="AP32" s="149">
        <v>14.746066325999999</v>
      </c>
      <c r="AQ32" s="149">
        <v>14.518109968999999</v>
      </c>
      <c r="AR32" s="149">
        <v>13.508790199372999</v>
      </c>
      <c r="AS32" s="149">
        <v>13.428469482000001</v>
      </c>
      <c r="AT32" s="149">
        <v>11.654939329999999</v>
      </c>
      <c r="AU32" s="149">
        <v>12.505733832000001</v>
      </c>
      <c r="AV32" s="149">
        <v>11.077098807</v>
      </c>
      <c r="AW32" s="149">
        <v>10.068985313000001</v>
      </c>
      <c r="AX32" s="149">
        <v>9.2341689700000007</v>
      </c>
      <c r="AY32" s="236">
        <v>8.3544896820000005</v>
      </c>
      <c r="AZ32" s="150">
        <v>-9.5263503491879994E-2</v>
      </c>
      <c r="BA32" s="151">
        <v>2.45277164504E-3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0.28666666666667001</v>
      </c>
      <c r="Q33" s="149">
        <v>0.83777777777777995</v>
      </c>
      <c r="R33" s="149">
        <v>1.26</v>
      </c>
      <c r="S33" s="149">
        <v>1.8488888888888899</v>
      </c>
      <c r="T33" s="149">
        <v>2</v>
      </c>
      <c r="U33" s="149">
        <v>2.1188888888888902</v>
      </c>
      <c r="V33" s="149">
        <v>2.1822222222222201</v>
      </c>
      <c r="W33" s="149">
        <v>1.5388888888888901</v>
      </c>
      <c r="X33" s="149">
        <v>1.5333333333333301</v>
      </c>
      <c r="Y33" s="149">
        <v>1.8388888888888899</v>
      </c>
      <c r="Z33" s="149">
        <v>2.08555555555556</v>
      </c>
      <c r="AA33" s="149">
        <v>2.08555555555556</v>
      </c>
      <c r="AB33" s="149">
        <v>2.1366666666666698</v>
      </c>
      <c r="AC33" s="149">
        <v>2.1133333333333302</v>
      </c>
      <c r="AD33" s="149">
        <v>2.4011111111111099</v>
      </c>
      <c r="AE33" s="149">
        <v>2.4422222222222199</v>
      </c>
      <c r="AF33" s="149">
        <v>2.5988888888888901</v>
      </c>
      <c r="AG33" s="149">
        <v>2.9522222222222201</v>
      </c>
      <c r="AH33" s="149">
        <v>3.08555555555556</v>
      </c>
      <c r="AI33" s="149">
        <v>3.12</v>
      </c>
      <c r="AJ33" s="149">
        <v>3.33666666666667</v>
      </c>
      <c r="AK33" s="149">
        <v>3.8255555555555598</v>
      </c>
      <c r="AL33" s="149">
        <v>3.99</v>
      </c>
      <c r="AM33" s="149">
        <v>4.0955555555555598</v>
      </c>
      <c r="AN33" s="149">
        <v>4.0655555555555596</v>
      </c>
      <c r="AO33" s="149">
        <v>4.0588888888888901</v>
      </c>
      <c r="AP33" s="149">
        <v>3.8633333333333302</v>
      </c>
      <c r="AQ33" s="149">
        <v>4.3855555555555599</v>
      </c>
      <c r="AR33" s="149">
        <v>4.7611111111111102</v>
      </c>
      <c r="AS33" s="149">
        <v>4.9877777777777803</v>
      </c>
      <c r="AT33" s="149">
        <v>4.7488888888888896</v>
      </c>
      <c r="AU33" s="149">
        <v>5.2133333333333303</v>
      </c>
      <c r="AV33" s="149">
        <v>4.5833333333333304</v>
      </c>
      <c r="AW33" s="149">
        <v>4.47</v>
      </c>
      <c r="AX33" s="149">
        <v>4.3022222222222197</v>
      </c>
      <c r="AY33" s="236">
        <v>4.1344444444444504</v>
      </c>
      <c r="AZ33" s="150">
        <v>-3.899793326855E-2</v>
      </c>
      <c r="BA33" s="151">
        <v>1.2138201855099999E-3</v>
      </c>
    </row>
    <row r="34" spans="1:53">
      <c r="A34" t="s">
        <v>95</v>
      </c>
      <c r="B34" s="149">
        <v>8.0822222222222209</v>
      </c>
      <c r="C34" s="149">
        <v>9.0833333333333304</v>
      </c>
      <c r="D34" s="149">
        <v>9.6355555555555608</v>
      </c>
      <c r="E34" s="149">
        <v>10.7766666666666</v>
      </c>
      <c r="F34" s="149">
        <v>12.391111111111099</v>
      </c>
      <c r="G34" s="149">
        <v>13.6455555555555</v>
      </c>
      <c r="H34" s="149">
        <v>13.9366666666666</v>
      </c>
      <c r="I34" s="149">
        <v>13.667777777777699</v>
      </c>
      <c r="J34" s="149">
        <v>16</v>
      </c>
      <c r="K34" s="149">
        <v>17.522222222222201</v>
      </c>
      <c r="L34" s="149">
        <v>20</v>
      </c>
      <c r="M34" s="149">
        <v>24.42</v>
      </c>
      <c r="N34" s="149">
        <v>23.988888888888798</v>
      </c>
      <c r="O34" s="149">
        <v>25</v>
      </c>
      <c r="P34" s="149">
        <v>25.448888888888799</v>
      </c>
      <c r="Q34" s="149">
        <v>25.4444444444444</v>
      </c>
      <c r="R34" s="149">
        <v>25.3333333333333</v>
      </c>
      <c r="S34" s="149">
        <v>24.4788888888888</v>
      </c>
      <c r="T34" s="149">
        <v>25.1111111111111</v>
      </c>
      <c r="U34" s="149">
        <v>29.397777777777701</v>
      </c>
      <c r="V34" s="149">
        <v>30.244444444444401</v>
      </c>
      <c r="W34" s="149">
        <v>32.084444444444401</v>
      </c>
      <c r="X34" s="149">
        <v>35.75</v>
      </c>
      <c r="Y34" s="149">
        <v>37.973333333333301</v>
      </c>
      <c r="Z34" s="149">
        <v>40.9722222222222</v>
      </c>
      <c r="AA34" s="149">
        <v>43.4288888888888</v>
      </c>
      <c r="AB34" s="149">
        <v>46.1522222222222</v>
      </c>
      <c r="AC34" s="149">
        <v>45.72</v>
      </c>
      <c r="AD34" s="149">
        <v>46.811111111111103</v>
      </c>
      <c r="AE34" s="149">
        <v>45.288888888888799</v>
      </c>
      <c r="AF34" s="149">
        <v>49.853333333333303</v>
      </c>
      <c r="AG34" s="149">
        <v>51.5411111111111</v>
      </c>
      <c r="AH34" s="149">
        <v>53.147777777777698</v>
      </c>
      <c r="AI34" s="149">
        <v>57.2222222222222</v>
      </c>
      <c r="AJ34" s="149">
        <v>62.195555555555501</v>
      </c>
      <c r="AK34" s="149">
        <v>64.849999999999895</v>
      </c>
      <c r="AL34" s="149">
        <v>65.0277777777777</v>
      </c>
      <c r="AM34" s="149">
        <v>64.586666666666602</v>
      </c>
      <c r="AN34" s="149">
        <v>71.207777777777693</v>
      </c>
      <c r="AO34" s="149">
        <v>73.891111111111101</v>
      </c>
      <c r="AP34" s="149">
        <v>79.076666666666597</v>
      </c>
      <c r="AQ34" s="149">
        <v>77.442222222222199</v>
      </c>
      <c r="AR34" s="149">
        <v>77.821845749999895</v>
      </c>
      <c r="AS34" s="149">
        <v>77.809857693747304</v>
      </c>
      <c r="AT34" s="149">
        <v>71.521709826613304</v>
      </c>
      <c r="AU34" s="149">
        <v>76.172257911996098</v>
      </c>
      <c r="AV34" s="149">
        <v>71.424040362790095</v>
      </c>
      <c r="AW34" s="149">
        <v>68.672127128415497</v>
      </c>
      <c r="AX34" s="149">
        <v>64.2296340424801</v>
      </c>
      <c r="AY34" s="236">
        <v>56.753064520594698</v>
      </c>
      <c r="AZ34" s="150">
        <v>-0.11640373617411</v>
      </c>
      <c r="BA34" s="151">
        <v>1.6661975532770001E-2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8.3711959661642794</v>
      </c>
      <c r="W35" s="149">
        <v>10.135765599436899</v>
      </c>
      <c r="X35" s="149">
        <v>10.588495745339999</v>
      </c>
      <c r="Y35" s="149">
        <v>11.041225891243</v>
      </c>
      <c r="Z35" s="149">
        <v>11.402332082171</v>
      </c>
      <c r="AA35" s="149">
        <v>12.153648536496201</v>
      </c>
      <c r="AB35" s="149">
        <v>12.7605225108304</v>
      </c>
      <c r="AC35" s="149">
        <v>13.1227066293627</v>
      </c>
      <c r="AD35" s="149">
        <v>12.579430456089099</v>
      </c>
      <c r="AE35" s="149">
        <v>9.9546735446956305</v>
      </c>
      <c r="AF35" s="149">
        <v>10.4979497179693</v>
      </c>
      <c r="AG35" s="149">
        <v>4.4927412043496897</v>
      </c>
      <c r="AH35" s="149">
        <v>5.3976508135190704</v>
      </c>
      <c r="AI35" s="149">
        <v>4.0723783464751602</v>
      </c>
      <c r="AJ35" s="149">
        <v>4.6651583824444396</v>
      </c>
      <c r="AK35" s="149">
        <v>5.0248687905635601</v>
      </c>
      <c r="AL35" s="149">
        <v>6.2144796531999997</v>
      </c>
      <c r="AM35" s="149">
        <v>7.6244344077777804</v>
      </c>
      <c r="AN35" s="149">
        <v>7.2778280720888899</v>
      </c>
      <c r="AO35" s="149">
        <v>5.6570135884888897</v>
      </c>
      <c r="AP35" s="149">
        <v>5.4126696964888898</v>
      </c>
      <c r="AQ35" s="149">
        <v>9.4505882583955607</v>
      </c>
      <c r="AR35" s="149">
        <v>8.1154298840911103</v>
      </c>
      <c r="AS35" s="149">
        <v>10.4750045504924</v>
      </c>
      <c r="AT35" s="149">
        <v>5.93493214120444</v>
      </c>
      <c r="AU35" s="149">
        <v>7.0528506959733299</v>
      </c>
      <c r="AV35" s="149">
        <v>8.4096832784755495</v>
      </c>
      <c r="AW35" s="149">
        <v>6.8300452655644497</v>
      </c>
      <c r="AX35" s="149">
        <v>4.5565610971111097</v>
      </c>
      <c r="AY35" s="236">
        <v>5.6469364210434403</v>
      </c>
      <c r="AZ35" s="150">
        <v>0.23929786682129001</v>
      </c>
      <c r="BA35" s="151">
        <v>1.6578685026600001E-3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4.18888888888889</v>
      </c>
      <c r="W36" s="149">
        <v>4.1977777777777803</v>
      </c>
      <c r="X36" s="149">
        <v>4.3844444444444504</v>
      </c>
      <c r="Y36" s="149">
        <v>4.5711111111111098</v>
      </c>
      <c r="Z36" s="149">
        <v>4.85111111111111</v>
      </c>
      <c r="AA36" s="149">
        <v>5.58777777777778</v>
      </c>
      <c r="AB36" s="149">
        <v>5.41</v>
      </c>
      <c r="AC36" s="149">
        <v>2.98555555555556</v>
      </c>
      <c r="AD36" s="149">
        <v>1.67888888888889</v>
      </c>
      <c r="AE36" s="149">
        <v>1.95888888888889</v>
      </c>
      <c r="AF36" s="149">
        <v>2.33222222222222</v>
      </c>
      <c r="AG36" s="149">
        <v>2.5188888888888901</v>
      </c>
      <c r="AH36" s="149">
        <v>2.64</v>
      </c>
      <c r="AI36" s="149">
        <v>2.31222222222222</v>
      </c>
      <c r="AJ36" s="149">
        <v>2.4077777777777798</v>
      </c>
      <c r="AK36" s="149">
        <v>2.7233333333333301</v>
      </c>
      <c r="AL36" s="149">
        <v>2.8288888888888901</v>
      </c>
      <c r="AM36" s="149">
        <v>2.86</v>
      </c>
      <c r="AN36" s="149">
        <v>3.1055555555555601</v>
      </c>
      <c r="AO36" s="149">
        <v>3.08919276</v>
      </c>
      <c r="AP36" s="149">
        <v>3.26587176</v>
      </c>
      <c r="AQ36" s="149">
        <v>3.2361263999999998</v>
      </c>
      <c r="AR36" s="149">
        <v>3.6151</v>
      </c>
      <c r="AS36" s="149">
        <v>3.2448999999999999</v>
      </c>
      <c r="AT36" s="149">
        <v>2.7269999999999999</v>
      </c>
      <c r="AU36" s="149">
        <v>3.1150000000000002</v>
      </c>
      <c r="AV36" s="149">
        <v>3.3984999999999999</v>
      </c>
      <c r="AW36" s="149">
        <v>3.3184</v>
      </c>
      <c r="AX36" s="149">
        <v>2.7054</v>
      </c>
      <c r="AY36" s="236">
        <v>2.5669</v>
      </c>
      <c r="AZ36" s="150">
        <v>-5.1193907856940002E-2</v>
      </c>
      <c r="BA36" s="151">
        <v>7.5360911433000003E-4</v>
      </c>
    </row>
    <row r="37" spans="1:53">
      <c r="A37" t="s">
        <v>169</v>
      </c>
      <c r="B37" s="149">
        <v>1.4295802681443199</v>
      </c>
      <c r="C37" s="149">
        <v>2.7398888570427702</v>
      </c>
      <c r="D37" s="149">
        <v>4.8204237126206202</v>
      </c>
      <c r="E37" s="149">
        <v>8.1297928409923195</v>
      </c>
      <c r="F37" s="149">
        <v>11.980084232986201</v>
      </c>
      <c r="G37" s="149">
        <v>16.860143785229699</v>
      </c>
      <c r="H37" s="149">
        <v>22.029983121556601</v>
      </c>
      <c r="I37" s="149">
        <v>28.659640616540798</v>
      </c>
      <c r="J37" s="149">
        <v>31.859817362504302</v>
      </c>
      <c r="K37" s="149">
        <v>33.920193624406799</v>
      </c>
      <c r="L37" s="149">
        <v>35.355653482373199</v>
      </c>
      <c r="M37" s="149">
        <v>36.734837266329102</v>
      </c>
      <c r="N37" s="149">
        <v>36.867548008025203</v>
      </c>
      <c r="O37" s="149">
        <v>36.9481823827266</v>
      </c>
      <c r="P37" s="149">
        <v>36.777674277889197</v>
      </c>
      <c r="Q37" s="149">
        <v>33.622854367695297</v>
      </c>
      <c r="R37" s="149">
        <v>32.005967166650699</v>
      </c>
      <c r="S37" s="149">
        <v>30.573867074296999</v>
      </c>
      <c r="T37" s="149">
        <v>32.696399000031803</v>
      </c>
      <c r="U37" s="149">
        <v>34.725697430018101</v>
      </c>
      <c r="V37" s="149">
        <v>36.623037482882602</v>
      </c>
      <c r="W37" s="149">
        <v>36.511412853093802</v>
      </c>
      <c r="X37" s="149">
        <v>37.678091462055299</v>
      </c>
      <c r="Y37" s="149">
        <v>34.0814623738097</v>
      </c>
      <c r="Z37" s="149">
        <v>34.951116206490198</v>
      </c>
      <c r="AA37" s="149">
        <v>34.587947039903199</v>
      </c>
      <c r="AB37" s="149">
        <v>38.640664310053801</v>
      </c>
      <c r="AC37" s="149">
        <v>37.605856501385297</v>
      </c>
      <c r="AD37" s="149">
        <v>38.754896340880798</v>
      </c>
      <c r="AE37" s="149">
        <v>37.4277889239196</v>
      </c>
      <c r="AF37" s="149">
        <v>38.507266222944097</v>
      </c>
      <c r="AG37" s="149">
        <v>42.417040858571397</v>
      </c>
      <c r="AH37" s="149">
        <v>39.837580809528298</v>
      </c>
      <c r="AI37" s="149">
        <v>39.573839208942402</v>
      </c>
      <c r="AJ37" s="149">
        <v>38.522232572211102</v>
      </c>
      <c r="AK37" s="149">
        <v>38.984958016199101</v>
      </c>
      <c r="AL37" s="149">
        <v>40.021527976816003</v>
      </c>
      <c r="AM37" s="149">
        <v>39.817422215853</v>
      </c>
      <c r="AN37" s="149">
        <v>40.021527976816003</v>
      </c>
      <c r="AO37" s="149">
        <v>40.858109614343498</v>
      </c>
      <c r="AP37" s="149">
        <v>39.284059424859102</v>
      </c>
      <c r="AQ37" s="149">
        <v>38.086302983981398</v>
      </c>
      <c r="AR37" s="149">
        <v>37.017897519187301</v>
      </c>
      <c r="AS37" s="149">
        <v>38.582708353237201</v>
      </c>
      <c r="AT37" s="149">
        <v>38.890126906786399</v>
      </c>
      <c r="AU37" s="149">
        <v>43.596329203953204</v>
      </c>
      <c r="AV37" s="149">
        <v>38.056112862647602</v>
      </c>
      <c r="AW37" s="149">
        <v>36.437268452172397</v>
      </c>
      <c r="AX37" s="149">
        <v>37.047652410220401</v>
      </c>
      <c r="AY37" s="236">
        <v>32.1115038799188</v>
      </c>
      <c r="AZ37" s="150">
        <v>-0.13323782384395999</v>
      </c>
      <c r="BA37" s="151">
        <v>9.4275278970600007E-3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0.38111111111111001</v>
      </c>
      <c r="O38" s="149">
        <v>0.64</v>
      </c>
      <c r="P38" s="149">
        <v>0.73111111111111005</v>
      </c>
      <c r="Q38" s="149">
        <v>0.78555555555556</v>
      </c>
      <c r="R38" s="149">
        <v>0.96555555555556005</v>
      </c>
      <c r="S38" s="149">
        <v>1.0422222222222199</v>
      </c>
      <c r="T38" s="149">
        <v>1.17333333333333</v>
      </c>
      <c r="U38" s="149">
        <v>1.1288888888888899</v>
      </c>
      <c r="V38" s="149">
        <v>1.19</v>
      </c>
      <c r="W38" s="149">
        <v>1.31111111111111</v>
      </c>
      <c r="X38" s="149">
        <v>1.44333333333333</v>
      </c>
      <c r="Y38" s="149">
        <v>1.8177777777777799</v>
      </c>
      <c r="Z38" s="149">
        <v>2.0133333333333301</v>
      </c>
      <c r="AA38" s="149">
        <v>2.1322222222222198</v>
      </c>
      <c r="AB38" s="149">
        <v>2.4022222222222198</v>
      </c>
      <c r="AC38" s="149">
        <v>2.58555555555556</v>
      </c>
      <c r="AD38" s="149">
        <v>2.72</v>
      </c>
      <c r="AE38" s="149">
        <v>2.92</v>
      </c>
      <c r="AF38" s="149">
        <v>2.9477777777777798</v>
      </c>
      <c r="AG38" s="149">
        <v>3.2</v>
      </c>
      <c r="AH38" s="149">
        <v>3.6955555555555599</v>
      </c>
      <c r="AI38" s="149">
        <v>3.7744444444444398</v>
      </c>
      <c r="AJ38" s="149">
        <v>3.6055555555555601</v>
      </c>
      <c r="AK38" s="149">
        <v>4.0477777777777799</v>
      </c>
      <c r="AL38" s="149">
        <v>3.75111111111111</v>
      </c>
      <c r="AM38" s="149">
        <v>4.0033333333333303</v>
      </c>
      <c r="AN38" s="149">
        <v>4.3133333333333299</v>
      </c>
      <c r="AO38" s="149">
        <v>4.56111111111111</v>
      </c>
      <c r="AP38" s="149">
        <v>4.4588249710000003</v>
      </c>
      <c r="AQ38" s="149">
        <v>4.3972977200000001</v>
      </c>
      <c r="AR38" s="149">
        <v>4.2594000000000003</v>
      </c>
      <c r="AS38" s="149">
        <v>4.3283400503778298</v>
      </c>
      <c r="AT38" s="149">
        <v>4.1338720000000002</v>
      </c>
      <c r="AU38" s="149">
        <v>4.1134750000000002</v>
      </c>
      <c r="AV38" s="149">
        <v>4.4036091842666103</v>
      </c>
      <c r="AW38" s="149">
        <v>4.3684000000000003</v>
      </c>
      <c r="AX38" s="149">
        <v>4.4202112840970802</v>
      </c>
      <c r="AY38" s="236">
        <v>4.6678772138184401</v>
      </c>
      <c r="AZ38" s="150">
        <v>5.603033676744E-2</v>
      </c>
      <c r="BA38" s="151">
        <v>1.3704291777699999E-3</v>
      </c>
    </row>
    <row r="39" spans="1:53">
      <c r="A39" t="s">
        <v>170</v>
      </c>
      <c r="B39" s="149">
        <v>1.6367631604088999</v>
      </c>
      <c r="C39" s="149">
        <v>1.9457103276965699</v>
      </c>
      <c r="D39" s="149">
        <v>2.3777347855163802</v>
      </c>
      <c r="E39" s="149">
        <v>3.2666475589949302</v>
      </c>
      <c r="F39" s="149">
        <v>4.5289242380815802</v>
      </c>
      <c r="G39" s="149">
        <v>5.7761536256807</v>
      </c>
      <c r="H39" s="149">
        <v>6.3525843126014996</v>
      </c>
      <c r="I39" s="149">
        <v>6.6844845705550702</v>
      </c>
      <c r="J39" s="149">
        <v>6.9518247826502204</v>
      </c>
      <c r="K39" s="149">
        <v>7.1457198815324201</v>
      </c>
      <c r="L39" s="149">
        <v>7.6522403745103604</v>
      </c>
      <c r="M39" s="149">
        <v>8.1647081303143096</v>
      </c>
      <c r="N39" s="149">
        <v>8.6630123244482604</v>
      </c>
      <c r="O39" s="149">
        <v>9.1196617942103604</v>
      </c>
      <c r="P39" s="149">
        <v>9.5121333715486696</v>
      </c>
      <c r="Q39" s="149">
        <v>9.7471816184197806</v>
      </c>
      <c r="R39" s="149">
        <v>9.1938234451131997</v>
      </c>
      <c r="S39" s="149">
        <v>9.1899780261774993</v>
      </c>
      <c r="T39" s="149">
        <v>9.3999713384923904</v>
      </c>
      <c r="U39" s="149">
        <v>9.7784943154676398</v>
      </c>
      <c r="V39" s="149">
        <v>9.9176698194324899</v>
      </c>
      <c r="W39" s="149">
        <v>10.510867488296499</v>
      </c>
      <c r="X39" s="149">
        <v>10.851557275246</v>
      </c>
      <c r="Y39" s="149">
        <v>10.775819241425401</v>
      </c>
      <c r="Z39" s="149">
        <v>10.577959300659201</v>
      </c>
      <c r="AA39" s="149">
        <v>9.9308302283366707</v>
      </c>
      <c r="AB39" s="149">
        <v>9.2604375656826097</v>
      </c>
      <c r="AC39" s="149">
        <v>8.6246536734498793</v>
      </c>
      <c r="AD39" s="149">
        <v>9.0598308971051793</v>
      </c>
      <c r="AE39" s="149">
        <v>9.12888124582018</v>
      </c>
      <c r="AF39" s="149">
        <v>9.9941721601222806</v>
      </c>
      <c r="AG39" s="149">
        <v>10.494721505684501</v>
      </c>
      <c r="AH39" s="149">
        <v>10.463814846660901</v>
      </c>
      <c r="AI39" s="149">
        <v>10.571438807681201</v>
      </c>
      <c r="AJ39" s="149">
        <v>10.2924668004203</v>
      </c>
      <c r="AK39" s="149">
        <v>11.066327505493399</v>
      </c>
      <c r="AL39" s="149">
        <v>11.5295452374127</v>
      </c>
      <c r="AM39" s="149">
        <v>11.2368873602751</v>
      </c>
      <c r="AN39" s="149">
        <v>12.5118706410623</v>
      </c>
      <c r="AO39" s="149">
        <v>13.2006305531671</v>
      </c>
      <c r="AP39" s="149">
        <v>13.593890321964199</v>
      </c>
      <c r="AQ39" s="149">
        <v>13.748280309544199</v>
      </c>
      <c r="AR39" s="149">
        <v>13.751977113786101</v>
      </c>
      <c r="AS39" s="149">
        <v>14.9456758277337</v>
      </c>
      <c r="AT39" s="149">
        <v>14.421302930904501</v>
      </c>
      <c r="AU39" s="149">
        <v>15.5083967601881</v>
      </c>
      <c r="AV39" s="149">
        <v>15.7184749954884</v>
      </c>
      <c r="AW39" s="149">
        <v>16.6421716930458</v>
      </c>
      <c r="AX39" s="149">
        <v>16.622559791089401</v>
      </c>
      <c r="AY39" s="236">
        <v>16.277871239823199</v>
      </c>
      <c r="AZ39" s="150">
        <v>-2.0736189559100001E-2</v>
      </c>
      <c r="BA39" s="151">
        <v>4.7789756208699999E-3</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0.1</v>
      </c>
      <c r="AI40" s="149">
        <v>0.80800000000000005</v>
      </c>
      <c r="AJ40" s="149">
        <v>2.254</v>
      </c>
      <c r="AK40" s="149">
        <v>2.3725131192000002</v>
      </c>
      <c r="AL40" s="149">
        <v>2.5430953752000001</v>
      </c>
      <c r="AM40" s="149">
        <v>3.0935522484</v>
      </c>
      <c r="AN40" s="149">
        <v>2.982932830332</v>
      </c>
      <c r="AO40" s="149">
        <v>3.7366469316000002</v>
      </c>
      <c r="AP40" s="149">
        <v>4.2348447935999998</v>
      </c>
      <c r="AQ40" s="149">
        <v>4.067593596</v>
      </c>
      <c r="AR40" s="149">
        <v>4.335196356</v>
      </c>
      <c r="AS40" s="149">
        <v>4.7430579815999998</v>
      </c>
      <c r="AT40" s="149">
        <v>4.7104752096000002</v>
      </c>
      <c r="AU40" s="149">
        <v>5.1247004436000001</v>
      </c>
      <c r="AV40" s="149">
        <v>5.1888214191599999</v>
      </c>
      <c r="AW40" s="149">
        <v>4.4992508957063997</v>
      </c>
      <c r="AX40" s="149">
        <v>4.2650297942400002</v>
      </c>
      <c r="AY40" s="236">
        <v>3.7786712184</v>
      </c>
      <c r="AZ40" s="150">
        <v>-0.11403404176235001</v>
      </c>
      <c r="BA40" s="151">
        <v>1.1093696812199999E-3</v>
      </c>
    </row>
    <row r="41" spans="1:53">
      <c r="A41" t="s">
        <v>97</v>
      </c>
      <c r="B41" s="149">
        <v>15.2566666666666</v>
      </c>
      <c r="C41" s="149">
        <v>16.448888888888799</v>
      </c>
      <c r="D41" s="149">
        <v>18.134444444444402</v>
      </c>
      <c r="E41" s="149">
        <v>19.187777777777701</v>
      </c>
      <c r="F41" s="149">
        <v>22.281111111111102</v>
      </c>
      <c r="G41" s="149">
        <v>23.1588888888888</v>
      </c>
      <c r="H41" s="149">
        <v>24.762222222222199</v>
      </c>
      <c r="I41" s="149">
        <v>25.136666666666599</v>
      </c>
      <c r="J41" s="149">
        <v>26.558888888888799</v>
      </c>
      <c r="K41" s="149">
        <v>27.413333333333298</v>
      </c>
      <c r="L41" s="149">
        <v>29.783333333333299</v>
      </c>
      <c r="M41" s="149">
        <v>32.828888888888798</v>
      </c>
      <c r="N41" s="149">
        <v>34.775555555555499</v>
      </c>
      <c r="O41" s="149">
        <v>35.948888888888803</v>
      </c>
      <c r="P41" s="149">
        <v>34.644444444444403</v>
      </c>
      <c r="Q41" s="149">
        <v>35.977777777777703</v>
      </c>
      <c r="R41" s="149">
        <v>37.8044444444444</v>
      </c>
      <c r="S41" s="149">
        <v>38.448888888888803</v>
      </c>
      <c r="T41" s="149">
        <v>38.286666666666598</v>
      </c>
      <c r="U41" s="149">
        <v>38.144444444444403</v>
      </c>
      <c r="V41" s="149">
        <v>35.466666666666598</v>
      </c>
      <c r="W41" s="149">
        <v>36.104444444444397</v>
      </c>
      <c r="X41" s="149">
        <v>35.454444444444398</v>
      </c>
      <c r="Y41" s="149">
        <v>35.564444444444398</v>
      </c>
      <c r="Z41" s="149">
        <v>35.424444444444397</v>
      </c>
      <c r="AA41" s="149">
        <v>30.751111111111101</v>
      </c>
      <c r="AB41" s="149">
        <v>24.7288888888888</v>
      </c>
      <c r="AC41" s="149">
        <v>25.3744444444444</v>
      </c>
      <c r="AD41" s="149">
        <v>25.2422222222222</v>
      </c>
      <c r="AE41" s="149">
        <v>24.1788888888888</v>
      </c>
      <c r="AF41" s="149">
        <v>24.001111111111101</v>
      </c>
      <c r="AG41" s="149">
        <v>24.18</v>
      </c>
      <c r="AH41" s="149">
        <v>19.9722222222222</v>
      </c>
      <c r="AI41" s="149">
        <v>18.6933333333333</v>
      </c>
      <c r="AJ41" s="149">
        <v>17.1811111111111</v>
      </c>
      <c r="AK41" s="149">
        <v>17.12</v>
      </c>
      <c r="AL41" s="149">
        <v>16.565555555555498</v>
      </c>
      <c r="AM41" s="149">
        <v>17.190000000000001</v>
      </c>
      <c r="AN41" s="149">
        <v>18.329999999999998</v>
      </c>
      <c r="AO41" s="149">
        <v>17.489999999999998</v>
      </c>
      <c r="AP41" s="149">
        <v>17.600000000000001</v>
      </c>
      <c r="AQ41" s="149">
        <v>18.128</v>
      </c>
      <c r="AR41" s="149">
        <v>16.082999999999998</v>
      </c>
      <c r="AS41" s="149">
        <v>15.882</v>
      </c>
      <c r="AT41" s="149">
        <v>13.257</v>
      </c>
      <c r="AU41" s="149">
        <v>13.579000000000001</v>
      </c>
      <c r="AV41" s="149">
        <v>13.927</v>
      </c>
      <c r="AW41" s="149">
        <v>13.532999999999999</v>
      </c>
      <c r="AX41" s="149">
        <v>12.571</v>
      </c>
      <c r="AY41" s="236">
        <v>11.731999999999999</v>
      </c>
      <c r="AZ41" s="150">
        <v>-6.6740915179250002E-2</v>
      </c>
      <c r="BA41" s="151">
        <v>3.4443654585599999E-3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350.416366014944</v>
      </c>
      <c r="W42" s="149">
        <v>354.48015797057798</v>
      </c>
      <c r="X42" s="149">
        <v>374.93170335993801</v>
      </c>
      <c r="Y42" s="149">
        <v>395.65596467756598</v>
      </c>
      <c r="Z42" s="149">
        <v>401.53822279149199</v>
      </c>
      <c r="AA42" s="149">
        <v>407.60157294206101</v>
      </c>
      <c r="AB42" s="149">
        <v>418.19006871455002</v>
      </c>
      <c r="AC42" s="149">
        <v>404.79680189448101</v>
      </c>
      <c r="AD42" s="149">
        <v>403.61970352056198</v>
      </c>
      <c r="AE42" s="149">
        <v>379.18628880020299</v>
      </c>
      <c r="AF42" s="149">
        <v>366.51631229864302</v>
      </c>
      <c r="AG42" s="149">
        <v>368.56114343486303</v>
      </c>
      <c r="AH42" s="149">
        <v>339.90979286709</v>
      </c>
      <c r="AI42" s="149">
        <v>353.84633579708401</v>
      </c>
      <c r="AJ42" s="149">
        <v>352.75978348673499</v>
      </c>
      <c r="AK42" s="149">
        <v>360.36199183111103</v>
      </c>
      <c r="AL42" s="149">
        <v>366.24434478666598</v>
      </c>
      <c r="AM42" s="149">
        <v>370.678733937777</v>
      </c>
      <c r="AN42" s="149">
        <v>379.45701450222202</v>
      </c>
      <c r="AO42" s="149">
        <v>389.32126792000003</v>
      </c>
      <c r="AP42" s="149">
        <v>394.02715028444402</v>
      </c>
      <c r="AQ42" s="149">
        <v>415.02262544888799</v>
      </c>
      <c r="AR42" s="149">
        <v>421.990951257777</v>
      </c>
      <c r="AS42" s="149">
        <v>416.01810056444401</v>
      </c>
      <c r="AT42" s="149">
        <v>389.64615479862198</v>
      </c>
      <c r="AU42" s="149">
        <v>414.14932227933298</v>
      </c>
      <c r="AV42" s="149">
        <v>424.566607372671</v>
      </c>
      <c r="AW42" s="149">
        <v>416.23801006724398</v>
      </c>
      <c r="AX42" s="149">
        <v>413.46181096543501</v>
      </c>
      <c r="AY42" s="236">
        <v>409.23279738043698</v>
      </c>
      <c r="AZ42" s="150">
        <v>-1.022830512375E-2</v>
      </c>
      <c r="BA42" s="151">
        <v>0.12014552950859</v>
      </c>
    </row>
    <row r="43" spans="1:53">
      <c r="A43" t="s">
        <v>172</v>
      </c>
      <c r="B43" s="149">
        <v>0.32111111111111001</v>
      </c>
      <c r="C43" s="149">
        <v>0.35666666666667002</v>
      </c>
      <c r="D43" s="149">
        <v>0.42777777777777998</v>
      </c>
      <c r="E43" s="149">
        <v>0.52111111111110997</v>
      </c>
      <c r="F43" s="149">
        <v>0.66</v>
      </c>
      <c r="G43" s="149">
        <v>0.84</v>
      </c>
      <c r="H43" s="149">
        <v>0.95222222222221997</v>
      </c>
      <c r="I43" s="149">
        <v>1.05666666666667</v>
      </c>
      <c r="J43" s="149">
        <v>1.14333333333333</v>
      </c>
      <c r="K43" s="149">
        <v>1.39333333333333</v>
      </c>
      <c r="L43" s="149">
        <v>1.52</v>
      </c>
      <c r="M43" s="149">
        <v>1.7722222222222199</v>
      </c>
      <c r="N43" s="149">
        <v>2.2400000000000002</v>
      </c>
      <c r="O43" s="149">
        <v>2.5222222222222199</v>
      </c>
      <c r="P43" s="149">
        <v>2.8622222222222198</v>
      </c>
      <c r="Q43" s="149">
        <v>3.64888888888889</v>
      </c>
      <c r="R43" s="149">
        <v>3.45</v>
      </c>
      <c r="S43" s="149">
        <v>3.58666666666667</v>
      </c>
      <c r="T43" s="149">
        <v>3.66888888888889</v>
      </c>
      <c r="U43" s="149">
        <v>4.1155555555555603</v>
      </c>
      <c r="V43" s="149">
        <v>4.6988888888888898</v>
      </c>
      <c r="W43" s="149">
        <v>4.7433333333333296</v>
      </c>
      <c r="X43" s="149">
        <v>4.8</v>
      </c>
      <c r="Y43" s="149">
        <v>4.8744444444444497</v>
      </c>
      <c r="Z43" s="149">
        <v>5.1388888888888902</v>
      </c>
      <c r="AA43" s="149">
        <v>5.91</v>
      </c>
      <c r="AB43" s="149">
        <v>5.4222222222222198</v>
      </c>
      <c r="AC43" s="149">
        <v>5.4633333333333303</v>
      </c>
      <c r="AD43" s="149">
        <v>5.1511111111111099</v>
      </c>
      <c r="AE43" s="149">
        <v>5.0033333333333303</v>
      </c>
      <c r="AF43" s="149">
        <v>5.7011111111111097</v>
      </c>
      <c r="AG43" s="149">
        <v>6.1655555555555601</v>
      </c>
      <c r="AH43" s="149">
        <v>6.2566666666666704</v>
      </c>
      <c r="AI43" s="149">
        <v>6.3622222222222202</v>
      </c>
      <c r="AJ43" s="149">
        <v>6.43888888888889</v>
      </c>
      <c r="AK43" s="149">
        <v>6.4822222222222203</v>
      </c>
      <c r="AL43" s="149">
        <v>6.9211111111111103</v>
      </c>
      <c r="AM43" s="149">
        <v>6.4755555555555597</v>
      </c>
      <c r="AN43" s="149">
        <v>6.2977777777777799</v>
      </c>
      <c r="AO43" s="149">
        <v>6.1093436514760597</v>
      </c>
      <c r="AP43" s="149">
        <v>6.5585888984427099</v>
      </c>
      <c r="AQ43" s="149">
        <v>5.9754227572370198</v>
      </c>
      <c r="AR43" s="149">
        <v>5.6548199101939298</v>
      </c>
      <c r="AS43" s="149">
        <v>5.74035062577624</v>
      </c>
      <c r="AT43" s="149">
        <v>4.9171204738702601</v>
      </c>
      <c r="AU43" s="149">
        <v>5.5626970478647104</v>
      </c>
      <c r="AV43" s="149">
        <v>5.1522881436896801</v>
      </c>
      <c r="AW43" s="149">
        <v>4.8503630457628697</v>
      </c>
      <c r="AX43" s="149">
        <v>5.3493837775866897</v>
      </c>
      <c r="AY43" s="236">
        <v>3.7100171969045599</v>
      </c>
      <c r="AZ43" s="150">
        <v>-0.30645895004272</v>
      </c>
      <c r="BA43" s="151">
        <v>1.0892137652299999E-3</v>
      </c>
    </row>
    <row r="44" spans="1:53">
      <c r="A44" t="s">
        <v>173</v>
      </c>
      <c r="B44" s="149">
        <v>0</v>
      </c>
      <c r="C44" s="149">
        <v>0</v>
      </c>
      <c r="D44" s="149">
        <v>0</v>
      </c>
      <c r="E44" s="149">
        <v>0</v>
      </c>
      <c r="F44" s="149">
        <v>9.3333333333330007E-2</v>
      </c>
      <c r="G44" s="149">
        <v>7.4444444444439997E-2</v>
      </c>
      <c r="H44" s="149">
        <v>0.39444444444443999</v>
      </c>
      <c r="I44" s="149">
        <v>1.1599999999999999</v>
      </c>
      <c r="J44" s="149">
        <v>1.1200000000000001</v>
      </c>
      <c r="K44" s="149">
        <v>1.4</v>
      </c>
      <c r="L44" s="149">
        <v>1.44444444444444</v>
      </c>
      <c r="M44" s="149">
        <v>1.65777777777778</v>
      </c>
      <c r="N44" s="149">
        <v>1.5944444444444399</v>
      </c>
      <c r="O44" s="149">
        <v>1.63333333333333</v>
      </c>
      <c r="P44" s="149">
        <v>1.5777777777777799</v>
      </c>
      <c r="Q44" s="149">
        <v>2.0233333333333299</v>
      </c>
      <c r="R44" s="149">
        <v>2.31</v>
      </c>
      <c r="S44" s="149">
        <v>2.5188888888888901</v>
      </c>
      <c r="T44" s="149">
        <v>2.72444444444444</v>
      </c>
      <c r="U44" s="149">
        <v>2.2344444444444398</v>
      </c>
      <c r="V44" s="149">
        <v>2.37</v>
      </c>
      <c r="W44" s="149">
        <v>2.7922222222222199</v>
      </c>
      <c r="X44" s="149">
        <v>2.9888888888888898</v>
      </c>
      <c r="Y44" s="149">
        <v>3.85666666666667</v>
      </c>
      <c r="Z44" s="149">
        <v>4.9511111111111097</v>
      </c>
      <c r="AA44" s="149">
        <v>5.5215813599999999</v>
      </c>
      <c r="AB44" s="149">
        <v>6.2205250799999998</v>
      </c>
      <c r="AC44" s="149">
        <v>6.5041956000000001</v>
      </c>
      <c r="AD44" s="149">
        <v>6.3800195999999998</v>
      </c>
      <c r="AE44" s="149">
        <v>6.9951206399999997</v>
      </c>
      <c r="AF44" s="149">
        <v>8.5786989600000005</v>
      </c>
      <c r="AG44" s="149">
        <v>9.6006196799999994</v>
      </c>
      <c r="AH44" s="149">
        <v>12.562241159999999</v>
      </c>
      <c r="AI44" s="149">
        <v>12.89644176</v>
      </c>
      <c r="AJ44" s="149">
        <v>14.763093599999999</v>
      </c>
      <c r="AK44" s="149">
        <v>16.906848960000001</v>
      </c>
      <c r="AL44" s="149">
        <v>18.218625119999999</v>
      </c>
      <c r="AM44" s="149">
        <v>20.8306434</v>
      </c>
      <c r="AN44" s="149">
        <v>23.720959199999999</v>
      </c>
      <c r="AO44" s="149">
        <v>27.963193440000001</v>
      </c>
      <c r="AP44" s="149">
        <v>33.153678599999999</v>
      </c>
      <c r="AQ44" s="149">
        <v>34.69701912</v>
      </c>
      <c r="AR44" s="149">
        <v>35.308371000000001</v>
      </c>
      <c r="AS44" s="149">
        <v>38.781096120000001</v>
      </c>
      <c r="AT44" s="149">
        <v>34.687801440000001</v>
      </c>
      <c r="AU44" s="149">
        <v>34.581511560000003</v>
      </c>
      <c r="AV44" s="149">
        <v>32.144915760000004</v>
      </c>
      <c r="AW44" s="149">
        <v>31.743206399999998</v>
      </c>
      <c r="AX44" s="149">
        <v>28.97496516</v>
      </c>
      <c r="AY44" s="236">
        <v>26.29288296</v>
      </c>
      <c r="AZ44" s="150">
        <v>-9.2565499246119995E-2</v>
      </c>
      <c r="BA44" s="151">
        <v>7.7192550525100002E-3</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0.1</v>
      </c>
      <c r="W45" s="149">
        <v>0.22222222222221999</v>
      </c>
      <c r="X45" s="149">
        <v>0.31777777777777999</v>
      </c>
      <c r="Y45" s="149">
        <v>0.45444444444443999</v>
      </c>
      <c r="Z45" s="149">
        <v>0.71333333333333004</v>
      </c>
      <c r="AA45" s="149">
        <v>0.68333333333333002</v>
      </c>
      <c r="AB45" s="149">
        <v>0.65666666666666995</v>
      </c>
      <c r="AC45" s="149">
        <v>0.74</v>
      </c>
      <c r="AD45" s="149">
        <v>0.81111111111111001</v>
      </c>
      <c r="AE45" s="149">
        <v>0.81222222222221996</v>
      </c>
      <c r="AF45" s="149">
        <v>0.81555555555556003</v>
      </c>
      <c r="AG45" s="149">
        <v>0.87111111111110995</v>
      </c>
      <c r="AH45" s="149">
        <v>0.81888888888889</v>
      </c>
      <c r="AI45" s="149">
        <v>0.85333333333332995</v>
      </c>
      <c r="AJ45" s="149">
        <v>0.84</v>
      </c>
      <c r="AK45" s="149">
        <v>0.74222222222222001</v>
      </c>
      <c r="AL45" s="149">
        <v>0.70888888888889001</v>
      </c>
      <c r="AM45" s="149">
        <v>0.81555555555556003</v>
      </c>
      <c r="AN45" s="149">
        <v>0.82555555555556004</v>
      </c>
      <c r="AO45" s="149">
        <v>0.82333333333333003</v>
      </c>
      <c r="AP45" s="149">
        <v>0.78444444444443995</v>
      </c>
      <c r="AQ45" s="149">
        <v>0.90100000000000002</v>
      </c>
      <c r="AR45" s="149">
        <v>1.0329999999999999</v>
      </c>
      <c r="AS45" s="149">
        <v>0.93799999999999994</v>
      </c>
      <c r="AT45" s="149">
        <v>1.1479999999999999</v>
      </c>
      <c r="AU45" s="149">
        <v>1.5589999999999999</v>
      </c>
      <c r="AV45" s="149">
        <v>1.2609999999999999</v>
      </c>
      <c r="AW45" s="149">
        <v>1.1020000000000001</v>
      </c>
      <c r="AX45" s="149">
        <v>1.0880000000000001</v>
      </c>
      <c r="AY45" s="236">
        <v>0.93700000000000006</v>
      </c>
      <c r="AZ45" s="150">
        <v>-0.13878676295280001</v>
      </c>
      <c r="BA45" s="151">
        <v>2.7509123902000001E-4</v>
      </c>
    </row>
    <row r="46" spans="1:53">
      <c r="A46" t="s">
        <v>175</v>
      </c>
      <c r="B46" s="149">
        <v>0</v>
      </c>
      <c r="C46" s="149">
        <v>0</v>
      </c>
      <c r="D46" s="149">
        <v>0</v>
      </c>
      <c r="E46" s="149">
        <v>0</v>
      </c>
      <c r="F46" s="149">
        <v>0</v>
      </c>
      <c r="G46" s="149">
        <v>4.1111111111110002E-2</v>
      </c>
      <c r="H46" s="149">
        <v>9.8888888888889998E-2</v>
      </c>
      <c r="I46" s="149">
        <v>0.12555555555556</v>
      </c>
      <c r="J46" s="149">
        <v>0.17</v>
      </c>
      <c r="K46" s="149">
        <v>0.35666666666667002</v>
      </c>
      <c r="L46" s="149">
        <v>0.57555555555556004</v>
      </c>
      <c r="M46" s="149">
        <v>0.6</v>
      </c>
      <c r="N46" s="149">
        <v>0.68555555555556003</v>
      </c>
      <c r="O46" s="149">
        <v>0.75222222222222002</v>
      </c>
      <c r="P46" s="149">
        <v>0.84333333333333005</v>
      </c>
      <c r="Q46" s="149">
        <v>0.96222222222221998</v>
      </c>
      <c r="R46" s="149">
        <v>1.0388888888888901</v>
      </c>
      <c r="S46" s="149">
        <v>1.09666666666667</v>
      </c>
      <c r="T46" s="149">
        <v>1.2055555555555599</v>
      </c>
      <c r="U46" s="149">
        <v>1.3444444444444399</v>
      </c>
      <c r="V46" s="149">
        <v>1.40777777777778</v>
      </c>
      <c r="W46" s="149">
        <v>1.4422222222222201</v>
      </c>
      <c r="X46" s="149">
        <v>1.54666666666667</v>
      </c>
      <c r="Y46" s="149">
        <v>1.55666666666667</v>
      </c>
      <c r="Z46" s="149">
        <v>1.69333333333333</v>
      </c>
      <c r="AA46" s="149">
        <v>1.81222222222222</v>
      </c>
      <c r="AB46" s="149">
        <v>2.0344444444444401</v>
      </c>
      <c r="AC46" s="149">
        <v>2.1388888888888902</v>
      </c>
      <c r="AD46" s="149">
        <v>2.2433333333333301</v>
      </c>
      <c r="AE46" s="149">
        <v>2.2133333333333298</v>
      </c>
      <c r="AF46" s="149">
        <v>2.43888888888889</v>
      </c>
      <c r="AG46" s="149">
        <v>2.64</v>
      </c>
      <c r="AH46" s="149">
        <v>2.5488888888888899</v>
      </c>
      <c r="AI46" s="149">
        <v>2.62333333333333</v>
      </c>
      <c r="AJ46" s="149">
        <v>2.7188888888888898</v>
      </c>
      <c r="AK46" s="149">
        <v>2.70333333333333</v>
      </c>
      <c r="AL46" s="149">
        <v>2.8133333333333299</v>
      </c>
      <c r="AM46" s="149">
        <v>2.7611111111111102</v>
      </c>
      <c r="AN46" s="149">
        <v>2.91888888888889</v>
      </c>
      <c r="AO46" s="149">
        <v>3.0111111111111102</v>
      </c>
      <c r="AP46" s="149">
        <v>3.0919928240077299</v>
      </c>
      <c r="AQ46" s="149">
        <v>3.0065390698810002</v>
      </c>
      <c r="AR46" s="149">
        <v>2.9274545396643399</v>
      </c>
      <c r="AS46" s="149">
        <v>3.1190620256255102</v>
      </c>
      <c r="AT46" s="149">
        <v>2.9938006220608702</v>
      </c>
      <c r="AU46" s="149">
        <v>3.3441079371145301</v>
      </c>
      <c r="AV46" s="149">
        <v>2.9662006517839101</v>
      </c>
      <c r="AW46" s="149">
        <v>3.2514888060889802</v>
      </c>
      <c r="AX46" s="149">
        <v>3.42425400464953</v>
      </c>
      <c r="AY46" s="236">
        <v>2.9821522333268402</v>
      </c>
      <c r="AZ46" s="150">
        <v>-0.12910893559455999</v>
      </c>
      <c r="BA46" s="151">
        <v>8.7552185868999995E-4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3.5555555555560003E-2</v>
      </c>
      <c r="T47" s="149">
        <v>3.888888888889E-2</v>
      </c>
      <c r="U47" s="149">
        <v>3.7777777777779999E-2</v>
      </c>
      <c r="V47" s="149">
        <v>4.8888888888890002E-2</v>
      </c>
      <c r="W47" s="149">
        <v>0.41777777777778002</v>
      </c>
      <c r="X47" s="149">
        <v>0.52200000000000002</v>
      </c>
      <c r="Y47" s="149">
        <v>1.1859999999999999</v>
      </c>
      <c r="Z47" s="149">
        <v>3.153</v>
      </c>
      <c r="AA47" s="149">
        <v>3.3730000000000002</v>
      </c>
      <c r="AB47" s="149">
        <v>4.1319999999999997</v>
      </c>
      <c r="AC47" s="149">
        <v>4.5209999999999999</v>
      </c>
      <c r="AD47" s="149">
        <v>4.952</v>
      </c>
      <c r="AE47" s="149">
        <v>5.2510000000000003</v>
      </c>
      <c r="AF47" s="149">
        <v>6.7930000000000001</v>
      </c>
      <c r="AG47" s="149">
        <v>7.9059999999999997</v>
      </c>
      <c r="AH47" s="149">
        <v>9.7210000000000001</v>
      </c>
      <c r="AI47" s="149">
        <v>10.271000000000001</v>
      </c>
      <c r="AJ47" s="149">
        <v>12.382</v>
      </c>
      <c r="AK47" s="149">
        <v>14.566000000000001</v>
      </c>
      <c r="AL47" s="149">
        <v>16.027000000000001</v>
      </c>
      <c r="AM47" s="149">
        <v>17.378</v>
      </c>
      <c r="AN47" s="149">
        <v>20.937999999999999</v>
      </c>
      <c r="AO47" s="149">
        <v>22.108000000000001</v>
      </c>
      <c r="AP47" s="149">
        <v>26.864999999999998</v>
      </c>
      <c r="AQ47" s="149">
        <v>30.492999999999999</v>
      </c>
      <c r="AR47" s="149">
        <v>36.060950300000002</v>
      </c>
      <c r="AS47" s="149">
        <v>37.5</v>
      </c>
      <c r="AT47" s="149">
        <v>35.700000000000003</v>
      </c>
      <c r="AU47" s="149">
        <v>39</v>
      </c>
      <c r="AV47" s="149">
        <v>44.713000000000001</v>
      </c>
      <c r="AW47" s="149">
        <v>45.253999999999998</v>
      </c>
      <c r="AX47" s="149">
        <v>45.64</v>
      </c>
      <c r="AY47" s="236">
        <v>48.606999999999999</v>
      </c>
      <c r="AZ47" s="150">
        <v>6.5008766949179994E-2</v>
      </c>
      <c r="BA47" s="151">
        <v>1.427039504051E-2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8.3798193978595705</v>
      </c>
      <c r="W48" s="149">
        <v>13.574358847661401</v>
      </c>
      <c r="X48" s="149">
        <v>13.4838128202907</v>
      </c>
      <c r="Y48" s="149">
        <v>13.6649048750321</v>
      </c>
      <c r="Z48" s="149">
        <v>14.117635020935101</v>
      </c>
      <c r="AA48" s="149">
        <v>9.5116447562823705</v>
      </c>
      <c r="AB48" s="149">
        <v>9.3208513440512704</v>
      </c>
      <c r="AC48" s="149">
        <v>9.0502911804939803</v>
      </c>
      <c r="AD48" s="149">
        <v>9.0502911804939803</v>
      </c>
      <c r="AE48" s="149">
        <v>9.8641275173249792</v>
      </c>
      <c r="AF48" s="149">
        <v>7.7826467773952901</v>
      </c>
      <c r="AG48" s="149">
        <v>9.6830354535339005</v>
      </c>
      <c r="AH48" s="149">
        <v>9.7735814899543207</v>
      </c>
      <c r="AI48" s="149">
        <v>9.9546735446956305</v>
      </c>
      <c r="AJ48" s="149">
        <v>10.9506798638724</v>
      </c>
      <c r="AK48" s="149">
        <v>12.217246337556601</v>
      </c>
      <c r="AL48" s="149">
        <v>12.4888844287184</v>
      </c>
      <c r="AM48" s="149">
        <v>12.8510685472507</v>
      </c>
      <c r="AN48" s="149">
        <v>14.208181048305701</v>
      </c>
      <c r="AO48" s="149">
        <v>15.0230953127412</v>
      </c>
      <c r="AP48" s="149">
        <v>16.1085973244444</v>
      </c>
      <c r="AQ48" s="149">
        <v>18.3710407688888</v>
      </c>
      <c r="AR48" s="149">
        <v>21.266968377777701</v>
      </c>
      <c r="AS48" s="149">
        <v>21.4070371944693</v>
      </c>
      <c r="AT48" s="149">
        <v>19.652918689005599</v>
      </c>
      <c r="AU48" s="149">
        <v>22.622941335300499</v>
      </c>
      <c r="AV48" s="149">
        <v>23.544651111335799</v>
      </c>
      <c r="AW48" s="149">
        <v>26.316041948631099</v>
      </c>
      <c r="AX48" s="149">
        <v>22.8685528456245</v>
      </c>
      <c r="AY48" s="236">
        <v>27.695877725914102</v>
      </c>
      <c r="AZ48" s="150">
        <v>0.21109008789063</v>
      </c>
      <c r="BA48" s="151">
        <v>8.1311566755199998E-3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87.122526755952507</v>
      </c>
      <c r="W49" s="149">
        <v>91.945180767741306</v>
      </c>
      <c r="X49" s="149">
        <v>93.936115433241497</v>
      </c>
      <c r="Y49" s="149">
        <v>99.547813365511004</v>
      </c>
      <c r="Z49" s="149">
        <v>100.633287757304</v>
      </c>
      <c r="AA49" s="149">
        <v>123.99955288229501</v>
      </c>
      <c r="AB49" s="149">
        <v>117.828409880785</v>
      </c>
      <c r="AC49" s="149">
        <v>100.452195720662</v>
      </c>
      <c r="AD49" s="149">
        <v>90.135338075534406</v>
      </c>
      <c r="AE49" s="149">
        <v>78.914098057154504</v>
      </c>
      <c r="AF49" s="149">
        <v>73.936222316479501</v>
      </c>
      <c r="AG49" s="149">
        <v>80.000000195555501</v>
      </c>
      <c r="AH49" s="149">
        <v>72.036199271111101</v>
      </c>
      <c r="AI49" s="149">
        <v>66.696832742222199</v>
      </c>
      <c r="AJ49" s="149">
        <v>70.859728680000003</v>
      </c>
      <c r="AK49" s="149">
        <v>70.950226417777699</v>
      </c>
      <c r="AL49" s="149">
        <v>68.778280711111094</v>
      </c>
      <c r="AM49" s="149">
        <v>67.692307857777706</v>
      </c>
      <c r="AN49" s="149">
        <v>69.049773924444395</v>
      </c>
      <c r="AO49" s="149">
        <v>68.506787497777694</v>
      </c>
      <c r="AP49" s="149">
        <v>69.049773924444395</v>
      </c>
      <c r="AQ49" s="149">
        <v>66.9683259555555</v>
      </c>
      <c r="AR49" s="149">
        <v>63.167420968888798</v>
      </c>
      <c r="AS49" s="149">
        <v>60.000000146666601</v>
      </c>
      <c r="AT49" s="149">
        <v>46.7674209288</v>
      </c>
      <c r="AU49" s="149">
        <v>52.171945828888802</v>
      </c>
      <c r="AV49" s="149">
        <v>53.6696833891111</v>
      </c>
      <c r="AW49" s="149">
        <v>49.5692308904</v>
      </c>
      <c r="AX49" s="149">
        <v>45.610859840000003</v>
      </c>
      <c r="AY49" s="236">
        <v>38.4298643473333</v>
      </c>
      <c r="AZ49" s="150">
        <v>-0.15744048357009999</v>
      </c>
      <c r="BA49" s="151">
        <v>1.128251757473E-2</v>
      </c>
    </row>
    <row r="50" spans="1:53">
      <c r="A50" t="s">
        <v>98</v>
      </c>
      <c r="B50" s="149">
        <v>0.82111111111111001</v>
      </c>
      <c r="C50" s="149">
        <v>0.80111111111111</v>
      </c>
      <c r="D50" s="149">
        <v>1.34777777777778</v>
      </c>
      <c r="E50" s="149">
        <v>3.0433333333333299</v>
      </c>
      <c r="F50" s="149">
        <v>5.93</v>
      </c>
      <c r="G50" s="149">
        <v>11.3</v>
      </c>
      <c r="H50" s="149">
        <v>18.22</v>
      </c>
      <c r="I50" s="149">
        <v>25.855555555555501</v>
      </c>
      <c r="J50" s="149">
        <v>27.974444444444401</v>
      </c>
      <c r="K50" s="149">
        <v>33.46</v>
      </c>
      <c r="L50" s="149">
        <v>35.06</v>
      </c>
      <c r="M50" s="149">
        <v>37.187777777777697</v>
      </c>
      <c r="N50" s="149">
        <v>39.525555555555499</v>
      </c>
      <c r="O50" s="149">
        <v>40.9988888888888</v>
      </c>
      <c r="P50" s="149">
        <v>44.918888888888802</v>
      </c>
      <c r="Q50" s="149">
        <v>44.785555555555497</v>
      </c>
      <c r="R50" s="149">
        <v>45.392222222222202</v>
      </c>
      <c r="S50" s="149">
        <v>45.1655555555555</v>
      </c>
      <c r="T50" s="149">
        <v>47.08</v>
      </c>
      <c r="U50" s="149">
        <v>48.167777777777701</v>
      </c>
      <c r="V50" s="149">
        <v>51.803333333333299</v>
      </c>
      <c r="W50" s="149">
        <v>52.6655555555555</v>
      </c>
      <c r="X50" s="149">
        <v>54.09</v>
      </c>
      <c r="Y50" s="149">
        <v>51.522222222222197</v>
      </c>
      <c r="Z50" s="149">
        <v>50.351111111111102</v>
      </c>
      <c r="AA50" s="149">
        <v>52.425555555555498</v>
      </c>
      <c r="AB50" s="149">
        <v>56.632222222222197</v>
      </c>
      <c r="AC50" s="149">
        <v>56.36</v>
      </c>
      <c r="AD50" s="149">
        <v>64.227777777777703</v>
      </c>
      <c r="AE50" s="149">
        <v>66.136666666666599</v>
      </c>
      <c r="AF50" s="149">
        <v>70.515555555555494</v>
      </c>
      <c r="AG50" s="149">
        <v>82.147777777777705</v>
      </c>
      <c r="AH50" s="149">
        <v>84.473333333333301</v>
      </c>
      <c r="AI50" s="149">
        <v>87.813481999999894</v>
      </c>
      <c r="AJ50" s="149">
        <v>93.495760000000004</v>
      </c>
      <c r="AK50" s="149">
        <v>96.795665999999997</v>
      </c>
      <c r="AL50" s="149">
        <v>96.308046000000004</v>
      </c>
      <c r="AM50" s="149">
        <v>95.050898000000004</v>
      </c>
      <c r="AN50" s="149">
        <v>95.294535999999894</v>
      </c>
      <c r="AO50" s="149">
        <v>97.385453999999996</v>
      </c>
      <c r="AP50" s="149">
        <v>94.904268000000002</v>
      </c>
      <c r="AQ50" s="149">
        <v>90.006051999999997</v>
      </c>
      <c r="AR50" s="149">
        <v>91.003308000000004</v>
      </c>
      <c r="AS50" s="149">
        <v>93.780197085870398</v>
      </c>
      <c r="AT50" s="149">
        <v>87.137113652909505</v>
      </c>
      <c r="AU50" s="149">
        <v>94.170216130201098</v>
      </c>
      <c r="AV50" s="149">
        <v>78.173116126513094</v>
      </c>
      <c r="AW50" s="149">
        <v>73.927173595190098</v>
      </c>
      <c r="AX50" s="149">
        <v>73.417863499680294</v>
      </c>
      <c r="AY50" s="236">
        <v>66.674850441496602</v>
      </c>
      <c r="AZ50" s="150">
        <v>-9.1844312846660003E-2</v>
      </c>
      <c r="BA50" s="151">
        <v>1.957488618791E-2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31.9185531458964</v>
      </c>
      <c r="W51" s="149">
        <v>30.769480925892999</v>
      </c>
      <c r="X51" s="149">
        <v>32.217139463368397</v>
      </c>
      <c r="Y51" s="149">
        <v>31.764409317465301</v>
      </c>
      <c r="Z51" s="149">
        <v>33.574251964423297</v>
      </c>
      <c r="AA51" s="149">
        <v>35.737655300028401</v>
      </c>
      <c r="AB51" s="149">
        <v>36.017916821075403</v>
      </c>
      <c r="AC51" s="149">
        <v>36.199008875816702</v>
      </c>
      <c r="AD51" s="149">
        <v>39.456510060250103</v>
      </c>
      <c r="AE51" s="149">
        <v>40.090332269944298</v>
      </c>
      <c r="AF51" s="149">
        <v>41.086338589120999</v>
      </c>
      <c r="AG51" s="149">
        <v>41.990720944272802</v>
      </c>
      <c r="AH51" s="149">
        <v>44.072201682392603</v>
      </c>
      <c r="AI51" s="149">
        <v>45.6104062472386</v>
      </c>
      <c r="AJ51" s="149">
        <v>47.782433012729101</v>
      </c>
      <c r="AK51" s="149">
        <v>45.7009522746093</v>
      </c>
      <c r="AL51" s="149">
        <v>49.592275668736796</v>
      </c>
      <c r="AM51" s="149">
        <v>50.859920070025503</v>
      </c>
      <c r="AN51" s="149">
        <v>45.791498301979999</v>
      </c>
      <c r="AO51" s="149">
        <v>43.438379481748299</v>
      </c>
      <c r="AP51" s="149">
        <v>42.714932231111099</v>
      </c>
      <c r="AQ51" s="149">
        <v>41.900452591111097</v>
      </c>
      <c r="AR51" s="149">
        <v>45.882353053333297</v>
      </c>
      <c r="AS51" s="149">
        <v>48.716742200533297</v>
      </c>
      <c r="AT51" s="149">
        <v>39.876470685711098</v>
      </c>
      <c r="AU51" s="149">
        <v>40.838914126977699</v>
      </c>
      <c r="AV51" s="149">
        <v>47.642534192477598</v>
      </c>
      <c r="AW51" s="149">
        <v>47.186556815576097</v>
      </c>
      <c r="AX51" s="149">
        <v>46.836205216952202</v>
      </c>
      <c r="AY51" s="236">
        <v>48.766228220615098</v>
      </c>
      <c r="AZ51" s="150">
        <v>4.1207928210499997E-2</v>
      </c>
      <c r="BA51" s="151">
        <v>1.431714277714E-2</v>
      </c>
    </row>
    <row r="52" spans="1:53">
      <c r="A52" t="s">
        <v>146</v>
      </c>
      <c r="B52" s="149">
        <v>116.605977046351</v>
      </c>
      <c r="C52" s="149">
        <v>130.12020513349</v>
      </c>
      <c r="D52" s="149">
        <v>143.28269658832099</v>
      </c>
      <c r="E52" s="149">
        <v>154.79663747085499</v>
      </c>
      <c r="F52" s="149">
        <v>165.53735546556601</v>
      </c>
      <c r="G52" s="149">
        <v>182.07314113471801</v>
      </c>
      <c r="H52" s="149">
        <v>199.12480084570001</v>
      </c>
      <c r="I52" s="149">
        <v>209.749559985883</v>
      </c>
      <c r="J52" s="149">
        <v>228.20970297661501</v>
      </c>
      <c r="K52" s="149">
        <v>242.10278530262201</v>
      </c>
      <c r="L52" s="149">
        <v>264.11844005651602</v>
      </c>
      <c r="M52" s="149">
        <v>290.60709375619803</v>
      </c>
      <c r="N52" s="149">
        <v>311.35260545061499</v>
      </c>
      <c r="O52" s="149">
        <v>332.15596780337501</v>
      </c>
      <c r="P52" s="149">
        <v>352.86088707865599</v>
      </c>
      <c r="Q52" s="149">
        <v>364.05424470356297</v>
      </c>
      <c r="R52" s="149">
        <v>385.17218935887303</v>
      </c>
      <c r="S52" s="149">
        <v>416.26711910620401</v>
      </c>
      <c r="T52" s="149">
        <v>446.32719103414001</v>
      </c>
      <c r="U52" s="149">
        <v>487.11364549149903</v>
      </c>
      <c r="V52" s="149">
        <v>21.296384995730001</v>
      </c>
      <c r="W52" s="149">
        <v>21.685018290896299</v>
      </c>
      <c r="X52" s="149">
        <v>23.738378539980399</v>
      </c>
      <c r="Y52" s="149">
        <v>26.721480932384001</v>
      </c>
      <c r="Z52" s="149">
        <v>28.550727898378401</v>
      </c>
      <c r="AA52" s="149">
        <v>27.314970585833599</v>
      </c>
      <c r="AB52" s="149">
        <v>24.187169392697399</v>
      </c>
      <c r="AC52" s="149">
        <v>21.738559055693202</v>
      </c>
      <c r="AD52" s="149">
        <v>16.276044510026399</v>
      </c>
      <c r="AE52" s="149">
        <v>14.127646525225501</v>
      </c>
      <c r="AF52" s="149">
        <v>14.1258576886367</v>
      </c>
      <c r="AG52" s="149">
        <v>13.9869096797854</v>
      </c>
      <c r="AH52" s="149">
        <v>15.1626497815399</v>
      </c>
      <c r="AI52" s="149">
        <v>15.0546794610903</v>
      </c>
      <c r="AJ52" s="149">
        <v>13.404310576117901</v>
      </c>
      <c r="AK52" s="149">
        <v>13.9783177893349</v>
      </c>
      <c r="AL52" s="149">
        <v>15.2973600705109</v>
      </c>
      <c r="AM52" s="149">
        <v>14.7510253215425</v>
      </c>
      <c r="AN52" s="149">
        <v>15.3078271951091</v>
      </c>
      <c r="AO52" s="149">
        <v>16.933642748741601</v>
      </c>
      <c r="AP52" s="149">
        <v>17.092837681021901</v>
      </c>
      <c r="AQ52" s="149">
        <v>17.4877581428963</v>
      </c>
      <c r="AR52" s="149">
        <v>17.963984910562498</v>
      </c>
      <c r="AS52" s="149">
        <v>17.464759187500398</v>
      </c>
      <c r="AT52" s="149">
        <v>15.409551056470701</v>
      </c>
      <c r="AU52" s="149">
        <v>16.683801002427899</v>
      </c>
      <c r="AV52" s="149">
        <v>16.8924555909507</v>
      </c>
      <c r="AW52" s="149">
        <v>16.815354572127202</v>
      </c>
      <c r="AX52" s="149">
        <v>15.207943243384101</v>
      </c>
      <c r="AY52" s="236">
        <v>14.934405278739399</v>
      </c>
      <c r="AZ52" s="150">
        <v>-1.7986519262189998E-2</v>
      </c>
      <c r="BA52" s="151">
        <v>4.3845507316299997E-3</v>
      </c>
    </row>
    <row r="53" spans="1:53">
      <c r="A53" s="289" t="s">
        <v>147</v>
      </c>
      <c r="B53" s="237">
        <v>155.935874501846</v>
      </c>
      <c r="C53" s="237">
        <v>174.80586928431299</v>
      </c>
      <c r="D53" s="237">
        <v>196.05607148083999</v>
      </c>
      <c r="E53" s="237">
        <v>221.51365969944601</v>
      </c>
      <c r="F53" s="237">
        <v>252.229050475279</v>
      </c>
      <c r="G53" s="237">
        <v>290.088366605244</v>
      </c>
      <c r="H53" s="237">
        <v>331.15650174694503</v>
      </c>
      <c r="I53" s="237">
        <v>367.37556441249302</v>
      </c>
      <c r="J53" s="237">
        <v>407.87570931399301</v>
      </c>
      <c r="K53" s="237">
        <v>445.373506723383</v>
      </c>
      <c r="L53" s="237">
        <v>479.79597373378698</v>
      </c>
      <c r="M53" s="237">
        <v>526.42003872610405</v>
      </c>
      <c r="N53" s="237">
        <v>558.24370366404798</v>
      </c>
      <c r="O53" s="237">
        <v>589.18464730402798</v>
      </c>
      <c r="P53" s="237">
        <v>623.91429503806296</v>
      </c>
      <c r="Q53" s="237">
        <v>636.23748557699605</v>
      </c>
      <c r="R53" s="237">
        <v>655.89140918202099</v>
      </c>
      <c r="S53" s="237">
        <v>680.90639397006203</v>
      </c>
      <c r="T53" s="237">
        <v>717.07013228866401</v>
      </c>
      <c r="U53" s="237">
        <v>771.22620809566297</v>
      </c>
      <c r="V53" s="237">
        <v>824.64965690845997</v>
      </c>
      <c r="W53" s="237">
        <v>847.16336914834505</v>
      </c>
      <c r="X53" s="237">
        <v>889.34694808971994</v>
      </c>
      <c r="Y53" s="237">
        <v>916.30551020637995</v>
      </c>
      <c r="Z53" s="237">
        <v>941.35842670890304</v>
      </c>
      <c r="AA53" s="237">
        <v>973.56451494862097</v>
      </c>
      <c r="AB53" s="237">
        <v>986.35611075348697</v>
      </c>
      <c r="AC53" s="237">
        <v>948.58444282456901</v>
      </c>
      <c r="AD53" s="237">
        <v>945.80569637323094</v>
      </c>
      <c r="AE53" s="237">
        <v>905.67071714014196</v>
      </c>
      <c r="AF53" s="237">
        <v>914.602683779004</v>
      </c>
      <c r="AG53" s="237">
        <v>956.89673029658297</v>
      </c>
      <c r="AH53" s="237">
        <v>920.72196155516394</v>
      </c>
      <c r="AI53" s="237">
        <v>942.53558312856103</v>
      </c>
      <c r="AJ53" s="237">
        <v>964.98830731645296</v>
      </c>
      <c r="AK53" s="237">
        <v>987.02671092482797</v>
      </c>
      <c r="AL53" s="237">
        <v>1011.90813259144</v>
      </c>
      <c r="AM53" s="237">
        <v>1019.47040998982</v>
      </c>
      <c r="AN53" s="237">
        <v>1052.13262250719</v>
      </c>
      <c r="AO53" s="237">
        <v>1077.88503109569</v>
      </c>
      <c r="AP53" s="237">
        <v>1098.4470892930501</v>
      </c>
      <c r="AQ53" s="237">
        <v>1122.01691708369</v>
      </c>
      <c r="AR53" s="237">
        <v>1127.2475022938499</v>
      </c>
      <c r="AS53" s="237">
        <v>1135.77401607822</v>
      </c>
      <c r="AT53" s="237">
        <v>1041.5000468206199</v>
      </c>
      <c r="AU53" s="237">
        <v>1121.2832495529799</v>
      </c>
      <c r="AV53" s="237">
        <v>1097.8192719260701</v>
      </c>
      <c r="AW53" s="237">
        <v>1080.85249490307</v>
      </c>
      <c r="AX53" s="237">
        <v>1060.8041629009001</v>
      </c>
      <c r="AY53" s="237">
        <v>1009.62039417546</v>
      </c>
      <c r="AZ53" s="238">
        <v>-4.8249971121550002E-2</v>
      </c>
      <c r="BA53" s="239">
        <v>0.29641166329384</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0.82723969684042997</v>
      </c>
      <c r="C55" s="149">
        <v>0.86730400137824004</v>
      </c>
      <c r="D55" s="149">
        <v>0.90925813160179003</v>
      </c>
      <c r="E55" s="149">
        <v>0.97123544372349002</v>
      </c>
      <c r="F55" s="149">
        <v>1.1396427607989901</v>
      </c>
      <c r="G55" s="149">
        <v>2.7024409629805701</v>
      </c>
      <c r="H55" s="149">
        <v>3.1279472679264</v>
      </c>
      <c r="I55" s="149">
        <v>3.58051316325747</v>
      </c>
      <c r="J55" s="149">
        <v>4.3490811523824799</v>
      </c>
      <c r="K55" s="149">
        <v>4.4219250436321298</v>
      </c>
      <c r="L55" s="149">
        <v>4.5112578590351298</v>
      </c>
      <c r="M55" s="149">
        <v>5.08159708700276</v>
      </c>
      <c r="N55" s="149">
        <v>5.1964770490999301</v>
      </c>
      <c r="O55" s="149">
        <v>4.0241852321010301</v>
      </c>
      <c r="P55" s="149">
        <v>5.39128637234717</v>
      </c>
      <c r="Q55" s="149">
        <v>4.8019100813989297</v>
      </c>
      <c r="R55" s="149">
        <v>5.2176183815637298</v>
      </c>
      <c r="S55" s="149">
        <v>7.1456881747352101</v>
      </c>
      <c r="T55" s="149">
        <v>8.1665547869720694</v>
      </c>
      <c r="U55" s="149">
        <v>9.5064812595956099</v>
      </c>
      <c r="V55" s="149">
        <v>10.255625279628299</v>
      </c>
      <c r="W55" s="149">
        <v>9.8522760281621107</v>
      </c>
      <c r="X55" s="149">
        <v>12.0611614058437</v>
      </c>
      <c r="Y55" s="149">
        <v>13.0941955124977</v>
      </c>
      <c r="Z55" s="149">
        <v>16.534500000000001</v>
      </c>
      <c r="AA55" s="149">
        <v>24.138179999999998</v>
      </c>
      <c r="AB55" s="149">
        <v>28.090035</v>
      </c>
      <c r="AC55" s="149">
        <v>32.311577999999997</v>
      </c>
      <c r="AD55" s="149">
        <v>17.483499999999999</v>
      </c>
      <c r="AE55" s="149">
        <v>27.63926</v>
      </c>
      <c r="AF55" s="149">
        <v>33.740600000000001</v>
      </c>
      <c r="AG55" s="149">
        <v>39.681719999999999</v>
      </c>
      <c r="AH55" s="149">
        <v>42.088250000000002</v>
      </c>
      <c r="AI55" s="149">
        <v>48.947960000000002</v>
      </c>
      <c r="AJ55" s="149">
        <v>58.2029</v>
      </c>
      <c r="AK55" s="149">
        <v>62.933700000000002</v>
      </c>
      <c r="AL55" s="149">
        <v>70.442250000000001</v>
      </c>
      <c r="AM55" s="149">
        <v>82.816649999999996</v>
      </c>
      <c r="AN55" s="149">
        <v>84.993899999999996</v>
      </c>
      <c r="AO55" s="149">
        <v>98.735820000000004</v>
      </c>
      <c r="AP55" s="149">
        <v>102.78400000000001</v>
      </c>
      <c r="AQ55" s="149">
        <v>112</v>
      </c>
      <c r="AR55" s="149">
        <v>125.5368</v>
      </c>
      <c r="AS55" s="149">
        <v>134.7518</v>
      </c>
      <c r="AT55" s="149">
        <v>143.20320000000001</v>
      </c>
      <c r="AU55" s="149">
        <v>152.8751</v>
      </c>
      <c r="AV55" s="149">
        <v>162.42003968092601</v>
      </c>
      <c r="AW55" s="149">
        <v>161.512328732345</v>
      </c>
      <c r="AX55" s="149">
        <v>159.36826462312399</v>
      </c>
      <c r="AY55" s="236">
        <v>170.22706404107501</v>
      </c>
      <c r="AZ55" s="150">
        <v>6.8136520683770005E-2</v>
      </c>
      <c r="BA55" s="151">
        <v>4.9976494163269998E-2</v>
      </c>
    </row>
    <row r="56" spans="1:53">
      <c r="A56" t="s">
        <v>446</v>
      </c>
      <c r="B56" s="149">
        <v>7.6908564600000007E-2</v>
      </c>
      <c r="C56" s="149">
        <v>9.9703628850000003E-2</v>
      </c>
      <c r="D56" s="149">
        <v>0.11165333954999999</v>
      </c>
      <c r="E56" s="149">
        <v>0.143283261</v>
      </c>
      <c r="F56" s="149">
        <v>0.14727593685000001</v>
      </c>
      <c r="G56" s="149">
        <v>0.13458998805</v>
      </c>
      <c r="H56" s="149">
        <v>0.12598166564999999</v>
      </c>
      <c r="I56" s="149">
        <v>0.1245375063</v>
      </c>
      <c r="J56" s="149">
        <v>5.405686665E-2</v>
      </c>
      <c r="K56" s="149">
        <v>6.6063211050000001E-2</v>
      </c>
      <c r="L56" s="149">
        <v>6.0371524199999999E-2</v>
      </c>
      <c r="M56" s="149">
        <v>5.8162809900000001E-2</v>
      </c>
      <c r="N56" s="149">
        <v>5.7794690849999997E-2</v>
      </c>
      <c r="O56" s="149">
        <v>5.6860234799999999E-2</v>
      </c>
      <c r="P56" s="149">
        <v>4.04930955E-2</v>
      </c>
      <c r="Q56" s="149">
        <v>1.9255457999999999E-3</v>
      </c>
      <c r="R56" s="149">
        <v>2.0388132000000001E-3</v>
      </c>
      <c r="S56" s="149">
        <v>4.5391910549999998E-2</v>
      </c>
      <c r="T56" s="149">
        <v>6.4307566349999998E-2</v>
      </c>
      <c r="U56" s="149">
        <v>5.6152313549999999E-2</v>
      </c>
      <c r="V56" s="149">
        <v>5.2839242100000003E-2</v>
      </c>
      <c r="W56" s="149">
        <v>3.9615273149999998E-2</v>
      </c>
      <c r="X56" s="149">
        <v>4.5137058899999999E-2</v>
      </c>
      <c r="Y56" s="149">
        <v>4.1427551549999997E-2</v>
      </c>
      <c r="Z56" s="149">
        <v>3.8029529550000003E-2</v>
      </c>
      <c r="AA56" s="149">
        <v>3.2904179700000001E-2</v>
      </c>
      <c r="AB56" s="149">
        <v>2.738239395E-2</v>
      </c>
      <c r="AC56" s="149">
        <v>2.341803495E-2</v>
      </c>
      <c r="AD56" s="149">
        <v>2.3333084399999999E-2</v>
      </c>
      <c r="AE56" s="149">
        <v>2.1549122850000001E-2</v>
      </c>
      <c r="AF56" s="149">
        <v>2.511704595E-2</v>
      </c>
      <c r="AG56" s="149">
        <v>1.5772485449999998E-2</v>
      </c>
      <c r="AH56" s="149">
        <v>1.883070525E-2</v>
      </c>
      <c r="AI56" s="149">
        <v>1.1836443300000001E-2</v>
      </c>
      <c r="AJ56" s="149">
        <v>1.06471356E-2</v>
      </c>
      <c r="AK56" s="149">
        <v>9.5710953000000005E-3</v>
      </c>
      <c r="AL56" s="149">
        <v>1.00241649E-2</v>
      </c>
      <c r="AM56" s="149">
        <v>8.9481245999999993E-3</v>
      </c>
      <c r="AN56" s="149">
        <v>8.1269359500000006E-3</v>
      </c>
      <c r="AO56" s="149">
        <v>1.1927623557</v>
      </c>
      <c r="AP56" s="149">
        <v>1.6553464173000001</v>
      </c>
      <c r="AQ56" s="149">
        <v>2.3130335754</v>
      </c>
      <c r="AR56" s="149">
        <v>2.75797623945</v>
      </c>
      <c r="AS56" s="149">
        <v>3.77</v>
      </c>
      <c r="AT56" s="149">
        <v>4.18</v>
      </c>
      <c r="AU56" s="149">
        <v>5.34</v>
      </c>
      <c r="AV56" s="149">
        <v>4.96</v>
      </c>
      <c r="AW56" s="149">
        <v>2.56</v>
      </c>
      <c r="AX56" s="149">
        <v>6.96</v>
      </c>
      <c r="AY56" s="236">
        <v>7.57</v>
      </c>
      <c r="AZ56" s="150">
        <v>8.7643675506110005E-2</v>
      </c>
      <c r="BA56" s="151">
        <v>2.2224553395099999E-3</v>
      </c>
    </row>
    <row r="57" spans="1:53">
      <c r="A57" t="s">
        <v>79</v>
      </c>
      <c r="B57" s="149">
        <v>1.3144444444444401</v>
      </c>
      <c r="C57" s="149">
        <v>1.41333333333333</v>
      </c>
      <c r="D57" s="149">
        <v>1.52111111111111</v>
      </c>
      <c r="E57" s="149">
        <v>1.63666666666667</v>
      </c>
      <c r="F57" s="149">
        <v>1.76111111111111</v>
      </c>
      <c r="G57" s="149">
        <v>2.0366666666666702</v>
      </c>
      <c r="H57" s="149">
        <v>2.1044444444444399</v>
      </c>
      <c r="I57" s="149">
        <v>2.4866666666666699</v>
      </c>
      <c r="J57" s="149">
        <v>2.7855555555555598</v>
      </c>
      <c r="K57" s="149">
        <v>2.9311111111111101</v>
      </c>
      <c r="L57" s="149">
        <v>3.2122222222222199</v>
      </c>
      <c r="M57" s="149">
        <v>3.8644444444444401</v>
      </c>
      <c r="N57" s="149">
        <v>4.2133333333333303</v>
      </c>
      <c r="O57" s="149">
        <v>4.7211111111111101</v>
      </c>
      <c r="P57" s="149">
        <v>6.2511111111111104</v>
      </c>
      <c r="Q57" s="149">
        <v>4.0711111111111098</v>
      </c>
      <c r="R57" s="149">
        <v>4.6844444444444404</v>
      </c>
      <c r="S57" s="149">
        <v>3.6755555555555599</v>
      </c>
      <c r="T57" s="149">
        <v>4.0355555555555602</v>
      </c>
      <c r="U57" s="149">
        <v>4.3755555555555601</v>
      </c>
      <c r="V57" s="149">
        <v>4.2</v>
      </c>
      <c r="W57" s="149">
        <v>5.73</v>
      </c>
      <c r="X57" s="149">
        <v>4.78</v>
      </c>
      <c r="Y57" s="149">
        <v>6.84</v>
      </c>
      <c r="Z57" s="149">
        <v>8.16</v>
      </c>
      <c r="AA57" s="149">
        <v>4.1900000000000004</v>
      </c>
      <c r="AB57" s="149">
        <v>0.5</v>
      </c>
      <c r="AC57" s="149">
        <v>2.62</v>
      </c>
      <c r="AD57" s="149">
        <v>5.42</v>
      </c>
      <c r="AE57" s="149">
        <v>5.97</v>
      </c>
      <c r="AF57" s="149">
        <v>9.2777777777777803</v>
      </c>
      <c r="AG57" s="149">
        <v>9.3022222222222197</v>
      </c>
      <c r="AH57" s="149">
        <v>9.27</v>
      </c>
      <c r="AI57" s="149">
        <v>9.4911111111111097</v>
      </c>
      <c r="AJ57" s="149">
        <v>8.64</v>
      </c>
      <c r="AK57" s="149">
        <v>9.6</v>
      </c>
      <c r="AL57" s="149">
        <v>10.5</v>
      </c>
      <c r="AM57" s="149">
        <v>9.4600000000000009</v>
      </c>
      <c r="AN57" s="149">
        <v>11.02</v>
      </c>
      <c r="AO57" s="149">
        <v>11.9</v>
      </c>
      <c r="AP57" s="149">
        <v>12.2</v>
      </c>
      <c r="AQ57" s="149">
        <v>12.5</v>
      </c>
      <c r="AR57" s="149">
        <v>12.1</v>
      </c>
      <c r="AS57" s="149">
        <v>12.75</v>
      </c>
      <c r="AT57" s="149">
        <v>12.381500000000001</v>
      </c>
      <c r="AU57" s="149">
        <v>14.52</v>
      </c>
      <c r="AV57" s="149">
        <v>16.989999999999998</v>
      </c>
      <c r="AW57" s="149">
        <v>18.3896474086661</v>
      </c>
      <c r="AX57" s="149">
        <v>18.546630522685302</v>
      </c>
      <c r="AY57" s="236">
        <v>20.069124257302999</v>
      </c>
      <c r="AZ57" s="150">
        <v>8.2090042531490007E-2</v>
      </c>
      <c r="BA57" s="151">
        <v>5.8920388110000003E-3</v>
      </c>
    </row>
    <row r="58" spans="1:53">
      <c r="A58" t="s">
        <v>125</v>
      </c>
      <c r="B58" s="149">
        <v>8.1111111111109996E-2</v>
      </c>
      <c r="C58" s="149">
        <v>8.2222222222220004E-2</v>
      </c>
      <c r="D58" s="149">
        <v>0.11222222222222</v>
      </c>
      <c r="E58" s="149">
        <v>0.51333333333332998</v>
      </c>
      <c r="F58" s="149">
        <v>0.85</v>
      </c>
      <c r="G58" s="149">
        <v>1.00555555555556</v>
      </c>
      <c r="H58" s="149">
        <v>1.00555555555556</v>
      </c>
      <c r="I58" s="149">
        <v>1.1033333333333299</v>
      </c>
      <c r="J58" s="149">
        <v>1.58</v>
      </c>
      <c r="K58" s="149">
        <v>1.2977777777777799</v>
      </c>
      <c r="L58" s="149">
        <v>2.21</v>
      </c>
      <c r="M58" s="149">
        <v>1.48</v>
      </c>
      <c r="N58" s="149">
        <v>1.61</v>
      </c>
      <c r="O58" s="149">
        <v>1.47888888888889</v>
      </c>
      <c r="P58" s="149">
        <v>4.3622222222222202</v>
      </c>
      <c r="Q58" s="149">
        <v>5.21</v>
      </c>
      <c r="R58" s="149">
        <v>4.17</v>
      </c>
      <c r="S58" s="149">
        <v>4.92</v>
      </c>
      <c r="T58" s="149">
        <v>4.75</v>
      </c>
      <c r="U58" s="149">
        <v>5.93</v>
      </c>
      <c r="V58" s="149">
        <v>5.5</v>
      </c>
      <c r="W58" s="149">
        <v>5.78</v>
      </c>
      <c r="X58" s="149">
        <v>5.79</v>
      </c>
      <c r="Y58" s="149">
        <v>6.24</v>
      </c>
      <c r="Z58" s="149">
        <v>5.92</v>
      </c>
      <c r="AA58" s="149">
        <v>6.3</v>
      </c>
      <c r="AB58" s="149">
        <v>7.63</v>
      </c>
      <c r="AC58" s="149">
        <v>12.62</v>
      </c>
      <c r="AD58" s="149">
        <v>13.5</v>
      </c>
      <c r="AE58" s="149">
        <v>13.5</v>
      </c>
      <c r="AF58" s="149">
        <v>13.5</v>
      </c>
      <c r="AG58" s="149">
        <v>13.7</v>
      </c>
      <c r="AH58" s="149">
        <v>14.54</v>
      </c>
      <c r="AI58" s="149">
        <v>14.77</v>
      </c>
      <c r="AJ58" s="149">
        <v>13.95</v>
      </c>
      <c r="AK58" s="149">
        <v>9.66</v>
      </c>
      <c r="AL58" s="149">
        <v>10.95</v>
      </c>
      <c r="AM58" s="149">
        <v>11.11</v>
      </c>
      <c r="AN58" s="149">
        <v>12.21</v>
      </c>
      <c r="AO58" s="149">
        <v>15.03</v>
      </c>
      <c r="AP58" s="149">
        <v>18.7</v>
      </c>
      <c r="AQ58" s="149">
        <v>19.61</v>
      </c>
      <c r="AR58" s="149">
        <v>19.349659859999999</v>
      </c>
      <c r="AS58" s="149">
        <v>19.34629404</v>
      </c>
      <c r="AT58" s="149">
        <v>24.9384186518656</v>
      </c>
      <c r="AU58" s="149">
        <v>30.030500752227098</v>
      </c>
      <c r="AV58" s="149">
        <v>38.221134316836299</v>
      </c>
      <c r="AW58" s="149">
        <v>40.995179112416103</v>
      </c>
      <c r="AX58" s="149">
        <v>40.990042228997801</v>
      </c>
      <c r="AY58" s="236">
        <v>44.797687972178302</v>
      </c>
      <c r="AZ58" s="150">
        <v>9.289196878672E-2</v>
      </c>
      <c r="BA58" s="151">
        <v>1.315203029662E-2</v>
      </c>
    </row>
    <row r="59" spans="1:53">
      <c r="A59" t="s">
        <v>80</v>
      </c>
      <c r="B59" s="149">
        <v>0.63222222222222002</v>
      </c>
      <c r="C59" s="149">
        <v>0.76</v>
      </c>
      <c r="D59" s="149">
        <v>0.91555555555556001</v>
      </c>
      <c r="E59" s="149">
        <v>1.10111111111111</v>
      </c>
      <c r="F59" s="149">
        <v>1.32555555555556</v>
      </c>
      <c r="G59" s="149">
        <v>1.61666666666667</v>
      </c>
      <c r="H59" s="149">
        <v>1.3488888888888899</v>
      </c>
      <c r="I59" s="149">
        <v>1.5288888888888901</v>
      </c>
      <c r="J59" s="149">
        <v>1.8</v>
      </c>
      <c r="K59" s="149">
        <v>2.2777777777777799</v>
      </c>
      <c r="L59" s="149">
        <v>2.71</v>
      </c>
      <c r="M59" s="149">
        <v>2.9255555555555599</v>
      </c>
      <c r="N59" s="149">
        <v>4.1166666666666698</v>
      </c>
      <c r="O59" s="149">
        <v>5.6766666666666703</v>
      </c>
      <c r="P59" s="149">
        <v>6.97</v>
      </c>
      <c r="Q59" s="149">
        <v>9.7244444444444404</v>
      </c>
      <c r="R59" s="149">
        <v>11.337777777777699</v>
      </c>
      <c r="S59" s="149">
        <v>12.0166666666666</v>
      </c>
      <c r="T59" s="149">
        <v>11.734444444444399</v>
      </c>
      <c r="U59" s="149">
        <v>18.2</v>
      </c>
      <c r="V59" s="149">
        <v>18.8</v>
      </c>
      <c r="W59" s="149">
        <v>25.2</v>
      </c>
      <c r="X59" s="149">
        <v>26.8</v>
      </c>
      <c r="Y59" s="149">
        <v>29.1</v>
      </c>
      <c r="Z59" s="149">
        <v>29.8</v>
      </c>
      <c r="AA59" s="149">
        <v>33.520000000000003</v>
      </c>
      <c r="AB59" s="149">
        <v>35.17</v>
      </c>
      <c r="AC59" s="149">
        <v>38.25</v>
      </c>
      <c r="AD59" s="149">
        <v>40.04</v>
      </c>
      <c r="AE59" s="149">
        <v>42.77</v>
      </c>
      <c r="AF59" s="149">
        <v>42.93</v>
      </c>
      <c r="AG59" s="149">
        <v>44.41</v>
      </c>
      <c r="AH59" s="149">
        <v>45.34</v>
      </c>
      <c r="AI59" s="149">
        <v>46.82</v>
      </c>
      <c r="AJ59" s="149">
        <v>46.2</v>
      </c>
      <c r="AK59" s="149">
        <v>49.81</v>
      </c>
      <c r="AL59" s="149">
        <v>53.69</v>
      </c>
      <c r="AM59" s="149">
        <v>56.7</v>
      </c>
      <c r="AN59" s="149">
        <v>60.06</v>
      </c>
      <c r="AO59" s="149">
        <v>65.680000000000007</v>
      </c>
      <c r="AP59" s="149">
        <v>71.239999999999995</v>
      </c>
      <c r="AQ59" s="149">
        <v>73.460999999999999</v>
      </c>
      <c r="AR59" s="149">
        <v>74.42</v>
      </c>
      <c r="AS59" s="149">
        <v>80.44</v>
      </c>
      <c r="AT59" s="149">
        <v>78.45</v>
      </c>
      <c r="AU59" s="149">
        <v>87.66</v>
      </c>
      <c r="AV59" s="149">
        <v>92.26</v>
      </c>
      <c r="AW59" s="149">
        <v>99.33</v>
      </c>
      <c r="AX59" s="149">
        <v>100.03</v>
      </c>
      <c r="AY59" s="236">
        <v>108.241350729725</v>
      </c>
      <c r="AZ59" s="150">
        <v>8.2088880240919995E-2</v>
      </c>
      <c r="BA59" s="151">
        <v>3.1778279691929999E-2</v>
      </c>
    </row>
    <row r="60" spans="1:53">
      <c r="A60" t="s">
        <v>126</v>
      </c>
      <c r="B60" s="149">
        <v>0</v>
      </c>
      <c r="C60" s="149">
        <v>0</v>
      </c>
      <c r="D60" s="149">
        <v>0.45444444444443999</v>
      </c>
      <c r="E60" s="149">
        <v>0.6</v>
      </c>
      <c r="F60" s="149">
        <v>0.59</v>
      </c>
      <c r="G60" s="149">
        <v>0.84</v>
      </c>
      <c r="H60" s="149">
        <v>1.33</v>
      </c>
      <c r="I60" s="149">
        <v>1.38</v>
      </c>
      <c r="J60" s="149">
        <v>1.73</v>
      </c>
      <c r="K60" s="149">
        <v>1.8</v>
      </c>
      <c r="L60" s="149">
        <v>1.66</v>
      </c>
      <c r="M60" s="149">
        <v>1.94</v>
      </c>
      <c r="N60" s="149">
        <v>3.38</v>
      </c>
      <c r="O60" s="149">
        <v>4.01</v>
      </c>
      <c r="P60" s="149">
        <v>4.3600000000000003</v>
      </c>
      <c r="Q60" s="149">
        <v>4.92</v>
      </c>
      <c r="R60" s="149">
        <v>6.21</v>
      </c>
      <c r="S60" s="149">
        <v>6.52</v>
      </c>
      <c r="T60" s="149">
        <v>5.95</v>
      </c>
      <c r="U60" s="149">
        <v>8.18</v>
      </c>
      <c r="V60" s="149">
        <v>10.119999999999999</v>
      </c>
      <c r="W60" s="149">
        <v>12.29</v>
      </c>
      <c r="X60" s="149">
        <v>14.02</v>
      </c>
      <c r="Y60" s="149">
        <v>14.18</v>
      </c>
      <c r="Z60" s="149">
        <v>17.27</v>
      </c>
      <c r="AA60" s="149">
        <v>16.91</v>
      </c>
      <c r="AB60" s="149">
        <v>20.36</v>
      </c>
      <c r="AC60" s="149">
        <v>18.75</v>
      </c>
      <c r="AD60" s="149">
        <v>19.64</v>
      </c>
      <c r="AE60" s="149">
        <v>22.71</v>
      </c>
      <c r="AF60" s="149">
        <v>24.79</v>
      </c>
      <c r="AG60" s="149">
        <v>27.15</v>
      </c>
      <c r="AH60" s="149">
        <v>29</v>
      </c>
      <c r="AI60" s="149">
        <v>30.39</v>
      </c>
      <c r="AJ60" s="149">
        <v>31.42</v>
      </c>
      <c r="AK60" s="149">
        <v>31.43</v>
      </c>
      <c r="AL60" s="149">
        <v>37.86</v>
      </c>
      <c r="AM60" s="149">
        <v>36.44</v>
      </c>
      <c r="AN60" s="149">
        <v>37.880000000000003</v>
      </c>
      <c r="AO60" s="149">
        <v>40.21</v>
      </c>
      <c r="AP60" s="149">
        <v>42.05</v>
      </c>
      <c r="AQ60" s="149">
        <v>43.36</v>
      </c>
      <c r="AR60" s="149">
        <v>49.16742</v>
      </c>
      <c r="AS60" s="149">
        <v>59.458579999999998</v>
      </c>
      <c r="AT60" s="149">
        <v>59.064689999999999</v>
      </c>
      <c r="AU60" s="149">
        <v>60.791429999999998</v>
      </c>
      <c r="AV60" s="149">
        <v>63.2165579025705</v>
      </c>
      <c r="AW60" s="149">
        <v>65.569999999999894</v>
      </c>
      <c r="AX60" s="149">
        <v>66.768987514067007</v>
      </c>
      <c r="AY60" s="236">
        <v>69.331221483150401</v>
      </c>
      <c r="AZ60" s="150">
        <v>3.8374610245229999E-2</v>
      </c>
      <c r="BA60" s="151">
        <v>2.035476267338E-2</v>
      </c>
    </row>
    <row r="61" spans="1:53">
      <c r="A61" t="s">
        <v>83</v>
      </c>
      <c r="B61" s="149">
        <v>0.79555555555556001</v>
      </c>
      <c r="C61" s="149">
        <v>0.95666666666667</v>
      </c>
      <c r="D61" s="149">
        <v>0.89555555555555999</v>
      </c>
      <c r="E61" s="149">
        <v>0.97</v>
      </c>
      <c r="F61" s="149">
        <v>1.33222222222222</v>
      </c>
      <c r="G61" s="149">
        <v>1.4555555555555599</v>
      </c>
      <c r="H61" s="149">
        <v>1.7155555555555599</v>
      </c>
      <c r="I61" s="149">
        <v>1.8955555555555601</v>
      </c>
      <c r="J61" s="149">
        <v>2.4644444444444402</v>
      </c>
      <c r="K61" s="149">
        <v>2.75111111111111</v>
      </c>
      <c r="L61" s="149">
        <v>3.3066666666666702</v>
      </c>
      <c r="M61" s="149">
        <v>3.96</v>
      </c>
      <c r="N61" s="149">
        <v>3.5155555555555602</v>
      </c>
      <c r="O61" s="149">
        <v>4.0766666666666698</v>
      </c>
      <c r="P61" s="149">
        <v>5.0955555555555598</v>
      </c>
      <c r="Q61" s="149">
        <v>4.3477777777777797</v>
      </c>
      <c r="R61" s="149">
        <v>3.64</v>
      </c>
      <c r="S61" s="149">
        <v>5.0322222222222202</v>
      </c>
      <c r="T61" s="149">
        <v>5.2244444444444396</v>
      </c>
      <c r="U61" s="149">
        <v>5.7855555555555602</v>
      </c>
      <c r="V61" s="149">
        <v>7.26</v>
      </c>
      <c r="W61" s="149">
        <v>8.48</v>
      </c>
      <c r="X61" s="149">
        <v>8.6744444444444397</v>
      </c>
      <c r="Y61" s="149">
        <v>10.987777777777699</v>
      </c>
      <c r="Z61" s="149">
        <v>12.264444444444401</v>
      </c>
      <c r="AA61" s="149">
        <v>12.0422222222222</v>
      </c>
      <c r="AB61" s="149">
        <v>11.82</v>
      </c>
      <c r="AC61" s="149">
        <v>13.602222222222199</v>
      </c>
      <c r="AD61" s="149">
        <v>14.231111111111099</v>
      </c>
      <c r="AE61" s="149">
        <v>15.3644444444444</v>
      </c>
      <c r="AF61" s="149">
        <v>16.661111111111101</v>
      </c>
      <c r="AG61" s="149">
        <v>17.434444444444399</v>
      </c>
      <c r="AH61" s="149">
        <v>19.864444444444398</v>
      </c>
      <c r="AI61" s="149">
        <v>21.548888888888801</v>
      </c>
      <c r="AJ61" s="149">
        <v>22.49</v>
      </c>
      <c r="AK61" s="149">
        <v>23.3411111111111</v>
      </c>
      <c r="AL61" s="149">
        <v>23.7077777777777</v>
      </c>
      <c r="AM61" s="149">
        <v>24.6444444444444</v>
      </c>
      <c r="AN61" s="149">
        <v>24.962222222222199</v>
      </c>
      <c r="AO61" s="149">
        <v>26.548888888888801</v>
      </c>
      <c r="AP61" s="149">
        <v>28.357013999153601</v>
      </c>
      <c r="AQ61" s="149">
        <v>31.429777859555099</v>
      </c>
      <c r="AR61" s="149">
        <v>32.382098827318103</v>
      </c>
      <c r="AS61" s="149">
        <v>36.512294505732598</v>
      </c>
      <c r="AT61" s="149">
        <v>38.860664389670802</v>
      </c>
      <c r="AU61" s="149">
        <v>44.213980305106404</v>
      </c>
      <c r="AV61" s="149">
        <v>40.6440655781036</v>
      </c>
      <c r="AW61" s="149">
        <v>42.1531219796057</v>
      </c>
      <c r="AX61" s="149">
        <v>45.040942619284102</v>
      </c>
      <c r="AY61" s="236">
        <v>44.922304929148197</v>
      </c>
      <c r="AZ61" s="150">
        <v>-2.6339965406799999E-3</v>
      </c>
      <c r="BA61" s="151">
        <v>1.318861544132E-2</v>
      </c>
    </row>
    <row r="62" spans="1:53">
      <c r="A62" s="289" t="s">
        <v>84</v>
      </c>
      <c r="B62" s="237">
        <v>3.7274815947737601</v>
      </c>
      <c r="C62" s="237">
        <v>4.1792298524504599</v>
      </c>
      <c r="D62" s="237">
        <v>4.9198003600406803</v>
      </c>
      <c r="E62" s="237">
        <v>5.9356298158346004</v>
      </c>
      <c r="F62" s="237">
        <v>7.1458075865378801</v>
      </c>
      <c r="G62" s="237">
        <v>9.7914753954750093</v>
      </c>
      <c r="H62" s="237">
        <v>10.758373378020799</v>
      </c>
      <c r="I62" s="237">
        <v>12.0994951140019</v>
      </c>
      <c r="J62" s="237">
        <v>14.7631380190324</v>
      </c>
      <c r="K62" s="237">
        <v>15.5457660324599</v>
      </c>
      <c r="L62" s="237">
        <v>17.670518272123999</v>
      </c>
      <c r="M62" s="237">
        <v>19.309759896902701</v>
      </c>
      <c r="N62" s="237">
        <v>22.089827295505401</v>
      </c>
      <c r="O62" s="237">
        <v>24.044378800234298</v>
      </c>
      <c r="P62" s="237">
        <v>32.470668356735999</v>
      </c>
      <c r="Q62" s="237">
        <v>33.077168960532198</v>
      </c>
      <c r="R62" s="237">
        <v>35.261879416985899</v>
      </c>
      <c r="S62" s="237">
        <v>39.3555245297296</v>
      </c>
      <c r="T62" s="237">
        <v>39.925306797766503</v>
      </c>
      <c r="U62" s="237">
        <v>52.033744684256703</v>
      </c>
      <c r="V62" s="237">
        <v>56.188464521728299</v>
      </c>
      <c r="W62" s="237">
        <v>67.371891301312104</v>
      </c>
      <c r="X62" s="237">
        <v>72.170742909188206</v>
      </c>
      <c r="Y62" s="237">
        <v>80.4834008418255</v>
      </c>
      <c r="Z62" s="237">
        <v>89.986973973994395</v>
      </c>
      <c r="AA62" s="237">
        <v>97.133306401922198</v>
      </c>
      <c r="AB62" s="237">
        <v>103.59741739395</v>
      </c>
      <c r="AC62" s="237">
        <v>118.177218257172</v>
      </c>
      <c r="AD62" s="237">
        <v>110.337944195511</v>
      </c>
      <c r="AE62" s="237">
        <v>127.975253567294</v>
      </c>
      <c r="AF62" s="237">
        <v>140.92460593483801</v>
      </c>
      <c r="AG62" s="237">
        <v>151.69415915211599</v>
      </c>
      <c r="AH62" s="237">
        <v>160.12152514969401</v>
      </c>
      <c r="AI62" s="237">
        <v>171.97979644329999</v>
      </c>
      <c r="AJ62" s="237">
        <v>180.9135471356</v>
      </c>
      <c r="AK62" s="237">
        <v>186.78438220641101</v>
      </c>
      <c r="AL62" s="237">
        <v>207.160051942677</v>
      </c>
      <c r="AM62" s="237">
        <v>221.18004256904399</v>
      </c>
      <c r="AN62" s="237">
        <v>231.134249158172</v>
      </c>
      <c r="AO62" s="237">
        <v>259.297471244588</v>
      </c>
      <c r="AP62" s="237">
        <v>276.98636041645301</v>
      </c>
      <c r="AQ62" s="237">
        <v>294.67381143495498</v>
      </c>
      <c r="AR62" s="237">
        <v>315.713954926768</v>
      </c>
      <c r="AS62" s="237">
        <v>347.02896854573203</v>
      </c>
      <c r="AT62" s="237">
        <v>361.07847304153597</v>
      </c>
      <c r="AU62" s="237">
        <v>395.43101105733302</v>
      </c>
      <c r="AV62" s="237">
        <v>418.71179747843701</v>
      </c>
      <c r="AW62" s="237">
        <v>430.51027723303298</v>
      </c>
      <c r="AX62" s="237">
        <v>437.70486750815797</v>
      </c>
      <c r="AY62" s="237">
        <v>465.15875341258101</v>
      </c>
      <c r="AZ62" s="238">
        <v>6.2722370028499994E-2</v>
      </c>
      <c r="BA62" s="239">
        <v>0.13656467199326</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0.77222222222222003</v>
      </c>
      <c r="C64" s="149">
        <v>0.80222222222221995</v>
      </c>
      <c r="D64" s="149">
        <v>0.77777777777778001</v>
      </c>
      <c r="E64" s="149">
        <v>0.81777777777778005</v>
      </c>
      <c r="F64" s="149">
        <v>1.07555555555556</v>
      </c>
      <c r="G64" s="149">
        <v>1.01111111111111</v>
      </c>
      <c r="H64" s="149">
        <v>1.14777777777778</v>
      </c>
      <c r="I64" s="149">
        <v>1.3333333333333299</v>
      </c>
      <c r="J64" s="149">
        <v>1.8555555555555601</v>
      </c>
      <c r="K64" s="149">
        <v>2.14777777777778</v>
      </c>
      <c r="L64" s="149">
        <v>2.96</v>
      </c>
      <c r="M64" s="149">
        <v>3.5</v>
      </c>
      <c r="N64" s="149">
        <v>3.73</v>
      </c>
      <c r="O64" s="149">
        <v>5.99</v>
      </c>
      <c r="P64" s="149">
        <v>8.4700000000000006</v>
      </c>
      <c r="Q64" s="149">
        <v>11.37</v>
      </c>
      <c r="R64" s="149">
        <v>14.78</v>
      </c>
      <c r="S64" s="149">
        <v>16.77</v>
      </c>
      <c r="T64" s="149">
        <v>18.36</v>
      </c>
      <c r="U64" s="149">
        <v>16.13</v>
      </c>
      <c r="V64" s="149">
        <v>15.98</v>
      </c>
      <c r="W64" s="149">
        <v>17.5</v>
      </c>
      <c r="X64" s="149">
        <v>17.899999999999999</v>
      </c>
      <c r="Y64" s="149">
        <v>20.170000000000002</v>
      </c>
      <c r="Z64" s="149">
        <v>18.98</v>
      </c>
      <c r="AA64" s="149">
        <v>20.27</v>
      </c>
      <c r="AB64" s="149">
        <v>20.02</v>
      </c>
      <c r="AC64" s="149">
        <v>20.67</v>
      </c>
      <c r="AD64" s="149">
        <v>18.55</v>
      </c>
      <c r="AE64" s="149">
        <v>19.55</v>
      </c>
      <c r="AF64" s="149">
        <v>21.01</v>
      </c>
      <c r="AG64" s="149">
        <v>21.58</v>
      </c>
      <c r="AH64" s="149">
        <v>20.16</v>
      </c>
      <c r="AI64" s="149">
        <v>20.85</v>
      </c>
      <c r="AJ64" s="149">
        <v>21.31</v>
      </c>
      <c r="AK64" s="149">
        <v>19.845555555555499</v>
      </c>
      <c r="AL64" s="149">
        <v>20.501111111111101</v>
      </c>
      <c r="AM64" s="149">
        <v>20.2433333333333</v>
      </c>
      <c r="AN64" s="149">
        <v>21.3955555555555</v>
      </c>
      <c r="AO64" s="149">
        <v>22.015555555555501</v>
      </c>
      <c r="AP64" s="149">
        <v>23.227</v>
      </c>
      <c r="AQ64" s="149">
        <v>23.74</v>
      </c>
      <c r="AR64" s="149">
        <v>24.291617094017099</v>
      </c>
      <c r="AS64" s="149">
        <v>25.355</v>
      </c>
      <c r="AT64" s="149">
        <v>27.233000000000001</v>
      </c>
      <c r="AU64" s="149">
        <v>26.314</v>
      </c>
      <c r="AV64" s="149">
        <v>27.841000000000001</v>
      </c>
      <c r="AW64" s="149">
        <v>31.038</v>
      </c>
      <c r="AX64" s="149">
        <v>33.372999999999998</v>
      </c>
      <c r="AY64" s="236">
        <v>37.497999999999998</v>
      </c>
      <c r="AZ64" s="150">
        <v>0.12360291182994999</v>
      </c>
      <c r="BA64" s="151">
        <v>1.100893411785E-2</v>
      </c>
    </row>
    <row r="65" spans="1:53">
      <c r="A65" t="s">
        <v>86</v>
      </c>
      <c r="B65" s="149">
        <v>4.9000000000000002E-2</v>
      </c>
      <c r="C65" s="149">
        <v>5.6000000000000001E-2</v>
      </c>
      <c r="D65" s="149">
        <v>5.6000000000000001E-2</v>
      </c>
      <c r="E65" s="149">
        <v>5.6000000000000001E-2</v>
      </c>
      <c r="F65" s="149">
        <v>7.0999999999999994E-2</v>
      </c>
      <c r="G65" s="149">
        <v>8.5000000000000006E-2</v>
      </c>
      <c r="H65" s="149">
        <v>8.5000000000000006E-2</v>
      </c>
      <c r="I65" s="149">
        <v>7.0999999999999994E-2</v>
      </c>
      <c r="J65" s="149">
        <v>5.7000000000000002E-2</v>
      </c>
      <c r="K65" s="149">
        <v>0.06</v>
      </c>
      <c r="L65" s="149">
        <v>0.05</v>
      </c>
      <c r="M65" s="149">
        <v>0.38</v>
      </c>
      <c r="N65" s="149">
        <v>0.46</v>
      </c>
      <c r="O65" s="149">
        <v>0.74</v>
      </c>
      <c r="P65" s="149">
        <v>1.1200000000000001</v>
      </c>
      <c r="Q65" s="149">
        <v>2.1800000000000002</v>
      </c>
      <c r="R65" s="149">
        <v>2.44</v>
      </c>
      <c r="S65" s="149">
        <v>2.67</v>
      </c>
      <c r="T65" s="149">
        <v>3.13</v>
      </c>
      <c r="U65" s="149">
        <v>4.0199999999999996</v>
      </c>
      <c r="V65" s="149">
        <v>4.93</v>
      </c>
      <c r="W65" s="149">
        <v>5.68</v>
      </c>
      <c r="X65" s="149">
        <v>6.28</v>
      </c>
      <c r="Y65" s="149">
        <v>6.92</v>
      </c>
      <c r="Z65" s="149">
        <v>7.74</v>
      </c>
      <c r="AA65" s="149">
        <v>8.07</v>
      </c>
      <c r="AB65" s="149">
        <v>9.08</v>
      </c>
      <c r="AC65" s="149">
        <v>9.82</v>
      </c>
      <c r="AD65" s="149">
        <v>11.29</v>
      </c>
      <c r="AE65" s="149">
        <v>12</v>
      </c>
      <c r="AF65" s="149">
        <v>12.6</v>
      </c>
      <c r="AG65" s="149">
        <v>13</v>
      </c>
      <c r="AH65" s="149">
        <v>13.4</v>
      </c>
      <c r="AI65" s="149">
        <v>13.7</v>
      </c>
      <c r="AJ65" s="149">
        <v>16.399999999999999</v>
      </c>
      <c r="AK65" s="149">
        <v>20</v>
      </c>
      <c r="AL65" s="149">
        <v>24.5</v>
      </c>
      <c r="AM65" s="149">
        <v>26.5</v>
      </c>
      <c r="AN65" s="149">
        <v>29.7</v>
      </c>
      <c r="AO65" s="149">
        <v>31.7</v>
      </c>
      <c r="AP65" s="149">
        <v>31.6</v>
      </c>
      <c r="AQ65" s="149">
        <v>36.5</v>
      </c>
      <c r="AR65" s="149">
        <v>38.36</v>
      </c>
      <c r="AS65" s="149">
        <v>40.840000000000003</v>
      </c>
      <c r="AT65" s="149">
        <v>42.54</v>
      </c>
      <c r="AU65" s="149">
        <v>45.11</v>
      </c>
      <c r="AV65" s="149">
        <v>49.62</v>
      </c>
      <c r="AW65" s="149">
        <v>52.61</v>
      </c>
      <c r="AX65" s="149">
        <v>51.43</v>
      </c>
      <c r="AY65" s="236">
        <v>48.02</v>
      </c>
      <c r="AZ65" s="150">
        <v>-6.6303715109830005E-2</v>
      </c>
      <c r="BA65" s="151">
        <v>1.409805938601E-2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0.25181885199999998</v>
      </c>
      <c r="R66" s="149">
        <v>0.24435943500000001</v>
      </c>
      <c r="S66" s="149">
        <v>0.22243243900000001</v>
      </c>
      <c r="T66" s="149">
        <v>0.25204500699999999</v>
      </c>
      <c r="U66" s="149">
        <v>0.25283602199999999</v>
      </c>
      <c r="V66" s="149">
        <v>0.23870820100000001</v>
      </c>
      <c r="W66" s="149">
        <v>0.25046245099999997</v>
      </c>
      <c r="X66" s="149">
        <v>0.231700567</v>
      </c>
      <c r="Y66" s="149">
        <v>0.23373490599999999</v>
      </c>
      <c r="Z66" s="149">
        <v>0.238255892</v>
      </c>
      <c r="AA66" s="149">
        <v>0.26153928900000001</v>
      </c>
      <c r="AB66" s="149">
        <v>0.289278796</v>
      </c>
      <c r="AC66" s="149">
        <v>0.75438423899999996</v>
      </c>
      <c r="AD66" s="149">
        <v>1.030329235</v>
      </c>
      <c r="AE66" s="149">
        <v>1.064250497</v>
      </c>
      <c r="AF66" s="149">
        <v>1.0238545990000001</v>
      </c>
      <c r="AG66" s="149">
        <v>1.0546784929999999</v>
      </c>
      <c r="AH66" s="149">
        <v>0.98596636900000001</v>
      </c>
      <c r="AI66" s="149">
        <v>1.1226486840000001</v>
      </c>
      <c r="AJ66" s="149">
        <v>1.2593971470000001</v>
      </c>
      <c r="AK66" s="149">
        <v>1.1750510510000001</v>
      </c>
      <c r="AL66" s="149">
        <v>1.2102740240000001</v>
      </c>
      <c r="AM66" s="149">
        <v>1.04375</v>
      </c>
      <c r="AN66" s="149">
        <v>1.03407932</v>
      </c>
      <c r="AO66" s="149">
        <v>2.1413101980000002</v>
      </c>
      <c r="AP66" s="149">
        <v>3.1422592069999999</v>
      </c>
      <c r="AQ66" s="149">
        <v>3.4748371100000002</v>
      </c>
      <c r="AR66" s="149">
        <v>3.4963810199999998</v>
      </c>
      <c r="AS66" s="149">
        <v>3.7397096319999998</v>
      </c>
      <c r="AT66" s="149">
        <v>3.3623796029999999</v>
      </c>
      <c r="AU66" s="149">
        <v>3.917103</v>
      </c>
      <c r="AV66" s="149">
        <v>3.9411</v>
      </c>
      <c r="AW66" s="149">
        <v>3.9522379603399398</v>
      </c>
      <c r="AX66" s="149">
        <v>3.8348583569405101</v>
      </c>
      <c r="AY66" s="236">
        <v>4.0988027959141</v>
      </c>
      <c r="AZ66" s="150">
        <v>6.8827688693999994E-2</v>
      </c>
      <c r="BA66" s="151">
        <v>1.20335619431E-3</v>
      </c>
    </row>
    <row r="67" spans="1:53">
      <c r="A67" t="s">
        <v>102</v>
      </c>
      <c r="B67" s="149">
        <v>0.18</v>
      </c>
      <c r="C67" s="149">
        <v>0.26333333333332998</v>
      </c>
      <c r="D67" s="149">
        <v>0.27111111111111003</v>
      </c>
      <c r="E67" s="149">
        <v>0.24555555555556</v>
      </c>
      <c r="F67" s="149">
        <v>0.18888888888888999</v>
      </c>
      <c r="G67" s="149">
        <v>0.56756186108722995</v>
      </c>
      <c r="H67" s="149">
        <v>0.60219852775389004</v>
      </c>
      <c r="I67" s="149">
        <v>1.05401185215544</v>
      </c>
      <c r="J67" s="149">
        <v>1.72154128403554</v>
      </c>
      <c r="K67" s="149">
        <v>1.8404356507605799</v>
      </c>
      <c r="L67" s="149">
        <v>2.3582190360179598</v>
      </c>
      <c r="M67" s="149">
        <v>2.3780590704117701</v>
      </c>
      <c r="N67" s="149">
        <v>2.8205275456195702</v>
      </c>
      <c r="O67" s="149">
        <v>3.3149638501958498</v>
      </c>
      <c r="P67" s="149">
        <v>5.7969872093245396</v>
      </c>
      <c r="Q67" s="149">
        <v>5.74054111111111</v>
      </c>
      <c r="R67" s="149">
        <v>6.4103372093245401</v>
      </c>
      <c r="S67" s="149">
        <v>6.05682888029044</v>
      </c>
      <c r="T67" s="149">
        <v>6.5676272093245398</v>
      </c>
      <c r="U67" s="149">
        <v>6.7308411025126604</v>
      </c>
      <c r="V67" s="149">
        <v>7.8475833247348801</v>
      </c>
      <c r="W67" s="149">
        <v>9.1502977777777801</v>
      </c>
      <c r="X67" s="149">
        <v>9.1391977175886101</v>
      </c>
      <c r="Y67" s="149">
        <v>9.8492289605426606</v>
      </c>
      <c r="Z67" s="149">
        <v>11.6537468157065</v>
      </c>
      <c r="AA67" s="149">
        <v>11.0609427753893</v>
      </c>
      <c r="AB67" s="149">
        <v>10.576666917932499</v>
      </c>
      <c r="AC67" s="149">
        <v>11.297630578007</v>
      </c>
      <c r="AD67" s="149">
        <v>11.687148583166101</v>
      </c>
      <c r="AE67" s="149">
        <v>11.972987250406</v>
      </c>
      <c r="AF67" s="149">
        <v>12.8397300936275</v>
      </c>
      <c r="AG67" s="149">
        <v>14.393027008693901</v>
      </c>
      <c r="AH67" s="149">
        <v>14.5645586440891</v>
      </c>
      <c r="AI67" s="149">
        <v>16.2004343805311</v>
      </c>
      <c r="AJ67" s="149">
        <v>12.979309498669499</v>
      </c>
      <c r="AK67" s="149">
        <v>16.453652007595299</v>
      </c>
      <c r="AL67" s="149">
        <v>19.251888720853302</v>
      </c>
      <c r="AM67" s="149">
        <v>21.233442283339102</v>
      </c>
      <c r="AN67" s="149">
        <v>21.515133149914298</v>
      </c>
      <c r="AO67" s="149">
        <v>25.2775618056213</v>
      </c>
      <c r="AP67" s="149">
        <v>27.5327789184742</v>
      </c>
      <c r="AQ67" s="149">
        <v>25.4268528205893</v>
      </c>
      <c r="AR67" s="149">
        <v>29.8602382510444</v>
      </c>
      <c r="AS67" s="149">
        <v>31.005994567215499</v>
      </c>
      <c r="AT67" s="149">
        <v>26.451930853198</v>
      </c>
      <c r="AU67" s="149">
        <v>31.883486345474999</v>
      </c>
      <c r="AV67" s="149">
        <v>32.478221585673602</v>
      </c>
      <c r="AW67" s="149">
        <v>34.242245214748898</v>
      </c>
      <c r="AX67" s="149">
        <v>31.620942661703399</v>
      </c>
      <c r="AY67" s="236">
        <v>30.487264509414398</v>
      </c>
      <c r="AZ67" s="150">
        <v>-3.585213050246E-2</v>
      </c>
      <c r="BA67" s="151">
        <v>8.9506721124099995E-3</v>
      </c>
    </row>
    <row r="68" spans="1:53">
      <c r="A68" s="289" t="s">
        <v>103</v>
      </c>
      <c r="B68" s="237">
        <v>1.00122222222222</v>
      </c>
      <c r="C68" s="237">
        <v>1.1215555555555601</v>
      </c>
      <c r="D68" s="237">
        <v>1.1048888888888899</v>
      </c>
      <c r="E68" s="237">
        <v>1.11933333333333</v>
      </c>
      <c r="F68" s="237">
        <v>1.33544444444444</v>
      </c>
      <c r="G68" s="237">
        <v>1.6636729721983401</v>
      </c>
      <c r="H68" s="237">
        <v>1.8349763055316699</v>
      </c>
      <c r="I68" s="237">
        <v>2.4583451854887701</v>
      </c>
      <c r="J68" s="237">
        <v>3.6340968395911002</v>
      </c>
      <c r="K68" s="237">
        <v>4.04821342853836</v>
      </c>
      <c r="L68" s="237">
        <v>5.36821903601796</v>
      </c>
      <c r="M68" s="237">
        <v>6.25805907041177</v>
      </c>
      <c r="N68" s="237">
        <v>7.0105275456195697</v>
      </c>
      <c r="O68" s="237">
        <v>10.044963850195799</v>
      </c>
      <c r="P68" s="237">
        <v>15.3869872093245</v>
      </c>
      <c r="Q68" s="237">
        <v>19.5423599631111</v>
      </c>
      <c r="R68" s="237">
        <v>23.874696644324501</v>
      </c>
      <c r="S68" s="237">
        <v>25.7192613192904</v>
      </c>
      <c r="T68" s="237">
        <v>28.3096722163245</v>
      </c>
      <c r="U68" s="237">
        <v>27.133677124512602</v>
      </c>
      <c r="V68" s="237">
        <v>28.996291525734801</v>
      </c>
      <c r="W68" s="237">
        <v>32.580760228777699</v>
      </c>
      <c r="X68" s="237">
        <v>33.550898284588598</v>
      </c>
      <c r="Y68" s="237">
        <v>37.172963866542602</v>
      </c>
      <c r="Z68" s="237">
        <v>38.612002707706502</v>
      </c>
      <c r="AA68" s="237">
        <v>39.662482064389302</v>
      </c>
      <c r="AB68" s="237">
        <v>39.965945713932499</v>
      </c>
      <c r="AC68" s="237">
        <v>42.542014817007001</v>
      </c>
      <c r="AD68" s="237">
        <v>42.557477818166099</v>
      </c>
      <c r="AE68" s="237">
        <v>44.587237747406</v>
      </c>
      <c r="AF68" s="237">
        <v>47.473584692627497</v>
      </c>
      <c r="AG68" s="237">
        <v>50.027705501693902</v>
      </c>
      <c r="AH68" s="237">
        <v>49.110525013089102</v>
      </c>
      <c r="AI68" s="237">
        <v>51.873083064531102</v>
      </c>
      <c r="AJ68" s="237">
        <v>51.948706645669503</v>
      </c>
      <c r="AK68" s="237">
        <v>57.474258614150898</v>
      </c>
      <c r="AL68" s="237">
        <v>65.463273855964502</v>
      </c>
      <c r="AM68" s="237">
        <v>69.020525616672501</v>
      </c>
      <c r="AN68" s="237">
        <v>73.644768025469801</v>
      </c>
      <c r="AO68" s="237">
        <v>81.1344275591768</v>
      </c>
      <c r="AP68" s="237">
        <v>85.502038125474201</v>
      </c>
      <c r="AQ68" s="237">
        <v>89.141689930589294</v>
      </c>
      <c r="AR68" s="237">
        <v>96.008236365061506</v>
      </c>
      <c r="AS68" s="237">
        <v>100.94070419921501</v>
      </c>
      <c r="AT68" s="237">
        <v>99.587310456197997</v>
      </c>
      <c r="AU68" s="237">
        <v>107.224589345475</v>
      </c>
      <c r="AV68" s="237">
        <v>113.880321585673</v>
      </c>
      <c r="AW68" s="237">
        <v>121.84248317508801</v>
      </c>
      <c r="AX68" s="237">
        <v>120.258801018643</v>
      </c>
      <c r="AY68" s="237">
        <v>120.104067305328</v>
      </c>
      <c r="AZ68" s="238">
        <v>-1.28667266108E-3</v>
      </c>
      <c r="BA68" s="239">
        <v>3.5261023789640002E-2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3.3333333333299998E-3</v>
      </c>
      <c r="C70" s="149">
        <v>4.4444444444400001E-3</v>
      </c>
      <c r="D70" s="149">
        <v>4.4444444444400001E-3</v>
      </c>
      <c r="E70" s="149">
        <v>3.111111111111E-2</v>
      </c>
      <c r="F70" s="149">
        <v>0.42</v>
      </c>
      <c r="G70" s="149">
        <v>1.74</v>
      </c>
      <c r="H70" s="149">
        <v>2.597</v>
      </c>
      <c r="I70" s="149">
        <v>3.7280000000000002</v>
      </c>
      <c r="J70" s="149">
        <v>4.7329999999999997</v>
      </c>
      <c r="K70" s="149">
        <v>5.4</v>
      </c>
      <c r="L70" s="149">
        <v>5.7990000000000004</v>
      </c>
      <c r="M70" s="149">
        <v>6.8460000000000001</v>
      </c>
      <c r="N70" s="149">
        <v>7.82</v>
      </c>
      <c r="O70" s="149">
        <v>8.4190000000000005</v>
      </c>
      <c r="P70" s="149">
        <v>9.6910000000000007</v>
      </c>
      <c r="Q70" s="149">
        <v>11.128</v>
      </c>
      <c r="R70" s="149">
        <v>12.061</v>
      </c>
      <c r="S70" s="149">
        <v>11.763</v>
      </c>
      <c r="T70" s="149">
        <v>12.778</v>
      </c>
      <c r="U70" s="149">
        <v>12.601000000000001</v>
      </c>
      <c r="V70" s="149">
        <v>13.47</v>
      </c>
      <c r="W70" s="149">
        <v>14.714</v>
      </c>
      <c r="X70" s="149">
        <v>15.022</v>
      </c>
      <c r="Y70" s="149">
        <v>15.384</v>
      </c>
      <c r="Z70" s="149">
        <v>16.786999999999999</v>
      </c>
      <c r="AA70" s="149">
        <v>16.896999999999998</v>
      </c>
      <c r="AB70" s="149">
        <v>16.207000000000001</v>
      </c>
      <c r="AC70" s="149">
        <v>16.773</v>
      </c>
      <c r="AD70" s="149">
        <v>17.390999999999998</v>
      </c>
      <c r="AE70" s="149">
        <v>19.32</v>
      </c>
      <c r="AF70" s="149">
        <v>19.515000000000001</v>
      </c>
      <c r="AG70" s="149">
        <v>19.655999999999999</v>
      </c>
      <c r="AH70" s="149">
        <v>19.305</v>
      </c>
      <c r="AI70" s="149">
        <v>19.792999999999999</v>
      </c>
      <c r="AJ70" s="149">
        <v>20.225999999999999</v>
      </c>
      <c r="AK70" s="149">
        <v>20.537960999999999</v>
      </c>
      <c r="AL70" s="149">
        <v>22.019304999999999</v>
      </c>
      <c r="AM70" s="149">
        <v>22.429905000000002</v>
      </c>
      <c r="AN70" s="149">
        <v>22.438713</v>
      </c>
      <c r="AO70" s="149">
        <v>22.792052000000002</v>
      </c>
      <c r="AP70" s="149">
        <v>22.16629</v>
      </c>
      <c r="AQ70" s="149">
        <v>24.412638000000001</v>
      </c>
      <c r="AR70" s="149">
        <v>26.580694000000001</v>
      </c>
      <c r="AS70" s="149">
        <v>25.515857</v>
      </c>
      <c r="AT70" s="149">
        <v>25.197854</v>
      </c>
      <c r="AU70" s="149">
        <v>26.0105752928946</v>
      </c>
      <c r="AV70" s="149">
        <v>26.546893047785499</v>
      </c>
      <c r="AW70" s="149">
        <v>27.843550439838499</v>
      </c>
      <c r="AX70" s="149">
        <v>29.202816115442801</v>
      </c>
      <c r="AY70" s="236">
        <v>29.1692279416914</v>
      </c>
      <c r="AZ70" s="150">
        <v>-1.15016894415E-3</v>
      </c>
      <c r="BA70" s="151">
        <v>8.5637131705899993E-3</v>
      </c>
    </row>
    <row r="71" spans="1:53">
      <c r="A71" t="s">
        <v>179</v>
      </c>
      <c r="B71" s="149">
        <v>0</v>
      </c>
      <c r="C71" s="149">
        <v>0</v>
      </c>
      <c r="D71" s="149">
        <v>0</v>
      </c>
      <c r="E71" s="149">
        <v>0</v>
      </c>
      <c r="F71" s="149">
        <v>0</v>
      </c>
      <c r="G71" s="149">
        <v>0</v>
      </c>
      <c r="H71" s="149">
        <v>0</v>
      </c>
      <c r="I71" s="149">
        <v>0.42</v>
      </c>
      <c r="J71" s="149">
        <v>0.58111111111111002</v>
      </c>
      <c r="K71" s="149">
        <v>0.63888888888888995</v>
      </c>
      <c r="L71" s="149">
        <v>0.64222222222222003</v>
      </c>
      <c r="M71" s="149">
        <v>0.84555555555555995</v>
      </c>
      <c r="N71" s="149">
        <v>0.94333333333333003</v>
      </c>
      <c r="O71" s="149">
        <v>1.04111111111111</v>
      </c>
      <c r="P71" s="149">
        <v>1.1977777777777801</v>
      </c>
      <c r="Q71" s="149">
        <v>1.3488888888888899</v>
      </c>
      <c r="R71" s="149">
        <v>1.4144266575</v>
      </c>
      <c r="S71" s="149">
        <v>1.8363477225</v>
      </c>
      <c r="T71" s="149">
        <v>2.0433438960000001</v>
      </c>
      <c r="U71" s="149">
        <v>2.3585104365</v>
      </c>
      <c r="V71" s="149">
        <v>2.6784908414999999</v>
      </c>
      <c r="W71" s="149">
        <v>3.0202752209999999</v>
      </c>
      <c r="X71" s="149">
        <v>3.5486676419999998</v>
      </c>
      <c r="Y71" s="149">
        <v>4.1767353749999998</v>
      </c>
      <c r="Z71" s="149">
        <v>4.4154464205000004</v>
      </c>
      <c r="AA71" s="149">
        <v>4.7524169355000003</v>
      </c>
      <c r="AB71" s="149">
        <v>4.8942843539999998</v>
      </c>
      <c r="AC71" s="149">
        <v>5.3371598880000004</v>
      </c>
      <c r="AD71" s="149">
        <v>5.9742890129999999</v>
      </c>
      <c r="AE71" s="149">
        <v>6.3361783559999996</v>
      </c>
      <c r="AF71" s="149">
        <v>7.0050223530000002</v>
      </c>
      <c r="AG71" s="149">
        <v>7.5184068435000002</v>
      </c>
      <c r="AH71" s="149">
        <v>7.3904146815000002</v>
      </c>
      <c r="AI71" s="149">
        <v>7.9859180370000002</v>
      </c>
      <c r="AJ71" s="149">
        <v>8.7068650380000001</v>
      </c>
      <c r="AK71" s="149">
        <v>9.4111050975000001</v>
      </c>
      <c r="AL71" s="149">
        <v>10.538398896</v>
      </c>
      <c r="AM71" s="149">
        <v>11.0868962805</v>
      </c>
      <c r="AN71" s="149">
        <v>11.9256413775</v>
      </c>
      <c r="AO71" s="149">
        <v>12.821020174499999</v>
      </c>
      <c r="AP71" s="149">
        <v>13.780111884</v>
      </c>
      <c r="AQ71" s="149">
        <v>15.088916691</v>
      </c>
      <c r="AR71" s="149">
        <v>15.933891494999999</v>
      </c>
      <c r="AS71" s="149">
        <v>17.014462491</v>
      </c>
      <c r="AT71" s="149">
        <v>18.507043654499999</v>
      </c>
      <c r="AU71" s="149">
        <v>19.90674555</v>
      </c>
      <c r="AV71" s="149">
        <v>20.073814965</v>
      </c>
      <c r="AW71" s="149">
        <v>21.0555601545</v>
      </c>
      <c r="AX71" s="149">
        <v>22.6696206045</v>
      </c>
      <c r="AY71" s="236">
        <v>23.599075049284501</v>
      </c>
      <c r="AZ71" s="150">
        <v>4.1000001132489999E-2</v>
      </c>
      <c r="BA71" s="151">
        <v>6.9283875636799996E-3</v>
      </c>
    </row>
    <row r="72" spans="1:53">
      <c r="A72" t="s">
        <v>58</v>
      </c>
      <c r="B72" s="149">
        <v>1.13648450686283</v>
      </c>
      <c r="C72" s="149">
        <v>1.38444476290564</v>
      </c>
      <c r="D72" s="149">
        <v>1.5084248909270399</v>
      </c>
      <c r="E72" s="149">
        <v>1.4464348269163401</v>
      </c>
      <c r="F72" s="149">
        <v>2.0250087576828801</v>
      </c>
      <c r="G72" s="149">
        <v>2.9651913951785001</v>
      </c>
      <c r="H72" s="149">
        <v>3.8640473233336601</v>
      </c>
      <c r="I72" s="149">
        <v>5.0005318301964898</v>
      </c>
      <c r="J72" s="149">
        <v>6.1783430463997897</v>
      </c>
      <c r="K72" s="149">
        <v>7.7797530333428799</v>
      </c>
      <c r="L72" s="149">
        <v>9.1435344415782893</v>
      </c>
      <c r="M72" s="149">
        <v>10.4349941084678</v>
      </c>
      <c r="N72" s="149">
        <v>12.521992930161399</v>
      </c>
      <c r="O72" s="149">
        <v>14.1853929811152</v>
      </c>
      <c r="P72" s="149">
        <v>14.991263813254299</v>
      </c>
      <c r="Q72" s="149">
        <v>14.743303557211499</v>
      </c>
      <c r="R72" s="149">
        <v>13.162556924938601</v>
      </c>
      <c r="S72" s="149">
        <v>12.325691060794201</v>
      </c>
      <c r="T72" s="149">
        <v>12.6149780261775</v>
      </c>
      <c r="U72" s="149">
        <v>12.8422749275501</v>
      </c>
      <c r="V72" s="149">
        <v>13.358858794305799</v>
      </c>
      <c r="W72" s="149">
        <v>14.2163880131205</v>
      </c>
      <c r="X72" s="149">
        <v>14.3506998184771</v>
      </c>
      <c r="Y72" s="149">
        <v>14.8362886532275</v>
      </c>
      <c r="Z72" s="149">
        <v>15.528511034680401</v>
      </c>
      <c r="AA72" s="149">
        <v>15.755807936052999</v>
      </c>
      <c r="AB72" s="149">
        <v>16.4170352855004</v>
      </c>
      <c r="AC72" s="149">
        <v>16.406703608165301</v>
      </c>
      <c r="AD72" s="149">
        <v>17.315891213655501</v>
      </c>
      <c r="AE72" s="149">
        <v>17.9171948345594</v>
      </c>
      <c r="AF72" s="149">
        <v>18.329428760230499</v>
      </c>
      <c r="AG72" s="149">
        <v>19.1012050571637</v>
      </c>
      <c r="AH72" s="149">
        <v>20.192230183752098</v>
      </c>
      <c r="AI72" s="149">
        <v>20.928878777745801</v>
      </c>
      <c r="AJ72" s="149">
        <v>22.206907264099801</v>
      </c>
      <c r="AK72" s="149">
        <v>25.315708974236401</v>
      </c>
      <c r="AL72" s="149">
        <v>28.339790930225099</v>
      </c>
      <c r="AM72" s="149">
        <v>30.151967134804501</v>
      </c>
      <c r="AN72" s="149">
        <v>35.032651507913698</v>
      </c>
      <c r="AO72" s="149">
        <v>40.987727007101597</v>
      </c>
      <c r="AP72" s="149">
        <v>48.3145116171777</v>
      </c>
      <c r="AQ72" s="149">
        <v>58.0034849571907</v>
      </c>
      <c r="AR72" s="149">
        <v>72.862237332185998</v>
      </c>
      <c r="AS72" s="149">
        <v>83.989748372028501</v>
      </c>
      <c r="AT72" s="149">
        <v>92.489012707270405</v>
      </c>
      <c r="AU72" s="149">
        <v>110.487990589471</v>
      </c>
      <c r="AV72" s="149">
        <v>134.859384255278</v>
      </c>
      <c r="AW72" s="149">
        <v>151.15244047107399</v>
      </c>
      <c r="AX72" s="149">
        <v>170.802256536415</v>
      </c>
      <c r="AY72" s="236">
        <v>185.491250598547</v>
      </c>
      <c r="AZ72" s="150">
        <v>8.6000002920629995E-2</v>
      </c>
      <c r="BA72" s="151">
        <v>5.4457865655419997E-2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3.2599999999999997E-2</v>
      </c>
      <c r="AG73" s="149">
        <v>2.0533999999999999</v>
      </c>
      <c r="AH73" s="149">
        <v>3.2063000000000001</v>
      </c>
      <c r="AI73" s="149">
        <v>3.008</v>
      </c>
      <c r="AJ73" s="149">
        <v>3.3169</v>
      </c>
      <c r="AK73" s="149">
        <v>2.9984999999999999</v>
      </c>
      <c r="AL73" s="149">
        <v>3.0261999999999998</v>
      </c>
      <c r="AM73" s="149">
        <v>2.875</v>
      </c>
      <c r="AN73" s="149">
        <v>1.84870845625</v>
      </c>
      <c r="AO73" s="149">
        <v>2.6707141612499998</v>
      </c>
      <c r="AP73" s="149">
        <v>2.6768720162499999</v>
      </c>
      <c r="AQ73" s="149">
        <v>2.9366949087499998</v>
      </c>
      <c r="AR73" s="149">
        <v>2.7435336499999998</v>
      </c>
      <c r="AS73" s="149">
        <v>3.1737057475000001</v>
      </c>
      <c r="AT73" s="149">
        <v>3.0822442087500002</v>
      </c>
      <c r="AU73" s="149">
        <v>3.83041000375</v>
      </c>
      <c r="AV73" s="149">
        <v>3.05056902875</v>
      </c>
      <c r="AW73" s="149">
        <v>2.8090675212499998</v>
      </c>
      <c r="AX73" s="149">
        <v>2.6464482450000002</v>
      </c>
      <c r="AY73" s="236">
        <v>2.543835445</v>
      </c>
      <c r="AZ73" s="150">
        <v>-3.8773778825999999E-2</v>
      </c>
      <c r="BA73" s="151">
        <v>7.4683764251000004E-4</v>
      </c>
    </row>
    <row r="74" spans="1:53">
      <c r="A74" t="s">
        <v>105</v>
      </c>
      <c r="B74" s="149">
        <v>0.22666666666667001</v>
      </c>
      <c r="C74" s="149">
        <v>0.25444444444443998</v>
      </c>
      <c r="D74" s="149">
        <v>0.34</v>
      </c>
      <c r="E74" s="149">
        <v>0.37777777777777999</v>
      </c>
      <c r="F74" s="149">
        <v>0.45333333333332998</v>
      </c>
      <c r="G74" s="149">
        <v>0.65750298210000002</v>
      </c>
      <c r="H74" s="149">
        <v>0.69674999999999998</v>
      </c>
      <c r="I74" s="149">
        <v>0.76424999999999998</v>
      </c>
      <c r="J74" s="149">
        <v>0.76224999999999998</v>
      </c>
      <c r="K74" s="149">
        <v>0.86275000000000002</v>
      </c>
      <c r="L74" s="149">
        <v>1.1045</v>
      </c>
      <c r="M74" s="149">
        <v>1.34175</v>
      </c>
      <c r="N74" s="149">
        <v>1.4330000000000001</v>
      </c>
      <c r="O74" s="149">
        <v>1.6005</v>
      </c>
      <c r="P74" s="149">
        <v>1.9904999999999999</v>
      </c>
      <c r="Q74" s="149">
        <v>1.1772499999999999</v>
      </c>
      <c r="R74" s="149">
        <v>2.05525</v>
      </c>
      <c r="S74" s="149">
        <v>2.6945000000000001</v>
      </c>
      <c r="T74" s="149">
        <v>3.206</v>
      </c>
      <c r="U74" s="149">
        <v>3.6717499999999998</v>
      </c>
      <c r="V74" s="149">
        <v>4.49125</v>
      </c>
      <c r="W74" s="149">
        <v>6.2753500000000004</v>
      </c>
      <c r="X74" s="149">
        <v>7.2287800000000004</v>
      </c>
      <c r="Y74" s="149">
        <v>8.4680400000000002</v>
      </c>
      <c r="Z74" s="149">
        <v>10.068009999999999</v>
      </c>
      <c r="AA74" s="149">
        <v>12.0444</v>
      </c>
      <c r="AB74" s="149">
        <v>13.413819999999999</v>
      </c>
      <c r="AC74" s="149">
        <v>14.99708</v>
      </c>
      <c r="AD74" s="149">
        <v>15.238530000000001</v>
      </c>
      <c r="AE74" s="149">
        <v>16.474720000000001</v>
      </c>
      <c r="AF74" s="149">
        <v>18.782160000000001</v>
      </c>
      <c r="AG74" s="149">
        <v>20.500489999999999</v>
      </c>
      <c r="AH74" s="149">
        <v>22.288450000000001</v>
      </c>
      <c r="AI74" s="149">
        <v>24.460129999999999</v>
      </c>
      <c r="AJ74" s="149">
        <v>25.06324</v>
      </c>
      <c r="AK74" s="149">
        <v>26.350850000000001</v>
      </c>
      <c r="AL74" s="149">
        <v>26.41844</v>
      </c>
      <c r="AM74" s="149">
        <v>27.588999999999999</v>
      </c>
      <c r="AN74" s="149">
        <v>29.53444</v>
      </c>
      <c r="AO74" s="149">
        <v>31.864039999999999</v>
      </c>
      <c r="AP74" s="149">
        <v>35.662999999999997</v>
      </c>
      <c r="AQ74" s="149">
        <v>37.274999999999999</v>
      </c>
      <c r="AR74" s="149">
        <v>40.322348907589998</v>
      </c>
      <c r="AS74" s="149">
        <v>41.545627017685</v>
      </c>
      <c r="AT74" s="149">
        <v>52.388633847530002</v>
      </c>
      <c r="AU74" s="149">
        <v>62.708218163129999</v>
      </c>
      <c r="AV74" s="149">
        <v>63.515561905230001</v>
      </c>
      <c r="AW74" s="149">
        <v>59.157464828225002</v>
      </c>
      <c r="AX74" s="149">
        <v>51.392907448504999</v>
      </c>
      <c r="AY74" s="236">
        <v>50.621489283972501</v>
      </c>
      <c r="AZ74" s="150">
        <v>-1.501020696014E-2</v>
      </c>
      <c r="BA74" s="151">
        <v>1.486182399094E-2</v>
      </c>
    </row>
    <row r="75" spans="1:53">
      <c r="A75" t="s">
        <v>110</v>
      </c>
      <c r="B75" s="149">
        <v>0.5</v>
      </c>
      <c r="C75" s="149">
        <v>0.51</v>
      </c>
      <c r="D75" s="149">
        <v>0.62333333333332996</v>
      </c>
      <c r="E75" s="149">
        <v>0.63333333333332997</v>
      </c>
      <c r="F75" s="149">
        <v>1.19333333333333</v>
      </c>
      <c r="G75" s="149">
        <v>1.23888888888889</v>
      </c>
      <c r="H75" s="149">
        <v>1.2533333333333301</v>
      </c>
      <c r="I75" s="149">
        <v>1.22888888888889</v>
      </c>
      <c r="J75" s="149">
        <v>0.8</v>
      </c>
      <c r="K75" s="149">
        <v>1.12666666666667</v>
      </c>
      <c r="L75" s="149">
        <v>2.33</v>
      </c>
      <c r="M75" s="149">
        <v>2.35</v>
      </c>
      <c r="N75" s="149">
        <v>5</v>
      </c>
      <c r="O75" s="149">
        <v>5.78</v>
      </c>
      <c r="P75" s="149">
        <v>7.46</v>
      </c>
      <c r="Q75" s="149">
        <v>7.03</v>
      </c>
      <c r="R75" s="149">
        <v>7.02</v>
      </c>
      <c r="S75" s="149">
        <v>6.67</v>
      </c>
      <c r="T75" s="149">
        <v>8.9499999999999993</v>
      </c>
      <c r="U75" s="149">
        <v>10.45</v>
      </c>
      <c r="V75" s="149">
        <v>12.36</v>
      </c>
      <c r="W75" s="149">
        <v>13.33</v>
      </c>
      <c r="X75" s="149">
        <v>13.79</v>
      </c>
      <c r="Y75" s="149">
        <v>14.64</v>
      </c>
      <c r="Z75" s="149">
        <v>16.39</v>
      </c>
      <c r="AA75" s="149">
        <v>16.919239748810799</v>
      </c>
      <c r="AB75" s="149">
        <v>19.476532433497599</v>
      </c>
      <c r="AC75" s="149">
        <v>21.240975037208401</v>
      </c>
      <c r="AD75" s="149">
        <v>22.531143166014498</v>
      </c>
      <c r="AE75" s="149">
        <v>26.682900389213799</v>
      </c>
      <c r="AF75" s="149">
        <v>28.136396116144201</v>
      </c>
      <c r="AG75" s="149">
        <v>29.291155984886</v>
      </c>
      <c r="AH75" s="149">
        <v>30.553116340198301</v>
      </c>
      <c r="AI75" s="149">
        <v>29.4570935470745</v>
      </c>
      <c r="AJ75" s="149">
        <v>32.011552507948203</v>
      </c>
      <c r="AK75" s="149">
        <v>32.517391497950001</v>
      </c>
      <c r="AL75" s="149">
        <v>33.630135419650003</v>
      </c>
      <c r="AM75" s="149">
        <v>36.555120293750001</v>
      </c>
      <c r="AN75" s="149">
        <v>38.9735713416</v>
      </c>
      <c r="AO75" s="149">
        <v>35.6671764373</v>
      </c>
      <c r="AP75" s="149">
        <v>35.855727084149997</v>
      </c>
      <c r="AQ75" s="149">
        <v>36.56291853375</v>
      </c>
      <c r="AR75" s="149">
        <v>34.130090140450001</v>
      </c>
      <c r="AS75" s="149">
        <v>39.108064642450003</v>
      </c>
      <c r="AT75" s="149">
        <v>41.478625638499999</v>
      </c>
      <c r="AU75" s="149">
        <v>43.396637457600001</v>
      </c>
      <c r="AV75" s="149">
        <v>42.102759336299997</v>
      </c>
      <c r="AW75" s="149">
        <v>42.249966002900003</v>
      </c>
      <c r="AX75" s="149">
        <v>36.490443726599999</v>
      </c>
      <c r="AY75" s="236">
        <v>38.368044039951798</v>
      </c>
      <c r="AZ75" s="150">
        <v>5.1454577595000002E-2</v>
      </c>
      <c r="BA75" s="151">
        <v>1.1264367960389999E-2</v>
      </c>
    </row>
    <row r="76" spans="1:53">
      <c r="A76" t="s">
        <v>181</v>
      </c>
      <c r="B76" s="149">
        <v>1.7446737365052001</v>
      </c>
      <c r="C76" s="149">
        <v>1.7903649565300399</v>
      </c>
      <c r="D76" s="149">
        <v>1.8521066208082599</v>
      </c>
      <c r="E76" s="149">
        <v>2.0153816757428098</v>
      </c>
      <c r="F76" s="149">
        <v>2.2299369446832902</v>
      </c>
      <c r="G76" s="149">
        <v>3.4143259768797098</v>
      </c>
      <c r="H76" s="149">
        <v>3.6608865959682801</v>
      </c>
      <c r="I76" s="149">
        <v>3.6623435559376998</v>
      </c>
      <c r="J76" s="149">
        <v>5.0958249737269403</v>
      </c>
      <c r="K76" s="149">
        <v>6.9638626158402497</v>
      </c>
      <c r="L76" s="149">
        <v>8.3405464794114703</v>
      </c>
      <c r="M76" s="149">
        <v>9.9982803095442705</v>
      </c>
      <c r="N76" s="149">
        <v>12.2102321582115</v>
      </c>
      <c r="O76" s="149">
        <v>17.136022738129299</v>
      </c>
      <c r="P76" s="149">
        <v>20.331088181904999</v>
      </c>
      <c r="Q76" s="149">
        <v>24.058899398108299</v>
      </c>
      <c r="R76" s="149">
        <v>24.106716346613101</v>
      </c>
      <c r="S76" s="149">
        <v>24.686873029521301</v>
      </c>
      <c r="T76" s="149">
        <v>26.567091812362602</v>
      </c>
      <c r="U76" s="149">
        <v>35.730916212859398</v>
      </c>
      <c r="V76" s="149">
        <v>38.2738845896626</v>
      </c>
      <c r="W76" s="149">
        <v>38.944539982803001</v>
      </c>
      <c r="X76" s="149">
        <v>39.940790102226003</v>
      </c>
      <c r="Y76" s="149">
        <v>42.362114263876798</v>
      </c>
      <c r="Z76" s="149">
        <v>44.002412343555797</v>
      </c>
      <c r="AA76" s="149">
        <v>48.072298652909097</v>
      </c>
      <c r="AB76" s="149">
        <v>50.829201299321497</v>
      </c>
      <c r="AC76" s="149">
        <v>52.844487436705698</v>
      </c>
      <c r="AD76" s="149">
        <v>53.210447119518399</v>
      </c>
      <c r="AE76" s="149">
        <v>56.905536447883698</v>
      </c>
      <c r="AF76" s="149">
        <v>57.914493169007201</v>
      </c>
      <c r="AG76" s="149">
        <v>61.7930400305722</v>
      </c>
      <c r="AH76" s="149">
        <v>64.140966848189393</v>
      </c>
      <c r="AI76" s="149">
        <v>66.079535683576793</v>
      </c>
      <c r="AJ76" s="149">
        <v>69.400855068309696</v>
      </c>
      <c r="AK76" s="149">
        <v>72.289122957867406</v>
      </c>
      <c r="AL76" s="149">
        <v>74.260437565682395</v>
      </c>
      <c r="AM76" s="149">
        <v>72.653147988917397</v>
      </c>
      <c r="AN76" s="149">
        <v>79.772833667717407</v>
      </c>
      <c r="AO76" s="149">
        <v>77.007786376229802</v>
      </c>
      <c r="AP76" s="149">
        <v>78.552569981847498</v>
      </c>
      <c r="AQ76" s="149">
        <v>83.7392758192413</v>
      </c>
      <c r="AR76" s="149">
        <v>90.233543517722197</v>
      </c>
      <c r="AS76" s="149">
        <v>93.739777395624202</v>
      </c>
      <c r="AT76" s="149">
        <v>87.444516098213299</v>
      </c>
      <c r="AU76" s="149">
        <v>94.506830992643302</v>
      </c>
      <c r="AV76" s="149">
        <v>105.46390334768699</v>
      </c>
      <c r="AW76" s="149">
        <v>113.51138058823</v>
      </c>
      <c r="AX76" s="149">
        <v>113.505036712906</v>
      </c>
      <c r="AY76" s="236">
        <v>112.49719498870201</v>
      </c>
      <c r="AZ76" s="150">
        <v>-8.8792685419300001E-3</v>
      </c>
      <c r="BA76" s="151">
        <v>3.3027742058040002E-2</v>
      </c>
    </row>
    <row r="77" spans="1:53">
      <c r="A77" t="s">
        <v>111</v>
      </c>
      <c r="B77" s="149">
        <v>0</v>
      </c>
      <c r="C77" s="149">
        <v>0</v>
      </c>
      <c r="D77" s="149">
        <v>0</v>
      </c>
      <c r="E77" s="149">
        <v>0</v>
      </c>
      <c r="F77" s="149">
        <v>0</v>
      </c>
      <c r="G77" s="149">
        <v>7.7777777777799997E-3</v>
      </c>
      <c r="H77" s="149">
        <v>7.9176971291789994E-2</v>
      </c>
      <c r="I77" s="149">
        <v>0.11087265578062</v>
      </c>
      <c r="J77" s="149">
        <v>0.11087265578062</v>
      </c>
      <c r="K77" s="149">
        <v>0.23113131533107001</v>
      </c>
      <c r="L77" s="149">
        <v>0.27861371356136999</v>
      </c>
      <c r="M77" s="149">
        <v>0.33168547981516999</v>
      </c>
      <c r="N77" s="149">
        <v>0.30350079424983001</v>
      </c>
      <c r="O77" s="149">
        <v>2.2455555555555602</v>
      </c>
      <c r="P77" s="149">
        <v>2.7944444444444398</v>
      </c>
      <c r="Q77" s="149">
        <v>2.48555555555556</v>
      </c>
      <c r="R77" s="149">
        <v>2.09</v>
      </c>
      <c r="S77" s="149">
        <v>2.6311111111111098</v>
      </c>
      <c r="T77" s="149">
        <v>3.68777777777778</v>
      </c>
      <c r="U77" s="149">
        <v>4.5688888888888899</v>
      </c>
      <c r="V77" s="149">
        <v>4.41222222222222</v>
      </c>
      <c r="W77" s="149">
        <v>6.8466666666666702</v>
      </c>
      <c r="X77" s="149">
        <v>6.83</v>
      </c>
      <c r="Y77" s="149">
        <v>6.9677777777777798</v>
      </c>
      <c r="Z77" s="149">
        <v>7.97888888888889</v>
      </c>
      <c r="AA77" s="149">
        <v>7.5566666666666702</v>
      </c>
      <c r="AB77" s="149">
        <v>11.2355555555555</v>
      </c>
      <c r="AC77" s="149">
        <v>11.997777777777699</v>
      </c>
      <c r="AD77" s="149">
        <v>11.991111111111101</v>
      </c>
      <c r="AE77" s="149">
        <v>11.7533333333333</v>
      </c>
      <c r="AF77" s="149">
        <v>12.858888888888799</v>
      </c>
      <c r="AG77" s="149">
        <v>15.1477777777777</v>
      </c>
      <c r="AH77" s="149">
        <v>18.706666666666599</v>
      </c>
      <c r="AI77" s="149">
        <v>19.114444444444398</v>
      </c>
      <c r="AJ77" s="149">
        <v>21.511111111111099</v>
      </c>
      <c r="AK77" s="149">
        <v>26.634444444444402</v>
      </c>
      <c r="AL77" s="149">
        <v>25.667777777777701</v>
      </c>
      <c r="AM77" s="149">
        <v>25.9788888888888</v>
      </c>
      <c r="AN77" s="149">
        <v>28.231111111111101</v>
      </c>
      <c r="AO77" s="149">
        <v>30.462222222222199</v>
      </c>
      <c r="AP77" s="149">
        <v>34.907777777777703</v>
      </c>
      <c r="AQ77" s="149">
        <v>35.347777777777701</v>
      </c>
      <c r="AR77" s="149">
        <v>35.49</v>
      </c>
      <c r="AS77" s="149">
        <v>39.232222222222198</v>
      </c>
      <c r="AT77" s="149">
        <v>35.357777777777699</v>
      </c>
      <c r="AU77" s="149">
        <v>34.464444444444403</v>
      </c>
      <c r="AV77" s="149">
        <v>34.795555555555502</v>
      </c>
      <c r="AW77" s="149">
        <v>35.483333333333299</v>
      </c>
      <c r="AX77" s="149">
        <v>40.2922222222222</v>
      </c>
      <c r="AY77" s="236">
        <v>41.009940929316102</v>
      </c>
      <c r="AZ77" s="150">
        <v>1.7812835052609999E-2</v>
      </c>
      <c r="BA77" s="151">
        <v>1.2039995752269999E-2</v>
      </c>
    </row>
    <row r="78" spans="1:53">
      <c r="A78" t="s">
        <v>182</v>
      </c>
      <c r="B78" s="149">
        <v>0</v>
      </c>
      <c r="C78" s="149">
        <v>0</v>
      </c>
      <c r="D78" s="149">
        <v>0</v>
      </c>
      <c r="E78" s="149">
        <v>0</v>
      </c>
      <c r="F78" s="149">
        <v>0</v>
      </c>
      <c r="G78" s="149">
        <v>0.11111111111110999</v>
      </c>
      <c r="H78" s="149">
        <v>0.14111111111110999</v>
      </c>
      <c r="I78" s="149">
        <v>0.25555555555555998</v>
      </c>
      <c r="J78" s="149">
        <v>0.29666666666667002</v>
      </c>
      <c r="K78" s="149">
        <v>0.30862844821821001</v>
      </c>
      <c r="L78" s="149">
        <v>0.33501190694563998</v>
      </c>
      <c r="M78" s="149">
        <v>0.89659554552402998</v>
      </c>
      <c r="N78" s="149">
        <v>1.4730747284322101</v>
      </c>
      <c r="O78" s="149">
        <v>1.38329065109391</v>
      </c>
      <c r="P78" s="149">
        <v>0.91246550277061</v>
      </c>
      <c r="Q78" s="149">
        <v>0.84724150711761004</v>
      </c>
      <c r="R78" s="149">
        <v>1.0421935485334799</v>
      </c>
      <c r="S78" s="149">
        <v>1.87789557657399</v>
      </c>
      <c r="T78" s="149">
        <v>2.0366303143211999</v>
      </c>
      <c r="U78" s="149">
        <v>2.63083247693109</v>
      </c>
      <c r="V78" s="149">
        <v>3.3457849643580202</v>
      </c>
      <c r="W78" s="149">
        <v>4.0202110967932798</v>
      </c>
      <c r="X78" s="149">
        <v>3.88542305950847</v>
      </c>
      <c r="Y78" s="149">
        <v>4.2145313763068097</v>
      </c>
      <c r="Z78" s="149">
        <v>4.3258646868963302</v>
      </c>
      <c r="AA78" s="149">
        <v>4.3036663745299801</v>
      </c>
      <c r="AB78" s="149">
        <v>4.6765128619938698</v>
      </c>
      <c r="AC78" s="149">
        <v>4.9634448439746199</v>
      </c>
      <c r="AD78" s="149">
        <v>4.8261199031187001</v>
      </c>
      <c r="AE78" s="149">
        <v>4.5014651778126602</v>
      </c>
      <c r="AF78" s="149">
        <v>4.2513733396090299</v>
      </c>
      <c r="AG78" s="149">
        <v>4.8567672628646799</v>
      </c>
      <c r="AH78" s="149">
        <v>5.1993830157816001</v>
      </c>
      <c r="AI78" s="149">
        <v>4.6198336090613799</v>
      </c>
      <c r="AJ78" s="149">
        <v>5.3436173747481597</v>
      </c>
      <c r="AK78" s="149">
        <v>5.61698561899507</v>
      </c>
      <c r="AL78" s="149">
        <v>5.9106235240088703</v>
      </c>
      <c r="AM78" s="149">
        <v>5.6191535369444301</v>
      </c>
      <c r="AN78" s="149">
        <v>4.2855645847714401</v>
      </c>
      <c r="AO78" s="149">
        <v>3.8511222300668</v>
      </c>
      <c r="AP78" s="149">
        <v>3.5860800714961099</v>
      </c>
      <c r="AQ78" s="149">
        <v>3.6781636820599202</v>
      </c>
      <c r="AR78" s="149">
        <v>4.0487152919390104</v>
      </c>
      <c r="AS78" s="149">
        <v>3.81888220200916</v>
      </c>
      <c r="AT78" s="149">
        <v>3.99323997803008</v>
      </c>
      <c r="AU78" s="149">
        <v>4.2821449245812904</v>
      </c>
      <c r="AV78" s="149">
        <v>3.86680546075001</v>
      </c>
      <c r="AW78" s="149">
        <v>4.2196319046677804</v>
      </c>
      <c r="AX78" s="149">
        <v>4.4704496547886698</v>
      </c>
      <c r="AY78" s="236">
        <v>4.80538602195581</v>
      </c>
      <c r="AZ78" s="150">
        <v>7.4922300875190001E-2</v>
      </c>
      <c r="BA78" s="151">
        <v>1.41080003232E-3</v>
      </c>
    </row>
    <row r="79" spans="1:53">
      <c r="A79" t="s">
        <v>183</v>
      </c>
      <c r="B79" s="149">
        <v>1.7688888888888901</v>
      </c>
      <c r="C79" s="149">
        <v>1.99888888888889</v>
      </c>
      <c r="D79" s="149">
        <v>2.33222222222222</v>
      </c>
      <c r="E79" s="149">
        <v>2.6166666666666698</v>
      </c>
      <c r="F79" s="149">
        <v>3.22444444444444</v>
      </c>
      <c r="G79" s="149">
        <v>3.48555555555556</v>
      </c>
      <c r="H79" s="149">
        <v>3.4755555555555602</v>
      </c>
      <c r="I79" s="149">
        <v>3.2211111111111101</v>
      </c>
      <c r="J79" s="149">
        <v>3.66888888888889</v>
      </c>
      <c r="K79" s="149">
        <v>4.0588888888888901</v>
      </c>
      <c r="L79" s="149">
        <v>4.5599999999999996</v>
      </c>
      <c r="M79" s="149">
        <v>4.6500000000000004</v>
      </c>
      <c r="N79" s="149">
        <v>5.08</v>
      </c>
      <c r="O79" s="149">
        <v>5.22</v>
      </c>
      <c r="P79" s="149">
        <v>5.88</v>
      </c>
      <c r="Q79" s="149">
        <v>7.18</v>
      </c>
      <c r="R79" s="149">
        <v>7.83</v>
      </c>
      <c r="S79" s="149">
        <v>8.5399999999999991</v>
      </c>
      <c r="T79" s="149">
        <v>8.42</v>
      </c>
      <c r="U79" s="149">
        <v>8.64</v>
      </c>
      <c r="V79" s="149">
        <v>8.82</v>
      </c>
      <c r="W79" s="149">
        <v>9.4600000000000009</v>
      </c>
      <c r="X79" s="149">
        <v>10.130000000000001</v>
      </c>
      <c r="Y79" s="149">
        <v>10.74</v>
      </c>
      <c r="Z79" s="149">
        <v>11.45</v>
      </c>
      <c r="AA79" s="149">
        <v>12.23</v>
      </c>
      <c r="AB79" s="149">
        <v>13.21</v>
      </c>
      <c r="AC79" s="149">
        <v>12.96</v>
      </c>
      <c r="AD79" s="149">
        <v>14.92</v>
      </c>
      <c r="AE79" s="149">
        <v>15.21</v>
      </c>
      <c r="AF79" s="149">
        <v>15.6</v>
      </c>
      <c r="AG79" s="149">
        <v>16.95</v>
      </c>
      <c r="AH79" s="149">
        <v>16.899999999999999</v>
      </c>
      <c r="AI79" s="149">
        <v>17.8</v>
      </c>
      <c r="AJ79" s="149">
        <v>20.3</v>
      </c>
      <c r="AK79" s="149">
        <v>21.5</v>
      </c>
      <c r="AL79" s="149">
        <v>22.7</v>
      </c>
      <c r="AM79" s="149">
        <v>24.61</v>
      </c>
      <c r="AN79" s="149">
        <v>30.44</v>
      </c>
      <c r="AO79" s="149">
        <v>34.46</v>
      </c>
      <c r="AP79" s="149">
        <v>39.053679222375003</v>
      </c>
      <c r="AQ79" s="149">
        <v>39.832803191700002</v>
      </c>
      <c r="AR79" s="149">
        <v>40.549658407875</v>
      </c>
      <c r="AS79" s="149">
        <v>41.418093722099997</v>
      </c>
      <c r="AT79" s="149">
        <v>41.587499277225</v>
      </c>
      <c r="AU79" s="149">
        <v>42.333421739925001</v>
      </c>
      <c r="AV79" s="149">
        <v>42.322972822274998</v>
      </c>
      <c r="AW79" s="149">
        <v>43.727190122675999</v>
      </c>
      <c r="AX79" s="149">
        <v>42.698404981956003</v>
      </c>
      <c r="AY79" s="236">
        <v>42.015490908528001</v>
      </c>
      <c r="AZ79" s="150">
        <v>-1.59939005971E-2</v>
      </c>
      <c r="BA79" s="151">
        <v>1.233521196991E-2</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5.52178575E-3</v>
      </c>
      <c r="AF80" s="149">
        <v>5.3235677999999998E-3</v>
      </c>
      <c r="AG80" s="149">
        <v>9.0047583000000004E-3</v>
      </c>
      <c r="AH80" s="149">
        <v>5.4651520499999998E-3</v>
      </c>
      <c r="AI80" s="149">
        <v>9.3162436500000001E-3</v>
      </c>
      <c r="AJ80" s="149">
        <v>7.1641630500000001E-3</v>
      </c>
      <c r="AK80" s="149">
        <v>1.06471356E-2</v>
      </c>
      <c r="AL80" s="149">
        <v>1.016574915E-2</v>
      </c>
      <c r="AM80" s="149">
        <v>1.645775322</v>
      </c>
      <c r="AN80" s="149">
        <v>2.4755439775500001</v>
      </c>
      <c r="AO80" s="149">
        <v>2.3774544091499998</v>
      </c>
      <c r="AP80" s="149">
        <v>3.1358646026999999</v>
      </c>
      <c r="AQ80" s="149">
        <v>3.0135358107000001</v>
      </c>
      <c r="AR80" s="149">
        <v>3.6081047101500001</v>
      </c>
      <c r="AS80" s="149">
        <v>3.7375410315000002</v>
      </c>
      <c r="AT80" s="149">
        <v>3.8077668194999998</v>
      </c>
      <c r="AU80" s="149">
        <v>3.5396628837000002</v>
      </c>
      <c r="AV80" s="149">
        <v>3.8812773621000001</v>
      </c>
      <c r="AW80" s="149">
        <v>3.6851831758500002</v>
      </c>
      <c r="AX80" s="149">
        <v>3.3767843625</v>
      </c>
      <c r="AY80" s="236">
        <v>3.55690784535</v>
      </c>
      <c r="AZ80" s="150">
        <v>5.3341720253230002E-2</v>
      </c>
      <c r="BA80" s="151">
        <v>1.04426278267E-3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1.1000000000000001</v>
      </c>
      <c r="AD81" s="149">
        <v>1.5</v>
      </c>
      <c r="AE81" s="149">
        <v>1.5</v>
      </c>
      <c r="AF81" s="149">
        <v>1.5</v>
      </c>
      <c r="AG81" s="149">
        <v>1.5</v>
      </c>
      <c r="AH81" s="149">
        <v>1.5</v>
      </c>
      <c r="AI81" s="149">
        <v>1.5</v>
      </c>
      <c r="AJ81" s="149">
        <v>1.5</v>
      </c>
      <c r="AK81" s="149">
        <v>1.7446577621999999</v>
      </c>
      <c r="AL81" s="149">
        <v>4.5848944509000003</v>
      </c>
      <c r="AM81" s="149">
        <v>4.9554487500000004</v>
      </c>
      <c r="AN81" s="149">
        <v>5.3802015000000001</v>
      </c>
      <c r="AO81" s="149">
        <v>6.5128754999999998</v>
      </c>
      <c r="AP81" s="149">
        <v>6.5114596574999997</v>
      </c>
      <c r="AQ81" s="149">
        <v>8.5785897075000008</v>
      </c>
      <c r="AR81" s="149">
        <v>8.5785897075000008</v>
      </c>
      <c r="AS81" s="149">
        <v>9.1729037553000001</v>
      </c>
      <c r="AT81" s="149">
        <v>9.6638329837499999</v>
      </c>
      <c r="AU81" s="149">
        <v>8.7747971611499995</v>
      </c>
      <c r="AV81" s="149">
        <v>8.7232888109999998</v>
      </c>
      <c r="AW81" s="149">
        <v>9.4</v>
      </c>
      <c r="AX81" s="149">
        <v>10.542363992744001</v>
      </c>
      <c r="AY81" s="236">
        <v>10.831762219995801</v>
      </c>
      <c r="AZ81" s="150">
        <v>2.7450980618600001E-2</v>
      </c>
      <c r="BA81" s="151">
        <v>3.1800672877599998E-3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6.8000000000000005E-2</v>
      </c>
      <c r="X82" s="149">
        <v>2.1040000000000001</v>
      </c>
      <c r="Y82" s="149">
        <v>2.718</v>
      </c>
      <c r="Z82" s="149">
        <v>2.63</v>
      </c>
      <c r="AA82" s="149">
        <v>3.0230000000000001</v>
      </c>
      <c r="AB82" s="149">
        <v>3.5019999999999998</v>
      </c>
      <c r="AC82" s="149">
        <v>4.5810000000000004</v>
      </c>
      <c r="AD82" s="149">
        <v>5.7229999999999999</v>
      </c>
      <c r="AE82" s="149">
        <v>7.6180000000000003</v>
      </c>
      <c r="AF82" s="149">
        <v>9.2129999999999992</v>
      </c>
      <c r="AG82" s="149">
        <v>12.172000000000001</v>
      </c>
      <c r="AH82" s="149">
        <v>14.792</v>
      </c>
      <c r="AI82" s="149">
        <v>13.837999999999999</v>
      </c>
      <c r="AJ82" s="149">
        <v>16.849</v>
      </c>
      <c r="AK82" s="149">
        <v>18.923999999999999</v>
      </c>
      <c r="AL82" s="149">
        <v>20.786999999999999</v>
      </c>
      <c r="AM82" s="149">
        <v>23.099</v>
      </c>
      <c r="AN82" s="149">
        <v>24.193999999999999</v>
      </c>
      <c r="AO82" s="149">
        <v>28.350999999999999</v>
      </c>
      <c r="AP82" s="149">
        <v>30.355</v>
      </c>
      <c r="AQ82" s="149">
        <v>32.003999999999998</v>
      </c>
      <c r="AR82" s="149">
        <v>34.662999999999997</v>
      </c>
      <c r="AS82" s="149">
        <v>35.670999999999999</v>
      </c>
      <c r="AT82" s="149">
        <v>33.908000000000001</v>
      </c>
      <c r="AU82" s="149">
        <v>43.008000000000003</v>
      </c>
      <c r="AV82" s="149">
        <v>46.283999999999999</v>
      </c>
      <c r="AW82" s="149">
        <v>50.185000000000002</v>
      </c>
      <c r="AX82" s="149">
        <v>52.523000000000003</v>
      </c>
      <c r="AY82" s="236">
        <v>47.773000000000003</v>
      </c>
      <c r="AZ82" s="150">
        <v>-9.0436570346360004E-2</v>
      </c>
      <c r="BA82" s="151">
        <v>1.402554381639E-2</v>
      </c>
    </row>
    <row r="83" spans="1:53">
      <c r="A83" t="s">
        <v>187</v>
      </c>
      <c r="B83" s="149">
        <v>0.22888888888889</v>
      </c>
      <c r="C83" s="149">
        <v>0.25666666666666998</v>
      </c>
      <c r="D83" s="149">
        <v>0.33222222222221998</v>
      </c>
      <c r="E83" s="149">
        <v>0.46777777777778001</v>
      </c>
      <c r="F83" s="149">
        <v>0.58777777777777995</v>
      </c>
      <c r="G83" s="149">
        <v>0.55784194499999995</v>
      </c>
      <c r="H83" s="149">
        <v>1.1213472600000001</v>
      </c>
      <c r="I83" s="149">
        <v>1.305406785</v>
      </c>
      <c r="J83" s="149">
        <v>1.5064564199999999</v>
      </c>
      <c r="K83" s="149">
        <v>1.5857436</v>
      </c>
      <c r="L83" s="149">
        <v>1.5744168599999999</v>
      </c>
      <c r="M83" s="149">
        <v>1.7987682888888901</v>
      </c>
      <c r="N83" s="149">
        <v>1.8984032333333301</v>
      </c>
      <c r="O83" s="149">
        <v>1.8699905888888899</v>
      </c>
      <c r="P83" s="149">
        <v>1.8051563666666699</v>
      </c>
      <c r="Q83" s="149">
        <v>1.8673209444444401</v>
      </c>
      <c r="R83" s="149">
        <v>1.59120343333333</v>
      </c>
      <c r="S83" s="149">
        <v>1.3520795666666701</v>
      </c>
      <c r="T83" s="149">
        <v>1.26207441111111</v>
      </c>
      <c r="U83" s="149">
        <v>1.2699879999999999</v>
      </c>
      <c r="V83" s="149">
        <v>1.1385080111111101</v>
      </c>
      <c r="W83" s="149">
        <v>1.03734755555556</v>
      </c>
      <c r="X83" s="149">
        <v>1.0492656111111101</v>
      </c>
      <c r="Y83" s="149">
        <v>1.19676346666667</v>
      </c>
      <c r="Z83" s="149">
        <v>1.2056305</v>
      </c>
      <c r="AA83" s="149">
        <v>1.9350155</v>
      </c>
      <c r="AB83" s="149">
        <v>2.8101821555555602</v>
      </c>
      <c r="AC83" s="149">
        <v>2.7867588858888901</v>
      </c>
      <c r="AD83" s="149">
        <v>2.9164912111111101</v>
      </c>
      <c r="AE83" s="149">
        <v>3.5420117871111101</v>
      </c>
      <c r="AF83" s="149">
        <v>3.95846392566667</v>
      </c>
      <c r="AG83" s="149">
        <v>4.0391720444444399</v>
      </c>
      <c r="AH83" s="149">
        <v>4.73900026666667</v>
      </c>
      <c r="AI83" s="149">
        <v>5.6152157111111096</v>
      </c>
      <c r="AJ83" s="149">
        <v>5.7145646222222197</v>
      </c>
      <c r="AK83" s="149">
        <v>6.1644950555555598</v>
      </c>
      <c r="AL83" s="149">
        <v>6.6399777999999996</v>
      </c>
      <c r="AM83" s="149">
        <v>7.4263787777777797</v>
      </c>
      <c r="AN83" s="149">
        <v>7.6650259222222203</v>
      </c>
      <c r="AO83" s="149">
        <v>9.3244006333333296</v>
      </c>
      <c r="AP83" s="149">
        <v>9.4005808444444394</v>
      </c>
      <c r="AQ83" s="149">
        <v>10.083581725666599</v>
      </c>
      <c r="AR83" s="149">
        <v>10.6985047666666</v>
      </c>
      <c r="AS83" s="149">
        <v>11.6285898222222</v>
      </c>
      <c r="AT83" s="149">
        <v>11.356050588111099</v>
      </c>
      <c r="AU83" s="149">
        <v>14.1005852333333</v>
      </c>
      <c r="AV83" s="149">
        <v>15.5217895222222</v>
      </c>
      <c r="AW83" s="149">
        <v>16.291751210888801</v>
      </c>
      <c r="AX83" s="149">
        <v>16.339734256</v>
      </c>
      <c r="AY83" s="236">
        <v>17.187114680111101</v>
      </c>
      <c r="AZ83" s="150">
        <v>5.1860108971599997E-2</v>
      </c>
      <c r="BA83" s="151">
        <v>5.0459178164599999E-3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0.26333333333332998</v>
      </c>
      <c r="S84" s="149">
        <v>1.34222222222222</v>
      </c>
      <c r="T84" s="149">
        <v>1.58</v>
      </c>
      <c r="U84" s="149">
        <v>2.3588888888888899</v>
      </c>
      <c r="V84" s="149">
        <v>3.10111111111111</v>
      </c>
      <c r="W84" s="149">
        <v>3.6174775874999998</v>
      </c>
      <c r="X84" s="149">
        <v>5.0541329722499997</v>
      </c>
      <c r="Y84" s="149">
        <v>6.2702000954999999</v>
      </c>
      <c r="Z84" s="149">
        <v>5.9843414947499998</v>
      </c>
      <c r="AA84" s="149">
        <v>6.5217953077499997</v>
      </c>
      <c r="AB84" s="149">
        <v>8.0824784955000002</v>
      </c>
      <c r="AC84" s="149">
        <v>8.6228206271999994</v>
      </c>
      <c r="AD84" s="149">
        <v>9.7051755847500001</v>
      </c>
      <c r="AE84" s="149">
        <v>10.728404959500001</v>
      </c>
      <c r="AF84" s="149">
        <v>11.358879624749999</v>
      </c>
      <c r="AG84" s="149">
        <v>13.131146315700001</v>
      </c>
      <c r="AH84" s="149">
        <v>16.164956991</v>
      </c>
      <c r="AI84" s="149">
        <v>17.570605425</v>
      </c>
      <c r="AJ84" s="149">
        <v>19.23464511525</v>
      </c>
      <c r="AK84" s="149">
        <v>21.8990624823</v>
      </c>
      <c r="AL84" s="149">
        <v>24.764217999</v>
      </c>
      <c r="AM84" s="149">
        <v>26.90369760075</v>
      </c>
      <c r="AN84" s="149">
        <v>28.557401640750001</v>
      </c>
      <c r="AO84" s="149">
        <v>29.889681116399998</v>
      </c>
      <c r="AP84" s="149">
        <v>32.546962637249997</v>
      </c>
      <c r="AQ84" s="149">
        <v>33.3014651055</v>
      </c>
      <c r="AR84" s="149">
        <v>35.358259505249997</v>
      </c>
      <c r="AS84" s="149">
        <v>37.372465362600003</v>
      </c>
      <c r="AT84" s="149">
        <v>39.213457048499997</v>
      </c>
      <c r="AU84" s="149">
        <v>45.05309943975</v>
      </c>
      <c r="AV84" s="149">
        <v>46.562104376249998</v>
      </c>
      <c r="AW84" s="149">
        <v>51.260181276600001</v>
      </c>
      <c r="AX84" s="149">
        <v>52.267383314249997</v>
      </c>
      <c r="AY84" s="236">
        <v>52.711816274999997</v>
      </c>
      <c r="AZ84" s="150">
        <v>8.5030654445300002E-3</v>
      </c>
      <c r="BA84" s="151">
        <v>1.547551713884E-2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0.01</v>
      </c>
      <c r="S85" s="149">
        <v>1.8888888888889999E-2</v>
      </c>
      <c r="T85" s="149">
        <v>6.5555555555560002E-2</v>
      </c>
      <c r="U85" s="149">
        <v>5.6666666666670001E-2</v>
      </c>
      <c r="V85" s="149">
        <v>3.5555555555560003E-2</v>
      </c>
      <c r="W85" s="149">
        <v>3.6666666666669998E-2</v>
      </c>
      <c r="X85" s="149">
        <v>3.6666666666669998E-2</v>
      </c>
      <c r="Y85" s="149">
        <v>2.777777777778E-2</v>
      </c>
      <c r="Z85" s="149">
        <v>3.3333333333330002E-2</v>
      </c>
      <c r="AA85" s="149">
        <v>0.04</v>
      </c>
      <c r="AB85" s="149">
        <v>7.2222222222219995E-2</v>
      </c>
      <c r="AC85" s="149">
        <v>0.21</v>
      </c>
      <c r="AD85" s="149">
        <v>0.25</v>
      </c>
      <c r="AE85" s="149">
        <v>0.25</v>
      </c>
      <c r="AF85" s="149">
        <v>0.14555555555555999</v>
      </c>
      <c r="AG85" s="149">
        <v>0.28666666666667001</v>
      </c>
      <c r="AH85" s="149">
        <v>0.53111111111110998</v>
      </c>
      <c r="AI85" s="149">
        <v>0.9</v>
      </c>
      <c r="AJ85" s="149">
        <v>1.3</v>
      </c>
      <c r="AK85" s="149">
        <v>1.6</v>
      </c>
      <c r="AL85" s="149">
        <v>2</v>
      </c>
      <c r="AM85" s="149">
        <v>2.4</v>
      </c>
      <c r="AN85" s="149">
        <v>2.37333333333333</v>
      </c>
      <c r="AO85" s="149">
        <v>4.16</v>
      </c>
      <c r="AP85" s="149">
        <v>6.44</v>
      </c>
      <c r="AQ85" s="149">
        <v>7</v>
      </c>
      <c r="AR85" s="149">
        <v>7.0796999999999999</v>
      </c>
      <c r="AS85" s="149">
        <v>7.4989999999999997</v>
      </c>
      <c r="AT85" s="149">
        <v>8.0104000000000006</v>
      </c>
      <c r="AU85" s="149">
        <v>9.4019999999999992</v>
      </c>
      <c r="AV85" s="149">
        <v>8.48</v>
      </c>
      <c r="AW85" s="149">
        <v>9.3550000000000004</v>
      </c>
      <c r="AX85" s="149">
        <v>9.7509999999999994</v>
      </c>
      <c r="AY85" s="236">
        <v>10.210000000000001</v>
      </c>
      <c r="AZ85" s="150">
        <v>4.7072093933820003E-2</v>
      </c>
      <c r="BA85" s="151">
        <v>2.9975257348299998E-3</v>
      </c>
    </row>
    <row r="86" spans="1:53">
      <c r="A86" t="s">
        <v>59</v>
      </c>
      <c r="B86" s="149">
        <v>0.24186111111111</v>
      </c>
      <c r="C86" s="149">
        <v>0.31022222222222001</v>
      </c>
      <c r="D86" s="149">
        <v>0.38630555555556001</v>
      </c>
      <c r="E86" s="149">
        <v>0.44352777777778002</v>
      </c>
      <c r="F86" s="149">
        <v>0.45211111111111002</v>
      </c>
      <c r="G86" s="149">
        <v>0.54305555555555995</v>
      </c>
      <c r="H86" s="149">
        <v>0.52894444444444</v>
      </c>
      <c r="I86" s="149">
        <v>0.47216666666667001</v>
      </c>
      <c r="J86" s="149">
        <v>1.0876388888888899</v>
      </c>
      <c r="K86" s="149">
        <v>1.8133055555555599</v>
      </c>
      <c r="L86" s="149">
        <v>1.5422222222222199</v>
      </c>
      <c r="M86" s="149">
        <v>1.55</v>
      </c>
      <c r="N86" s="149">
        <v>1.65777777777778</v>
      </c>
      <c r="O86" s="149">
        <v>1.23555555555556</v>
      </c>
      <c r="P86" s="149">
        <v>1.6088888888888899</v>
      </c>
      <c r="Q86" s="149">
        <v>1.94444444444444</v>
      </c>
      <c r="R86" s="149">
        <v>2.1800000000000002</v>
      </c>
      <c r="S86" s="149">
        <v>2.2544444444444398</v>
      </c>
      <c r="T86" s="149">
        <v>2.52</v>
      </c>
      <c r="U86" s="149">
        <v>2.5722222222222202</v>
      </c>
      <c r="V86" s="149">
        <v>2.89222222222222</v>
      </c>
      <c r="W86" s="149">
        <v>3.0422222222222199</v>
      </c>
      <c r="X86" s="149">
        <v>3.0766666666666702</v>
      </c>
      <c r="Y86" s="149">
        <v>2.79666666666667</v>
      </c>
      <c r="Z86" s="149">
        <v>2.58222222222222</v>
      </c>
      <c r="AA86" s="149">
        <v>2.4977777777777801</v>
      </c>
      <c r="AB86" s="149">
        <v>2.3911111111111101</v>
      </c>
      <c r="AC86" s="149">
        <v>2.4844444444444398</v>
      </c>
      <c r="AD86" s="149">
        <v>2.8688888888888902</v>
      </c>
      <c r="AE86" s="149">
        <v>3.09</v>
      </c>
      <c r="AF86" s="149">
        <v>3.3833333333333302</v>
      </c>
      <c r="AG86" s="149">
        <v>3.4</v>
      </c>
      <c r="AH86" s="149">
        <v>3.3711111111111101</v>
      </c>
      <c r="AI86" s="149">
        <v>3.6215509217222199</v>
      </c>
      <c r="AJ86" s="149">
        <v>3.6737731439444401</v>
      </c>
      <c r="AK86" s="149">
        <v>3.5180871733777801</v>
      </c>
      <c r="AL86" s="149">
        <v>3.53685080933333</v>
      </c>
      <c r="AM86" s="149">
        <v>3.6584593513055599</v>
      </c>
      <c r="AN86" s="149">
        <v>4.1811906898611104</v>
      </c>
      <c r="AO86" s="149">
        <v>4.5247538654000001</v>
      </c>
      <c r="AP86" s="149">
        <v>5.2128027557500003</v>
      </c>
      <c r="AQ86" s="149">
        <v>5.4821464025192199</v>
      </c>
      <c r="AR86" s="149">
        <v>5.9900040627324103</v>
      </c>
      <c r="AS86" s="149">
        <v>5.6609090496999999</v>
      </c>
      <c r="AT86" s="149">
        <v>5.1579119443500003</v>
      </c>
      <c r="AU86" s="149">
        <v>5.7642034990999997</v>
      </c>
      <c r="AV86" s="149">
        <v>6.1775934263999996</v>
      </c>
      <c r="AW86" s="149">
        <v>6.16801973875</v>
      </c>
      <c r="AX86" s="149">
        <v>6.3451984631889999</v>
      </c>
      <c r="AY86" s="236">
        <v>6.2075772469689996</v>
      </c>
      <c r="AZ86" s="150">
        <v>-2.1689033135769999E-2</v>
      </c>
      <c r="BA86" s="151">
        <v>1.82246556506E-3</v>
      </c>
    </row>
    <row r="87" spans="1:53">
      <c r="A87" s="289" t="s">
        <v>91</v>
      </c>
      <c r="B87" s="237">
        <v>5.8507971322569201</v>
      </c>
      <c r="C87" s="237">
        <v>6.5094763861023504</v>
      </c>
      <c r="D87" s="237">
        <v>7.37905928951308</v>
      </c>
      <c r="E87" s="237">
        <v>8.0320109471036005</v>
      </c>
      <c r="F87" s="237">
        <v>10.5859457023661</v>
      </c>
      <c r="G87" s="237">
        <v>14.7212511880471</v>
      </c>
      <c r="H87" s="237">
        <v>17.418152595038102</v>
      </c>
      <c r="I87" s="237">
        <v>20.169127049137</v>
      </c>
      <c r="J87" s="237">
        <v>24.8210526514629</v>
      </c>
      <c r="K87" s="237">
        <v>30.769619012732399</v>
      </c>
      <c r="L87" s="237">
        <v>35.650067845941201</v>
      </c>
      <c r="M87" s="237">
        <v>41.043629287795703</v>
      </c>
      <c r="N87" s="237">
        <v>50.341314955499399</v>
      </c>
      <c r="O87" s="237">
        <v>60.116419181449501</v>
      </c>
      <c r="P87" s="237">
        <v>68.662584975707702</v>
      </c>
      <c r="Q87" s="237">
        <v>73.810904295770797</v>
      </c>
      <c r="R87" s="237">
        <v>74.826680244251904</v>
      </c>
      <c r="S87" s="237">
        <v>77.993053622722798</v>
      </c>
      <c r="T87" s="237">
        <v>85.731451793305794</v>
      </c>
      <c r="U87" s="237">
        <v>99.751938720507297</v>
      </c>
      <c r="V87" s="237">
        <v>108.377888312048</v>
      </c>
      <c r="W87" s="237">
        <v>118.629145012327</v>
      </c>
      <c r="X87" s="237">
        <v>126.047092538906</v>
      </c>
      <c r="Y87" s="237">
        <v>134.7988954528</v>
      </c>
      <c r="Z87" s="237">
        <v>143.381660924827</v>
      </c>
      <c r="AA87" s="237">
        <v>152.54908489999701</v>
      </c>
      <c r="AB87" s="237">
        <v>167.217935774258</v>
      </c>
      <c r="AC87" s="237">
        <v>177.30565254936499</v>
      </c>
      <c r="AD87" s="237">
        <v>186.36208721116799</v>
      </c>
      <c r="AE87" s="237">
        <v>201.835267071164</v>
      </c>
      <c r="AF87" s="237">
        <v>211.98991863398501</v>
      </c>
      <c r="AG87" s="237">
        <v>231.40623274187499</v>
      </c>
      <c r="AH87" s="237">
        <v>248.98617236802701</v>
      </c>
      <c r="AI87" s="237">
        <v>256.30152240038598</v>
      </c>
      <c r="AJ87" s="237">
        <v>276.36619540868298</v>
      </c>
      <c r="AK87" s="237">
        <v>297.03301920002599</v>
      </c>
      <c r="AL87" s="237">
        <v>314.83421592172698</v>
      </c>
      <c r="AM87" s="237">
        <v>329.63783892563799</v>
      </c>
      <c r="AN87" s="237">
        <v>357.30993211058001</v>
      </c>
      <c r="AO87" s="237">
        <v>377.72402613295299</v>
      </c>
      <c r="AP87" s="237">
        <v>408.15929015271797</v>
      </c>
      <c r="AQ87" s="237">
        <v>436.340992313355</v>
      </c>
      <c r="AR87" s="237">
        <v>468.870875495061</v>
      </c>
      <c r="AS87" s="237">
        <v>499.29884983394101</v>
      </c>
      <c r="AT87" s="237">
        <v>512.64386657200703</v>
      </c>
      <c r="AU87" s="237">
        <v>571.56976737547302</v>
      </c>
      <c r="AV87" s="237">
        <v>612.22827322258502</v>
      </c>
      <c r="AW87" s="237">
        <v>647.554720768783</v>
      </c>
      <c r="AX87" s="237">
        <v>665.31607063701904</v>
      </c>
      <c r="AY87" s="237">
        <v>678.59911347437605</v>
      </c>
      <c r="AZ87" s="238">
        <v>1.9965011626480001E-2</v>
      </c>
      <c r="BA87" s="239">
        <v>0.19922804832457999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65" t="s">
        <v>398</v>
      </c>
      <c r="B89" s="374">
        <v>644.515749580631</v>
      </c>
      <c r="C89" s="374">
        <v>701.40013714041902</v>
      </c>
      <c r="D89" s="374">
        <v>752.22609354571</v>
      </c>
      <c r="E89" s="374">
        <v>818.98316995222399</v>
      </c>
      <c r="F89" s="374">
        <v>899.89494542663601</v>
      </c>
      <c r="G89" s="374">
        <v>979.58338759598905</v>
      </c>
      <c r="H89" s="374">
        <v>1046.24635043068</v>
      </c>
      <c r="I89" s="374">
        <v>1102.6316894909301</v>
      </c>
      <c r="J89" s="374">
        <v>1156.6372624652199</v>
      </c>
      <c r="K89" s="374">
        <v>1180.1966762126101</v>
      </c>
      <c r="L89" s="374">
        <v>1176.98573797475</v>
      </c>
      <c r="M89" s="374">
        <v>1247.1476387980999</v>
      </c>
      <c r="N89" s="374">
        <v>1285.0414849707199</v>
      </c>
      <c r="O89" s="374">
        <v>1338.7811104925599</v>
      </c>
      <c r="P89" s="374">
        <v>1420.28989524291</v>
      </c>
      <c r="Q89" s="374">
        <v>1435.7653860711</v>
      </c>
      <c r="R89" s="374">
        <v>1450.92098582214</v>
      </c>
      <c r="S89" s="374">
        <v>1454.5254594168</v>
      </c>
      <c r="T89" s="374">
        <v>1468.5254771207599</v>
      </c>
      <c r="U89" s="374">
        <v>1588.5164272735201</v>
      </c>
      <c r="V89" s="374">
        <v>1641.81428569026</v>
      </c>
      <c r="W89" s="374">
        <v>1657.69722904828</v>
      </c>
      <c r="X89" s="374">
        <v>1742.31816748254</v>
      </c>
      <c r="Y89" s="374">
        <v>1823.575312938</v>
      </c>
      <c r="Z89" s="374">
        <v>1905.3338284517999</v>
      </c>
      <c r="AA89" s="374">
        <v>1958.1361470250899</v>
      </c>
      <c r="AB89" s="374">
        <v>2006.1549628539201</v>
      </c>
      <c r="AC89" s="374">
        <v>2020.34340946255</v>
      </c>
      <c r="AD89" s="374">
        <v>2044.1050257383999</v>
      </c>
      <c r="AE89" s="374">
        <v>2059.96403423012</v>
      </c>
      <c r="AF89" s="374">
        <v>2132.7900603770099</v>
      </c>
      <c r="AG89" s="374">
        <v>2233.12576814768</v>
      </c>
      <c r="AH89" s="374">
        <v>2230.5302743418902</v>
      </c>
      <c r="AI89" s="374">
        <v>2265.7265130513601</v>
      </c>
      <c r="AJ89" s="374">
        <v>2324.2158304210302</v>
      </c>
      <c r="AK89" s="374">
        <v>2417.6586182957899</v>
      </c>
      <c r="AL89" s="374">
        <v>2459.90255966738</v>
      </c>
      <c r="AM89" s="374">
        <v>2529.4135229838198</v>
      </c>
      <c r="AN89" s="374">
        <v>2600.7215540565398</v>
      </c>
      <c r="AO89" s="374">
        <v>2698.7671822581801</v>
      </c>
      <c r="AP89" s="374">
        <v>2775.22060869392</v>
      </c>
      <c r="AQ89" s="374">
        <v>2856.08347689118</v>
      </c>
      <c r="AR89" s="374">
        <v>2964.3987122654999</v>
      </c>
      <c r="AS89" s="374">
        <v>3048.2301500816402</v>
      </c>
      <c r="AT89" s="374">
        <v>2969.8751784783999</v>
      </c>
      <c r="AU89" s="374">
        <v>3193.6892357544202</v>
      </c>
      <c r="AV89" s="374">
        <v>3265.3128439197299</v>
      </c>
      <c r="AW89" s="374">
        <v>3345.80557427655</v>
      </c>
      <c r="AX89" s="374">
        <v>3380.9879960005401</v>
      </c>
      <c r="AY89" s="374">
        <v>3392.99430958122</v>
      </c>
      <c r="AZ89" s="375">
        <v>4.1824821382799998E-3</v>
      </c>
      <c r="BA89" s="376">
        <v>1</v>
      </c>
    </row>
    <row r="90" spans="1:53">
      <c r="A90" t="s">
        <v>478</v>
      </c>
      <c r="B90" s="149">
        <v>490.25307967224302</v>
      </c>
      <c r="C90" s="149">
        <v>530.28806883986704</v>
      </c>
      <c r="D90" s="149">
        <v>563.31412929597104</v>
      </c>
      <c r="E90" s="149">
        <v>614.95408520239505</v>
      </c>
      <c r="F90" s="149">
        <v>678.29526477036495</v>
      </c>
      <c r="G90" s="149">
        <v>735.71648799706804</v>
      </c>
      <c r="H90" s="149">
        <v>780.73567047677295</v>
      </c>
      <c r="I90" s="149">
        <v>821.63371999950004</v>
      </c>
      <c r="J90" s="149">
        <v>847.15274414946396</v>
      </c>
      <c r="K90" s="149">
        <v>850.10332066808905</v>
      </c>
      <c r="L90" s="149">
        <v>815.39888814428696</v>
      </c>
      <c r="M90" s="149">
        <v>846.82226608948395</v>
      </c>
      <c r="N90" s="149">
        <v>850.28742021231506</v>
      </c>
      <c r="O90" s="149">
        <v>871.62751501587104</v>
      </c>
      <c r="P90" s="149">
        <v>912.80279551377998</v>
      </c>
      <c r="Q90" s="149">
        <v>907.96396343215099</v>
      </c>
      <c r="R90" s="149">
        <v>892.38109997716901</v>
      </c>
      <c r="S90" s="149">
        <v>851.91217357772302</v>
      </c>
      <c r="T90" s="149">
        <v>826.26841441670297</v>
      </c>
      <c r="U90" s="149">
        <v>886.73757114497801</v>
      </c>
      <c r="V90" s="149">
        <v>885.35498764959505</v>
      </c>
      <c r="W90" s="149">
        <v>857.54603528862401</v>
      </c>
      <c r="X90" s="149">
        <v>904.73952123436504</v>
      </c>
      <c r="Y90" s="149">
        <v>934.00453284489095</v>
      </c>
      <c r="Z90" s="149">
        <v>984.30365794117097</v>
      </c>
      <c r="AA90" s="149">
        <v>999.50042034513103</v>
      </c>
      <c r="AB90" s="149">
        <v>1033.86806567702</v>
      </c>
      <c r="AC90" s="149">
        <v>1059.1433977077199</v>
      </c>
      <c r="AD90" s="149">
        <v>1098.7310311710301</v>
      </c>
      <c r="AE90" s="149">
        <v>1125.74561103833</v>
      </c>
      <c r="AF90" s="149">
        <v>1187.0001943980201</v>
      </c>
      <c r="AG90" s="149">
        <v>1250.39800475831</v>
      </c>
      <c r="AH90" s="149">
        <v>1262.84840480807</v>
      </c>
      <c r="AI90" s="149">
        <v>1266.0554912328901</v>
      </c>
      <c r="AJ90" s="149">
        <v>1301.40896931305</v>
      </c>
      <c r="AK90" s="149">
        <v>1355.26400622859</v>
      </c>
      <c r="AL90" s="149">
        <v>1340.8621879844</v>
      </c>
      <c r="AM90" s="149">
        <v>1371.4016486365599</v>
      </c>
      <c r="AN90" s="149">
        <v>1394.7697827853699</v>
      </c>
      <c r="AO90" s="149">
        <v>1418.28758489032</v>
      </c>
      <c r="AP90" s="149">
        <v>1433.2082219873901</v>
      </c>
      <c r="AQ90" s="149">
        <v>1435.6360686922801</v>
      </c>
      <c r="AR90" s="149">
        <v>1479.0895086154201</v>
      </c>
      <c r="AS90" s="149">
        <v>1500.71404559332</v>
      </c>
      <c r="AT90" s="149">
        <v>1458.5848882887601</v>
      </c>
      <c r="AU90" s="149">
        <v>1552.3643387004199</v>
      </c>
      <c r="AV90" s="149">
        <v>1542.1069574671501</v>
      </c>
      <c r="AW90" s="149">
        <v>1580.4374951824</v>
      </c>
      <c r="AX90" s="149">
        <v>1609.7252613507801</v>
      </c>
      <c r="AY90" s="236">
        <v>1578.64840403063</v>
      </c>
      <c r="AZ90" s="150">
        <v>-1.782964356244E-2</v>
      </c>
      <c r="BA90" s="151">
        <v>0.46733117103576999</v>
      </c>
    </row>
    <row r="91" spans="1:53">
      <c r="A91" t="s">
        <v>479</v>
      </c>
      <c r="B91" s="149">
        <v>154.26266990838701</v>
      </c>
      <c r="C91" s="149">
        <v>171.11206830055099</v>
      </c>
      <c r="D91" s="149">
        <v>188.91196424973799</v>
      </c>
      <c r="E91" s="149">
        <v>204.029084749828</v>
      </c>
      <c r="F91" s="149">
        <v>221.59968065627001</v>
      </c>
      <c r="G91" s="149">
        <v>243.86689959892001</v>
      </c>
      <c r="H91" s="149">
        <v>265.51067995391099</v>
      </c>
      <c r="I91" s="149">
        <v>280.99796949143803</v>
      </c>
      <c r="J91" s="149">
        <v>309.48451831576199</v>
      </c>
      <c r="K91" s="149">
        <v>330.09335554452298</v>
      </c>
      <c r="L91" s="149">
        <v>361.58684983047101</v>
      </c>
      <c r="M91" s="149">
        <v>400.32537270862201</v>
      </c>
      <c r="N91" s="149">
        <v>434.754064758406</v>
      </c>
      <c r="O91" s="149">
        <v>467.15359547669402</v>
      </c>
      <c r="P91" s="149">
        <v>507.48709972913798</v>
      </c>
      <c r="Q91" s="149">
        <v>527.80142263895198</v>
      </c>
      <c r="R91" s="149">
        <v>558.53988584497802</v>
      </c>
      <c r="S91" s="149">
        <v>602.61328583907903</v>
      </c>
      <c r="T91" s="149">
        <v>642.25706270405794</v>
      </c>
      <c r="U91" s="149">
        <v>701.77885612854595</v>
      </c>
      <c r="V91" s="149">
        <v>756.459298040666</v>
      </c>
      <c r="W91" s="149">
        <v>800.15119375966299</v>
      </c>
      <c r="X91" s="149">
        <v>837.57864624817398</v>
      </c>
      <c r="Y91" s="149">
        <v>889.57078009311499</v>
      </c>
      <c r="Z91" s="149">
        <v>921.03017051063296</v>
      </c>
      <c r="AA91" s="149">
        <v>958.63572667996402</v>
      </c>
      <c r="AB91" s="149">
        <v>972.28689717689599</v>
      </c>
      <c r="AC91" s="149">
        <v>961.20001175482298</v>
      </c>
      <c r="AD91" s="149">
        <v>945.37399456736296</v>
      </c>
      <c r="AE91" s="149">
        <v>934.21842319178995</v>
      </c>
      <c r="AF91" s="149">
        <v>945.78986597898404</v>
      </c>
      <c r="AG91" s="149">
        <v>982.72776338937501</v>
      </c>
      <c r="AH91" s="149">
        <v>967.68186953382099</v>
      </c>
      <c r="AI91" s="149">
        <v>999.67102181846599</v>
      </c>
      <c r="AJ91" s="149">
        <v>1022.80686110798</v>
      </c>
      <c r="AK91" s="149">
        <v>1062.3946120671901</v>
      </c>
      <c r="AL91" s="149">
        <v>1119.0403716829701</v>
      </c>
      <c r="AM91" s="149">
        <v>1158.0118743472599</v>
      </c>
      <c r="AN91" s="149">
        <v>1205.9517712711699</v>
      </c>
      <c r="AO91" s="149">
        <v>1280.4795973678599</v>
      </c>
      <c r="AP91" s="149">
        <v>1342.0123867065199</v>
      </c>
      <c r="AQ91" s="149">
        <v>1420.4474081988899</v>
      </c>
      <c r="AR91" s="149">
        <v>1485.30920365007</v>
      </c>
      <c r="AS91" s="149">
        <v>1547.51610448831</v>
      </c>
      <c r="AT91" s="149">
        <v>1511.29029018963</v>
      </c>
      <c r="AU91" s="149">
        <v>1641.3248970539901</v>
      </c>
      <c r="AV91" s="149">
        <v>1723.20588645257</v>
      </c>
      <c r="AW91" s="149">
        <v>1765.3680790941401</v>
      </c>
      <c r="AX91" s="149">
        <v>1771.26273464975</v>
      </c>
      <c r="AY91" s="236">
        <v>1814.34590555059</v>
      </c>
      <c r="AZ91" s="150">
        <v>2.432342246175E-2</v>
      </c>
      <c r="BA91" s="151">
        <v>0.53266882896422996</v>
      </c>
    </row>
    <row r="92" spans="1:53">
      <c r="A92" t="s">
        <v>480</v>
      </c>
      <c r="B92" s="149">
        <v>39.329897455495001</v>
      </c>
      <c r="C92" s="149">
        <v>44.6856641508232</v>
      </c>
      <c r="D92" s="149">
        <v>52.7733748925193</v>
      </c>
      <c r="E92" s="149">
        <v>66.717022228591404</v>
      </c>
      <c r="F92" s="149">
        <v>86.691695009713001</v>
      </c>
      <c r="G92" s="149">
        <v>107.98108393044799</v>
      </c>
      <c r="H92" s="149">
        <v>131.94681201235599</v>
      </c>
      <c r="I92" s="149">
        <v>157.61244887105499</v>
      </c>
      <c r="J92" s="149">
        <v>179.72000633737699</v>
      </c>
      <c r="K92" s="149">
        <v>203.21505475409401</v>
      </c>
      <c r="L92" s="149">
        <v>215.45045667335401</v>
      </c>
      <c r="M92" s="149">
        <v>235.61194496990501</v>
      </c>
      <c r="N92" s="149">
        <v>246.24443154676601</v>
      </c>
      <c r="O92" s="149">
        <v>256.09845727842998</v>
      </c>
      <c r="P92" s="149">
        <v>269.96196351496201</v>
      </c>
      <c r="Q92" s="149">
        <v>270.86060692865402</v>
      </c>
      <c r="R92" s="149">
        <v>269.043775378703</v>
      </c>
      <c r="S92" s="149">
        <v>262.737830419413</v>
      </c>
      <c r="T92" s="149">
        <v>268.58416347674603</v>
      </c>
      <c r="U92" s="149">
        <v>281.881451493052</v>
      </c>
      <c r="V92" s="149">
        <v>295.99925721123401</v>
      </c>
      <c r="W92" s="149">
        <v>301.24936392948501</v>
      </c>
      <c r="X92" s="149">
        <v>316.01327417835</v>
      </c>
      <c r="Y92" s="149">
        <v>311.26115685470501</v>
      </c>
      <c r="Z92" s="149">
        <v>321.28478923902401</v>
      </c>
      <c r="AA92" s="149">
        <v>325.65254385202599</v>
      </c>
      <c r="AB92" s="149">
        <v>338.11345547213898</v>
      </c>
      <c r="AC92" s="149">
        <v>332.08909554044197</v>
      </c>
      <c r="AD92" s="149">
        <v>346.20068508303302</v>
      </c>
      <c r="AE92" s="149">
        <v>347.07667439353099</v>
      </c>
      <c r="AF92" s="149">
        <v>374.06320083645602</v>
      </c>
      <c r="AG92" s="149">
        <v>411.81139584668102</v>
      </c>
      <c r="AH92" s="149">
        <v>404.40430306272901</v>
      </c>
      <c r="AI92" s="149">
        <v>416.842973503454</v>
      </c>
      <c r="AJ92" s="149">
        <v>431.469758246315</v>
      </c>
      <c r="AK92" s="149">
        <v>442.99999788354597</v>
      </c>
      <c r="AL92" s="149">
        <v>454.37824253483001</v>
      </c>
      <c r="AM92" s="149">
        <v>454.52557491655301</v>
      </c>
      <c r="AN92" s="149">
        <v>476.796294540041</v>
      </c>
      <c r="AO92" s="149">
        <v>490.97906803144701</v>
      </c>
      <c r="AP92" s="149">
        <v>500.44785593824201</v>
      </c>
      <c r="AQ92" s="149">
        <v>494.929810565011</v>
      </c>
      <c r="AR92" s="149">
        <v>486.934639846658</v>
      </c>
      <c r="AS92" s="149">
        <v>496.18359001230198</v>
      </c>
      <c r="AT92" s="149">
        <v>464.640771224015</v>
      </c>
      <c r="AU92" s="149">
        <v>502.04432690579301</v>
      </c>
      <c r="AV92" s="149">
        <v>451.810680901686</v>
      </c>
      <c r="AW92" s="149">
        <v>444.86482804657999</v>
      </c>
      <c r="AX92" s="149">
        <v>437.89084447624299</v>
      </c>
      <c r="AY92" s="236">
        <v>386.87879664282701</v>
      </c>
      <c r="AZ92" s="150">
        <v>-0.11649489402771</v>
      </c>
      <c r="BA92" s="151">
        <v>0.11358267813921</v>
      </c>
    </row>
    <row r="93" spans="1:53">
      <c r="A93" s="10" t="s">
        <v>245</v>
      </c>
      <c r="B93" s="153">
        <v>116.247088157462</v>
      </c>
      <c r="C93" s="153">
        <v>129.68131624460099</v>
      </c>
      <c r="D93" s="153">
        <v>142.774918810543</v>
      </c>
      <c r="E93" s="153">
        <v>154.1610819153</v>
      </c>
      <c r="F93" s="153">
        <v>164.74957768778799</v>
      </c>
      <c r="G93" s="153">
        <v>181.03061600813001</v>
      </c>
      <c r="H93" s="153">
        <v>197.88080084570001</v>
      </c>
      <c r="I93" s="153">
        <v>208.128671096994</v>
      </c>
      <c r="J93" s="153">
        <v>226.34459186550399</v>
      </c>
      <c r="K93" s="153">
        <v>240.007340858177</v>
      </c>
      <c r="L93" s="153">
        <v>261.86773928265501</v>
      </c>
      <c r="M93" s="153">
        <v>288.16920486730902</v>
      </c>
      <c r="N93" s="153">
        <v>308.77704989505901</v>
      </c>
      <c r="O93" s="153">
        <v>329.27063447004201</v>
      </c>
      <c r="P93" s="153">
        <v>349.536775967545</v>
      </c>
      <c r="Q93" s="153">
        <v>360.25354531500801</v>
      </c>
      <c r="R93" s="153">
        <v>381.48874491442803</v>
      </c>
      <c r="S93" s="153">
        <v>411.81411910620398</v>
      </c>
      <c r="T93" s="153">
        <v>441.56819103414</v>
      </c>
      <c r="U93" s="153">
        <v>481.81697882483297</v>
      </c>
      <c r="V93" s="153">
        <v>527.94592605063099</v>
      </c>
      <c r="W93" s="153">
        <v>544.46760798893399</v>
      </c>
      <c r="X93" s="153">
        <v>571.07970207313804</v>
      </c>
      <c r="Y93" s="153">
        <v>602.21801960098503</v>
      </c>
      <c r="Z93" s="153">
        <v>614.98474816363398</v>
      </c>
      <c r="AA93" s="153">
        <v>643.23555041610996</v>
      </c>
      <c r="AB93" s="153">
        <v>645.86254375288104</v>
      </c>
      <c r="AC93" s="153">
        <v>609.51136452423702</v>
      </c>
      <c r="AD93" s="153">
        <v>590.86621125174804</v>
      </c>
      <c r="AE93" s="153">
        <v>550.10622365504901</v>
      </c>
      <c r="AF93" s="153">
        <v>530.75022400893204</v>
      </c>
      <c r="AG93" s="153">
        <v>533.16640884934804</v>
      </c>
      <c r="AH93" s="153">
        <v>502.14877461582603</v>
      </c>
      <c r="AI93" s="153">
        <v>510.71195000918902</v>
      </c>
      <c r="AJ93" s="153">
        <v>517.21758507737695</v>
      </c>
      <c r="AK93" s="153">
        <v>525.45692960678196</v>
      </c>
      <c r="AL93" s="153">
        <v>537.64605082961305</v>
      </c>
      <c r="AM93" s="153">
        <v>543.57717237170698</v>
      </c>
      <c r="AN93" s="153">
        <v>550.17527059229201</v>
      </c>
      <c r="AO93" s="153">
        <v>559.78899718729394</v>
      </c>
      <c r="AP93" s="153">
        <v>566.659252733107</v>
      </c>
      <c r="AQ93" s="153">
        <v>592.09486087110599</v>
      </c>
      <c r="AR93" s="153">
        <v>600.30437747667304</v>
      </c>
      <c r="AS93" s="153">
        <v>597.35246348128101</v>
      </c>
      <c r="AT93" s="153">
        <v>536.68869822674696</v>
      </c>
      <c r="AU93" s="153">
        <v>575.52065761133997</v>
      </c>
      <c r="AV93" s="153">
        <v>596.58400395326998</v>
      </c>
      <c r="AW93" s="153">
        <v>585.885164482699</v>
      </c>
      <c r="AX93" s="153">
        <v>571.37786905855603</v>
      </c>
      <c r="AY93" s="237">
        <v>568.49274096543695</v>
      </c>
      <c r="AZ93" s="154">
        <v>-5.0494223833099997E-3</v>
      </c>
      <c r="BA93" s="155">
        <v>0.16690221428870999</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c r="BA94" s="244" t="s">
        <v>510</v>
      </c>
    </row>
    <row r="95" spans="1:53">
      <c r="A95" s="64" t="s">
        <v>587</v>
      </c>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3"/>
      <c r="AU95" s="114"/>
      <c r="AV95" s="114"/>
      <c r="AZ95" s="244"/>
    </row>
    <row r="96" spans="1:53">
      <c r="A96" t="s">
        <v>312</v>
      </c>
    </row>
    <row r="97" spans="1:1">
      <c r="A97" s="79" t="s">
        <v>314</v>
      </c>
    </row>
    <row r="98" spans="1:1">
      <c r="A98" t="s">
        <v>311</v>
      </c>
    </row>
    <row r="99" spans="1:1">
      <c r="A99" s="13" t="s">
        <v>541</v>
      </c>
    </row>
    <row r="100" spans="1:1">
      <c r="A100" t="s">
        <v>241</v>
      </c>
    </row>
    <row r="101" spans="1:1">
      <c r="A101" t="s">
        <v>283</v>
      </c>
    </row>
    <row r="102" spans="1:1">
      <c r="A102" t="s">
        <v>321</v>
      </c>
    </row>
    <row r="103" spans="1:1">
      <c r="A103" s="146" t="s">
        <v>563</v>
      </c>
    </row>
  </sheetData>
  <phoneticPr fontId="3" type="noConversion"/>
  <pageMargins left="0.25" right="0" top="0.25" bottom="0" header="0" footer="0"/>
  <pageSetup paperSize="8" scale="54"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2"/>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1.85546875" customWidth="1"/>
    <col min="2" max="43" width="8.42578125" customWidth="1"/>
    <col min="44" max="44" width="9.140625" customWidth="1"/>
  </cols>
  <sheetData>
    <row r="1" spans="1:53" s="267" customFormat="1" ht="13.2">
      <c r="A1" s="677" t="s">
        <v>586</v>
      </c>
      <c r="B1" s="26"/>
      <c r="C1" s="26"/>
      <c r="D1" s="26"/>
      <c r="E1" s="26"/>
      <c r="F1" s="26"/>
      <c r="G1" s="26"/>
      <c r="AZ1" s="548" t="s">
        <v>188</v>
      </c>
      <c r="BA1" s="548">
        <v>2014</v>
      </c>
    </row>
    <row r="2" spans="1:53" s="267" customFormat="1">
      <c r="A2" s="26"/>
      <c r="B2" s="26"/>
      <c r="C2" s="26"/>
      <c r="D2" s="26"/>
      <c r="E2" s="26"/>
      <c r="F2" s="26"/>
      <c r="G2" s="26"/>
      <c r="AZ2" s="678" t="s">
        <v>649</v>
      </c>
      <c r="BA2" s="548" t="s">
        <v>154</v>
      </c>
    </row>
    <row r="3" spans="1:53" s="267" customFormat="1">
      <c r="A3" s="26" t="s">
        <v>243</v>
      </c>
      <c r="B3" s="26">
        <v>1965</v>
      </c>
      <c r="C3" s="26">
        <v>1966</v>
      </c>
      <c r="D3" s="26">
        <v>1967</v>
      </c>
      <c r="E3" s="26">
        <v>1968</v>
      </c>
      <c r="F3" s="26">
        <v>1969</v>
      </c>
      <c r="G3" s="26">
        <v>1970</v>
      </c>
      <c r="H3" s="267">
        <v>1971</v>
      </c>
      <c r="I3" s="267">
        <v>1972</v>
      </c>
      <c r="J3" s="267">
        <v>1973</v>
      </c>
      <c r="K3" s="267">
        <v>1974</v>
      </c>
      <c r="L3" s="267">
        <v>1975</v>
      </c>
      <c r="M3" s="267">
        <v>1976</v>
      </c>
      <c r="N3" s="267">
        <v>1977</v>
      </c>
      <c r="O3" s="267">
        <v>1978</v>
      </c>
      <c r="P3" s="267">
        <v>1979</v>
      </c>
      <c r="Q3" s="267">
        <v>1980</v>
      </c>
      <c r="R3" s="267">
        <v>1981</v>
      </c>
      <c r="S3" s="267">
        <v>1982</v>
      </c>
      <c r="T3" s="267">
        <v>1983</v>
      </c>
      <c r="U3" s="267">
        <v>1984</v>
      </c>
      <c r="V3" s="267">
        <v>1985</v>
      </c>
      <c r="W3" s="267">
        <v>1986</v>
      </c>
      <c r="X3" s="267">
        <v>1987</v>
      </c>
      <c r="Y3" s="267">
        <v>1988</v>
      </c>
      <c r="Z3" s="267">
        <v>1989</v>
      </c>
      <c r="AA3" s="267">
        <v>1990</v>
      </c>
      <c r="AB3" s="267">
        <v>1991</v>
      </c>
      <c r="AC3" s="267">
        <v>1992</v>
      </c>
      <c r="AD3" s="267">
        <v>1993</v>
      </c>
      <c r="AE3" s="267">
        <v>1994</v>
      </c>
      <c r="AF3" s="267">
        <v>1995</v>
      </c>
      <c r="AG3" s="267">
        <v>1996</v>
      </c>
      <c r="AH3" s="267">
        <v>1997</v>
      </c>
      <c r="AI3" s="267">
        <v>1998</v>
      </c>
      <c r="AJ3" s="267">
        <v>1999</v>
      </c>
      <c r="AK3" s="267">
        <v>2000</v>
      </c>
      <c r="AL3" s="267">
        <v>2001</v>
      </c>
      <c r="AM3" s="267">
        <v>2002</v>
      </c>
      <c r="AN3" s="267">
        <v>2003</v>
      </c>
      <c r="AO3" s="267">
        <v>2004</v>
      </c>
      <c r="AP3" s="267">
        <v>2005</v>
      </c>
      <c r="AQ3" s="267">
        <v>2006</v>
      </c>
      <c r="AR3" s="267">
        <v>2007</v>
      </c>
      <c r="AS3" s="267">
        <v>2008</v>
      </c>
      <c r="AT3" s="267">
        <v>2009</v>
      </c>
      <c r="AU3" s="267">
        <v>2010</v>
      </c>
      <c r="AV3" s="267">
        <v>2011</v>
      </c>
      <c r="AW3" s="266">
        <v>2012</v>
      </c>
      <c r="AX3" s="266">
        <v>2013</v>
      </c>
      <c r="AY3" s="549">
        <v>2014</v>
      </c>
      <c r="AZ3" s="548">
        <v>2013</v>
      </c>
      <c r="BA3" s="548" t="s">
        <v>151</v>
      </c>
    </row>
    <row r="4" spans="1:53" s="267" customFormat="1">
      <c r="A4" s="26"/>
      <c r="B4" s="26"/>
      <c r="C4" s="26"/>
      <c r="D4" s="26"/>
      <c r="E4" s="26"/>
      <c r="F4" s="26"/>
      <c r="G4" s="26"/>
      <c r="AW4" s="549"/>
    </row>
    <row r="5" spans="1:53" s="267" customFormat="1">
      <c r="A5" s="26" t="s">
        <v>51</v>
      </c>
      <c r="B5" s="502">
        <v>41.862235616438298</v>
      </c>
      <c r="C5" s="502">
        <v>45.075076712328702</v>
      </c>
      <c r="D5" s="502">
        <v>47.639342465753401</v>
      </c>
      <c r="E5" s="502">
        <v>50.907273224043699</v>
      </c>
      <c r="F5" s="502">
        <v>54.948602739725999</v>
      </c>
      <c r="G5" s="502">
        <v>57.916126027397198</v>
      </c>
      <c r="H5" s="149">
        <v>59.708093150684903</v>
      </c>
      <c r="I5" s="149">
        <v>60.386478142076498</v>
      </c>
      <c r="J5" s="149">
        <v>60.409213698630097</v>
      </c>
      <c r="K5" s="149">
        <v>58.145569863013698</v>
      </c>
      <c r="L5" s="149">
        <v>53.527652054794501</v>
      </c>
      <c r="M5" s="149">
        <v>54.498622950819602</v>
      </c>
      <c r="N5" s="149">
        <v>53.481043835616397</v>
      </c>
      <c r="O5" s="149">
        <v>53.773912328767103</v>
      </c>
      <c r="P5" s="149">
        <v>55.4541397260273</v>
      </c>
      <c r="Q5" s="149">
        <v>54.309543715846999</v>
      </c>
      <c r="R5" s="149">
        <v>53.161254794520502</v>
      </c>
      <c r="S5" s="149">
        <v>49.317958904109503</v>
      </c>
      <c r="T5" s="149">
        <v>46.1230465753424</v>
      </c>
      <c r="U5" s="149">
        <v>49.045155737704903</v>
      </c>
      <c r="V5" s="149">
        <v>47.345049315068401</v>
      </c>
      <c r="W5" s="149">
        <v>44.441906849314996</v>
      </c>
      <c r="X5" s="149">
        <v>47.152901369863002</v>
      </c>
      <c r="Y5" s="149">
        <v>49.261161202185697</v>
      </c>
      <c r="Z5" s="149">
        <v>52.380813698630099</v>
      </c>
      <c r="AA5" s="149">
        <v>52.530290410958898</v>
      </c>
      <c r="AB5" s="149">
        <v>53.594704109589003</v>
      </c>
      <c r="AC5" s="149">
        <v>55.268382513661201</v>
      </c>
      <c r="AD5" s="149">
        <v>56.958471232876697</v>
      </c>
      <c r="AE5" s="149">
        <v>58.211227397260203</v>
      </c>
      <c r="AF5" s="149">
        <v>60.840791780821903</v>
      </c>
      <c r="AG5" s="149">
        <v>61.773442622950803</v>
      </c>
      <c r="AH5" s="149">
        <v>62.294087671232802</v>
      </c>
      <c r="AI5" s="149">
        <v>60.947824657534198</v>
      </c>
      <c r="AJ5" s="149">
        <v>61.383975342465703</v>
      </c>
      <c r="AK5" s="149">
        <v>63.751696721311397</v>
      </c>
      <c r="AL5" s="149">
        <v>60.927736986301298</v>
      </c>
      <c r="AM5" s="149">
        <v>63.087728767123203</v>
      </c>
      <c r="AN5" s="149">
        <v>61.0315123287671</v>
      </c>
      <c r="AO5" s="149">
        <v>61.209142076502701</v>
      </c>
      <c r="AP5" s="149">
        <v>60.313517808219103</v>
      </c>
      <c r="AQ5" s="149">
        <v>59.449509589041</v>
      </c>
      <c r="AR5" s="149">
        <v>63.298063013698602</v>
      </c>
      <c r="AS5" s="149">
        <v>63.5983825136612</v>
      </c>
      <c r="AT5" s="149">
        <v>62.767336986301302</v>
      </c>
      <c r="AU5" s="149">
        <v>65.991224657534204</v>
      </c>
      <c r="AV5" s="149">
        <v>67.061438356164302</v>
      </c>
      <c r="AW5" s="149">
        <v>69.7772868852459</v>
      </c>
      <c r="AX5" s="149">
        <v>71.590865753424595</v>
      </c>
      <c r="AY5" s="236">
        <v>73.474887671232807</v>
      </c>
      <c r="AZ5" s="150">
        <v>2.8835933655499999E-2</v>
      </c>
      <c r="BA5" s="151">
        <v>0.22681345045567</v>
      </c>
    </row>
    <row r="6" spans="1:53" s="267" customFormat="1">
      <c r="A6" s="26" t="s">
        <v>71</v>
      </c>
      <c r="B6" s="502">
        <v>2.2010118703524499</v>
      </c>
      <c r="C6" s="502">
        <v>2.4096747618418601</v>
      </c>
      <c r="D6" s="502">
        <v>2.5588886172706502</v>
      </c>
      <c r="E6" s="502">
        <v>2.84168319195452</v>
      </c>
      <c r="F6" s="502">
        <v>3.1844472806281301</v>
      </c>
      <c r="G6" s="502">
        <v>3.5180283997891899</v>
      </c>
      <c r="H6" s="149">
        <v>3.7549645218101402</v>
      </c>
      <c r="I6" s="149">
        <v>4.2120293233799604</v>
      </c>
      <c r="J6" s="149">
        <v>4.4915735545177196</v>
      </c>
      <c r="K6" s="149">
        <v>4.5402723128096802</v>
      </c>
      <c r="L6" s="149">
        <v>4.6886261460169898</v>
      </c>
      <c r="M6" s="149">
        <v>4.71730559606093</v>
      </c>
      <c r="N6" s="149">
        <v>4.9614681957852103</v>
      </c>
      <c r="O6" s="149">
        <v>5.00887692074493</v>
      </c>
      <c r="P6" s="149">
        <v>5.0853113956799998</v>
      </c>
      <c r="Q6" s="149">
        <v>5.0395760131368901</v>
      </c>
      <c r="R6" s="149">
        <v>4.9034166958345198</v>
      </c>
      <c r="S6" s="149">
        <v>5.1927066705887697</v>
      </c>
      <c r="T6" s="149">
        <v>4.9517929457934304</v>
      </c>
      <c r="U6" s="149">
        <v>5.4814917347560099</v>
      </c>
      <c r="V6" s="149">
        <v>5.7655395216021397</v>
      </c>
      <c r="W6" s="149">
        <v>5.5487074940363401</v>
      </c>
      <c r="X6" s="149">
        <v>5.6159021052292601</v>
      </c>
      <c r="Y6" s="149">
        <v>6.1638462744324896</v>
      </c>
      <c r="Z6" s="149">
        <v>6.6815728403239696</v>
      </c>
      <c r="AA6" s="149">
        <v>6.4766220197480697</v>
      </c>
      <c r="AB6" s="149">
        <v>6.5213797262100499</v>
      </c>
      <c r="AC6" s="149">
        <v>6.8940010430369503</v>
      </c>
      <c r="AD6" s="149">
        <v>7.3347199415191202</v>
      </c>
      <c r="AE6" s="149">
        <v>7.5932039202995298</v>
      </c>
      <c r="AF6" s="149">
        <v>7.9782982204723902</v>
      </c>
      <c r="AG6" s="149">
        <v>8.3537027049082706</v>
      </c>
      <c r="AH6" s="149">
        <v>8.4341185980851705</v>
      </c>
      <c r="AI6" s="149">
        <v>8.0719836661428097</v>
      </c>
      <c r="AJ6" s="149">
        <v>8.4524725473195801</v>
      </c>
      <c r="AK6" s="149">
        <v>8.9440557946799792</v>
      </c>
      <c r="AL6" s="149">
        <v>8.53293192625123</v>
      </c>
      <c r="AM6" s="149">
        <v>8.7240761650888494</v>
      </c>
      <c r="AN6" s="149">
        <v>9.4487040132232707</v>
      </c>
      <c r="AO6" s="149">
        <v>9.1732633922140892</v>
      </c>
      <c r="AP6" s="149">
        <v>9.4626170227114592</v>
      </c>
      <c r="AQ6" s="149">
        <v>9.3796614292819296</v>
      </c>
      <c r="AR6" s="149">
        <v>9.3076195178431291</v>
      </c>
      <c r="AS6" s="149">
        <v>9.2700024102261693</v>
      </c>
      <c r="AT6" s="149">
        <v>9.1851018271972098</v>
      </c>
      <c r="AU6" s="149">
        <v>9.1958510299380691</v>
      </c>
      <c r="AV6" s="149">
        <v>9.7574992919609507</v>
      </c>
      <c r="AW6" s="149">
        <v>9.6755228021084605</v>
      </c>
      <c r="AX6" s="149">
        <v>10.0521977314606</v>
      </c>
      <c r="AY6" s="236">
        <v>10.0839422266836</v>
      </c>
      <c r="AZ6" s="150">
        <v>3.15796560608E-3</v>
      </c>
      <c r="BA6" s="151">
        <v>3.0598865821959999E-2</v>
      </c>
    </row>
    <row r="7" spans="1:53">
      <c r="A7" s="26" t="s">
        <v>57</v>
      </c>
      <c r="B7" s="502">
        <v>0.80901822856232997</v>
      </c>
      <c r="C7" s="502">
        <v>0.85162597416587005</v>
      </c>
      <c r="D7" s="502">
        <v>0.73215533446555003</v>
      </c>
      <c r="E7" s="502">
        <v>0.78223841448380005</v>
      </c>
      <c r="F7" s="502">
        <v>0.97020563593897002</v>
      </c>
      <c r="G7" s="502">
        <v>0.98997148056088002</v>
      </c>
      <c r="H7" s="149">
        <v>1.0255464061566999</v>
      </c>
      <c r="I7" s="149">
        <v>1.0942426760717401</v>
      </c>
      <c r="J7" s="149">
        <v>1.21500888250924</v>
      </c>
      <c r="K7" s="149">
        <v>1.2785944081285101</v>
      </c>
      <c r="L7" s="149">
        <v>1.29959786474155</v>
      </c>
      <c r="M7" s="149">
        <v>1.2734519258747099</v>
      </c>
      <c r="N7" s="149">
        <v>1.3470174046840699</v>
      </c>
      <c r="O7" s="149">
        <v>1.6939621554190301</v>
      </c>
      <c r="P7" s="149">
        <v>2.0577507540001498</v>
      </c>
      <c r="Q7" s="149">
        <v>2.2211002781964102</v>
      </c>
      <c r="R7" s="149">
        <v>2.41152547962395</v>
      </c>
      <c r="S7" s="149">
        <v>2.63098078931354</v>
      </c>
      <c r="T7" s="149">
        <v>2.69875930327622</v>
      </c>
      <c r="U7" s="149">
        <v>2.7256137759199799</v>
      </c>
      <c r="V7" s="149">
        <v>2.7835305893495499</v>
      </c>
      <c r="W7" s="149">
        <v>2.4739221787869998</v>
      </c>
      <c r="X7" s="149">
        <v>2.5125449164854801</v>
      </c>
      <c r="Y7" s="149">
        <v>2.52944793976837</v>
      </c>
      <c r="Z7" s="149">
        <v>2.4644089994775502</v>
      </c>
      <c r="AA7" s="149">
        <v>2.6635017815059001</v>
      </c>
      <c r="AB7" s="149">
        <v>2.8245942933141301</v>
      </c>
      <c r="AC7" s="149">
        <v>2.8147352430969499</v>
      </c>
      <c r="AD7" s="149">
        <v>2.87685731765206</v>
      </c>
      <c r="AE7" s="149">
        <v>3.0525879497544</v>
      </c>
      <c r="AF7" s="149">
        <v>3.04185513207194</v>
      </c>
      <c r="AG7" s="149">
        <v>3.1999091106263</v>
      </c>
      <c r="AH7" s="149">
        <v>3.44767375281676</v>
      </c>
      <c r="AI7" s="149">
        <v>3.7909955356689502</v>
      </c>
      <c r="AJ7" s="149">
        <v>3.7423897369299501</v>
      </c>
      <c r="AK7" s="149">
        <v>3.9375759651176598</v>
      </c>
      <c r="AL7" s="149">
        <v>4.0920651655463196</v>
      </c>
      <c r="AM7" s="149">
        <v>4.4981035651259598</v>
      </c>
      <c r="AN7" s="149">
        <v>4.9631269707316497</v>
      </c>
      <c r="AO7" s="149">
        <v>5.2360964575494302</v>
      </c>
      <c r="AP7" s="149">
        <v>5.8920998608275204</v>
      </c>
      <c r="AQ7" s="149">
        <v>6.4395780047604401</v>
      </c>
      <c r="AR7" s="149">
        <v>6.1347703527353499</v>
      </c>
      <c r="AS7" s="149">
        <v>6.3959260496458299</v>
      </c>
      <c r="AT7" s="149">
        <v>6.98960447651588</v>
      </c>
      <c r="AU7" s="149">
        <v>7.0107463530974501</v>
      </c>
      <c r="AV7" s="149">
        <v>7.4122715720296997</v>
      </c>
      <c r="AW7" s="149">
        <v>7.7099373209028901</v>
      </c>
      <c r="AX7" s="149">
        <v>8.1901325181602704</v>
      </c>
      <c r="AY7" s="236">
        <v>8.3021939497479806</v>
      </c>
      <c r="AZ7" s="150">
        <v>1.3682493008669999E-2</v>
      </c>
      <c r="BA7" s="151">
        <v>2.5192301720379999E-2</v>
      </c>
    </row>
    <row r="8" spans="1:53">
      <c r="A8" s="431" t="s">
        <v>87</v>
      </c>
      <c r="B8" s="507">
        <v>44.872265715353102</v>
      </c>
      <c r="C8" s="507">
        <v>48.336377448336499</v>
      </c>
      <c r="D8" s="507">
        <v>50.930386417489601</v>
      </c>
      <c r="E8" s="507">
        <v>54.531194830482001</v>
      </c>
      <c r="F8" s="507">
        <v>59.103255656293101</v>
      </c>
      <c r="G8" s="507">
        <v>62.424125907747303</v>
      </c>
      <c r="H8" s="237">
        <v>64.488604078651704</v>
      </c>
      <c r="I8" s="237">
        <v>65.692750141528194</v>
      </c>
      <c r="J8" s="237">
        <v>66.115796135657007</v>
      </c>
      <c r="K8" s="237">
        <v>63.964436583951802</v>
      </c>
      <c r="L8" s="237">
        <v>59.515876065553002</v>
      </c>
      <c r="M8" s="237">
        <v>60.4893804727553</v>
      </c>
      <c r="N8" s="237">
        <v>59.789529436085701</v>
      </c>
      <c r="O8" s="237">
        <v>60.476751404931001</v>
      </c>
      <c r="P8" s="237">
        <v>62.597201875707498</v>
      </c>
      <c r="Q8" s="237">
        <v>61.570220007180303</v>
      </c>
      <c r="R8" s="237">
        <v>60.476196969979</v>
      </c>
      <c r="S8" s="237">
        <v>57.141646364011898</v>
      </c>
      <c r="T8" s="237">
        <v>53.773598824412097</v>
      </c>
      <c r="U8" s="237">
        <v>57.252261248380897</v>
      </c>
      <c r="V8" s="237">
        <v>55.894119426020097</v>
      </c>
      <c r="W8" s="237">
        <v>52.464536522138403</v>
      </c>
      <c r="X8" s="237">
        <v>55.281348391577701</v>
      </c>
      <c r="Y8" s="237">
        <v>57.954455416386601</v>
      </c>
      <c r="Z8" s="237">
        <v>61.5267955384316</v>
      </c>
      <c r="AA8" s="237">
        <v>61.670414212212798</v>
      </c>
      <c r="AB8" s="237">
        <v>62.940678129113202</v>
      </c>
      <c r="AC8" s="237">
        <v>64.977118799795093</v>
      </c>
      <c r="AD8" s="237">
        <v>67.170048492047798</v>
      </c>
      <c r="AE8" s="237">
        <v>68.8570192673142</v>
      </c>
      <c r="AF8" s="237">
        <v>71.860945133366201</v>
      </c>
      <c r="AG8" s="237">
        <v>73.327054438485305</v>
      </c>
      <c r="AH8" s="237">
        <v>74.175880022134805</v>
      </c>
      <c r="AI8" s="237">
        <v>72.810803859345896</v>
      </c>
      <c r="AJ8" s="237">
        <v>73.578837626715199</v>
      </c>
      <c r="AK8" s="237">
        <v>76.633328481109103</v>
      </c>
      <c r="AL8" s="237">
        <v>73.552734078098894</v>
      </c>
      <c r="AM8" s="237">
        <v>76.309908497338</v>
      </c>
      <c r="AN8" s="237">
        <v>75.443343312722007</v>
      </c>
      <c r="AO8" s="237">
        <v>75.618501926266205</v>
      </c>
      <c r="AP8" s="237">
        <v>75.668234691758101</v>
      </c>
      <c r="AQ8" s="237">
        <v>75.268749023083402</v>
      </c>
      <c r="AR8" s="237">
        <v>78.740452884277104</v>
      </c>
      <c r="AS8" s="237">
        <v>79.264310973533199</v>
      </c>
      <c r="AT8" s="237">
        <v>78.942043290014396</v>
      </c>
      <c r="AU8" s="237">
        <v>82.197822040569704</v>
      </c>
      <c r="AV8" s="237">
        <v>84.231209220154994</v>
      </c>
      <c r="AW8" s="237">
        <v>87.162747008257199</v>
      </c>
      <c r="AX8" s="237">
        <v>89.833196003045501</v>
      </c>
      <c r="AY8" s="237">
        <v>91.861023847664498</v>
      </c>
      <c r="AZ8" s="238">
        <v>2.4630736559629999E-2</v>
      </c>
      <c r="BA8" s="239">
        <v>0.28260463476181003</v>
      </c>
    </row>
    <row r="9" spans="1:53">
      <c r="A9" s="26"/>
      <c r="B9" s="502"/>
      <c r="C9" s="502"/>
      <c r="D9" s="502"/>
      <c r="E9" s="502"/>
      <c r="F9" s="502"/>
      <c r="G9" s="502"/>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0.41023059965150999</v>
      </c>
      <c r="C10" s="502">
        <v>0.44430898017810999</v>
      </c>
      <c r="D10" s="502">
        <v>0.46462700516084998</v>
      </c>
      <c r="E10" s="502">
        <v>0.51588996905173001</v>
      </c>
      <c r="F10" s="502">
        <v>0.51536831622886004</v>
      </c>
      <c r="G10" s="502">
        <v>0.58245004950520995</v>
      </c>
      <c r="H10" s="149">
        <v>0.62878374668807002</v>
      </c>
      <c r="I10" s="149">
        <v>0.70372023209800005</v>
      </c>
      <c r="J10" s="149">
        <v>0.80293824654012003</v>
      </c>
      <c r="K10" s="149">
        <v>0.84991696038910003</v>
      </c>
      <c r="L10" s="149">
        <v>0.87077249926027001</v>
      </c>
      <c r="M10" s="149">
        <v>0.97742494759862997</v>
      </c>
      <c r="N10" s="149">
        <v>1.02364144913041</v>
      </c>
      <c r="O10" s="149">
        <v>0.99558322415425005</v>
      </c>
      <c r="P10" s="149">
        <v>1.02364144913041</v>
      </c>
      <c r="Q10" s="149">
        <v>1.11250835595383</v>
      </c>
      <c r="R10" s="149">
        <v>1.16586762400959</v>
      </c>
      <c r="S10" s="149">
        <v>1.3245417238747901</v>
      </c>
      <c r="T10" s="149">
        <v>1.4241967987901401</v>
      </c>
      <c r="U10" s="149">
        <v>1.5119692920898899</v>
      </c>
      <c r="V10" s="149">
        <v>1.5490075236841101</v>
      </c>
      <c r="W10" s="149">
        <v>1.6738182485780799</v>
      </c>
      <c r="X10" s="149">
        <v>1.67478577357726</v>
      </c>
      <c r="Y10" s="149">
        <v>1.9509903692442601</v>
      </c>
      <c r="Z10" s="149">
        <v>2.0550230982542499</v>
      </c>
      <c r="AA10" s="149">
        <v>1.96310822333233</v>
      </c>
      <c r="AB10" s="149">
        <v>1.99890664830192</v>
      </c>
      <c r="AC10" s="149">
        <v>2.1555452447535499</v>
      </c>
      <c r="AD10" s="149">
        <v>2.2823914730611001</v>
      </c>
      <c r="AE10" s="149">
        <v>2.3462481230068502</v>
      </c>
      <c r="AF10" s="149">
        <v>2.6113499727816398</v>
      </c>
      <c r="AG10" s="149">
        <v>2.98823796911448</v>
      </c>
      <c r="AH10" s="149">
        <v>2.7613163476542502</v>
      </c>
      <c r="AI10" s="149">
        <v>2.9519187724923301</v>
      </c>
      <c r="AJ10" s="149">
        <v>3.1309108973402702</v>
      </c>
      <c r="AK10" s="149">
        <v>3.2043714224827902</v>
      </c>
      <c r="AL10" s="149">
        <v>3.00803522244466</v>
      </c>
      <c r="AM10" s="149">
        <v>2.92869817251206</v>
      </c>
      <c r="AN10" s="149">
        <v>3.3457014471578099</v>
      </c>
      <c r="AO10" s="149">
        <v>3.6578657219609299</v>
      </c>
      <c r="AP10" s="149">
        <v>3.9088009966794499</v>
      </c>
      <c r="AQ10" s="149">
        <v>4.0442544965643803</v>
      </c>
      <c r="AR10" s="149">
        <v>4.2493697963901402</v>
      </c>
      <c r="AS10" s="149">
        <v>4.2850386893243204</v>
      </c>
      <c r="AT10" s="149">
        <v>4.1802949677431398</v>
      </c>
      <c r="AU10" s="149">
        <v>4.1883252307637902</v>
      </c>
      <c r="AV10" s="149">
        <v>4.4199835417552</v>
      </c>
      <c r="AW10" s="149">
        <v>4.53952589470377</v>
      </c>
      <c r="AX10" s="149">
        <v>4.6130852752423603</v>
      </c>
      <c r="AY10" s="236">
        <v>4.5623183920776604</v>
      </c>
      <c r="AZ10" s="150">
        <v>-1.100497413427E-2</v>
      </c>
      <c r="BA10" s="151">
        <v>1.384396757931E-2</v>
      </c>
    </row>
    <row r="11" spans="1:53">
      <c r="A11" t="s">
        <v>56</v>
      </c>
      <c r="B11" s="149">
        <v>4.8265299029599997E-3</v>
      </c>
      <c r="C11" s="149">
        <v>5.6442143055199998E-3</v>
      </c>
      <c r="D11" s="149">
        <v>6.3804161714499999E-3</v>
      </c>
      <c r="E11" s="149">
        <v>6.72461368557E-3</v>
      </c>
      <c r="F11" s="149">
        <v>7.1066114100899998E-3</v>
      </c>
      <c r="G11" s="149">
        <v>7.6240969935200001E-3</v>
      </c>
      <c r="H11" s="149">
        <v>1.20079527648E-2</v>
      </c>
      <c r="I11" s="149">
        <v>1.6442063000550001E-2</v>
      </c>
      <c r="J11" s="149">
        <v>1.8869640058969999E-2</v>
      </c>
      <c r="K11" s="149">
        <v>3.6309761931650003E-2</v>
      </c>
      <c r="L11" s="149">
        <v>3.945470194148E-2</v>
      </c>
      <c r="M11" s="149">
        <v>4.5334474284750001E-2</v>
      </c>
      <c r="N11" s="149">
        <v>5.6704221389329998E-2</v>
      </c>
      <c r="O11" s="149">
        <v>7.4620849324110006E-2</v>
      </c>
      <c r="P11" s="149">
        <v>8.1768440255540004E-2</v>
      </c>
      <c r="Q11" s="149">
        <v>9.5325949072539995E-2</v>
      </c>
      <c r="R11" s="149">
        <v>8.5771091177140005E-2</v>
      </c>
      <c r="S11" s="149">
        <v>0.12255735917089</v>
      </c>
      <c r="T11" s="149">
        <v>0.16572880839671</v>
      </c>
      <c r="U11" s="149">
        <v>0.19236263302375001</v>
      </c>
      <c r="V11" s="149">
        <v>0.24196977833194999</v>
      </c>
      <c r="W11" s="149">
        <v>0.28190098633552002</v>
      </c>
      <c r="X11" s="149">
        <v>0.31468460340767002</v>
      </c>
      <c r="Y11" s="149">
        <v>0.31591570759433002</v>
      </c>
      <c r="Z11" s="149">
        <v>0.32478653192409002</v>
      </c>
      <c r="AA11" s="149">
        <v>0.29570079249622999</v>
      </c>
      <c r="AB11" s="149">
        <v>0.30740911824917999</v>
      </c>
      <c r="AC11" s="149">
        <v>0.34728858941177998</v>
      </c>
      <c r="AD11" s="149">
        <v>0.40794055650699002</v>
      </c>
      <c r="AE11" s="149">
        <v>0.44551591853957001</v>
      </c>
      <c r="AF11" s="149">
        <v>0.49170393704208998</v>
      </c>
      <c r="AG11" s="149">
        <v>0.54025948372571997</v>
      </c>
      <c r="AH11" s="149">
        <v>0.58871904646527995</v>
      </c>
      <c r="AI11" s="149">
        <v>0.61698328944209002</v>
      </c>
      <c r="AJ11" s="149">
        <v>0.73213202766074004</v>
      </c>
      <c r="AK11" s="149">
        <v>0.90980035680371996</v>
      </c>
      <c r="AL11" s="149">
        <v>1.15499017253082</v>
      </c>
      <c r="AM11" s="149">
        <v>1.3646315934004101</v>
      </c>
      <c r="AN11" s="149">
        <v>1.52736174724234</v>
      </c>
      <c r="AO11" s="149">
        <v>1.8114887994305799</v>
      </c>
      <c r="AP11" s="149">
        <v>1.8920929265469799</v>
      </c>
      <c r="AQ11" s="149">
        <v>1.99011098592967</v>
      </c>
      <c r="AR11" s="149">
        <v>2.04950984910014</v>
      </c>
      <c r="AS11" s="149">
        <v>2.40571588596542</v>
      </c>
      <c r="AT11" s="149">
        <v>1.94299768795576</v>
      </c>
      <c r="AU11" s="149">
        <v>2.592414648418</v>
      </c>
      <c r="AV11" s="149">
        <v>2.58363864566997</v>
      </c>
      <c r="AW11" s="149">
        <v>3.0540599794887902</v>
      </c>
      <c r="AX11" s="149">
        <v>3.6073457395840798</v>
      </c>
      <c r="AY11" s="236">
        <v>3.8359778953000898</v>
      </c>
      <c r="AZ11" s="150">
        <v>6.3379608094689996E-2</v>
      </c>
      <c r="BA11" s="151">
        <v>1.163994893432E-2</v>
      </c>
    </row>
    <row r="12" spans="1:53">
      <c r="A12" t="s">
        <v>156</v>
      </c>
      <c r="B12" s="149">
        <v>6.114757994805E-2</v>
      </c>
      <c r="C12" s="149">
        <v>6.3856649945749994E-2</v>
      </c>
      <c r="D12" s="149">
        <v>5.6600212451919998E-2</v>
      </c>
      <c r="E12" s="149">
        <v>4.8244074412569997E-2</v>
      </c>
      <c r="F12" s="149">
        <v>6.366314494592E-2</v>
      </c>
      <c r="G12" s="149">
        <v>6.3566392446E-2</v>
      </c>
      <c r="H12" s="149">
        <v>6.4824174944929994E-2</v>
      </c>
      <c r="I12" s="149">
        <v>5.8857770783330002E-2</v>
      </c>
      <c r="J12" s="149">
        <v>4.6344447460630003E-2</v>
      </c>
      <c r="K12" s="149">
        <v>4.8279497458990003E-2</v>
      </c>
      <c r="L12" s="149">
        <v>5.4761914953479998E-2</v>
      </c>
      <c r="M12" s="149">
        <v>5.9629675973929999E-2</v>
      </c>
      <c r="N12" s="149">
        <v>6.1534589947729999E-2</v>
      </c>
      <c r="O12" s="149">
        <v>5.7470984951179999E-2</v>
      </c>
      <c r="P12" s="149">
        <v>6.8017007442220001E-2</v>
      </c>
      <c r="Q12" s="149">
        <v>6.9471467154100006E-2</v>
      </c>
      <c r="R12" s="149">
        <v>6.8597522441729994E-2</v>
      </c>
      <c r="S12" s="149">
        <v>7.1016334939669995E-2</v>
      </c>
      <c r="T12" s="149">
        <v>7.6627979934900003E-2</v>
      </c>
      <c r="U12" s="149">
        <v>7.8155400548359996E-2</v>
      </c>
      <c r="V12" s="149">
        <v>7.8272772433509996E-2</v>
      </c>
      <c r="W12" s="149">
        <v>7.1596849939180002E-2</v>
      </c>
      <c r="X12" s="149">
        <v>6.9468294940989994E-2</v>
      </c>
      <c r="Y12" s="149">
        <v>9.7356542164559995E-2</v>
      </c>
      <c r="Z12" s="149">
        <v>0.15228843487063001</v>
      </c>
      <c r="AA12" s="149">
        <v>0.16351172486109999</v>
      </c>
      <c r="AB12" s="149">
        <v>0.14154890737975001</v>
      </c>
      <c r="AC12" s="149">
        <v>0.16171413743092999</v>
      </c>
      <c r="AD12" s="149">
        <v>0.15635203986717999</v>
      </c>
      <c r="AE12" s="149">
        <v>0.16322146736133999</v>
      </c>
      <c r="AF12" s="149">
        <v>0.15886760486504001</v>
      </c>
      <c r="AG12" s="149">
        <v>0.15968788630559999</v>
      </c>
      <c r="AH12" s="149">
        <v>0.24954695036301</v>
      </c>
      <c r="AI12" s="149">
        <v>0.35421090219910001</v>
      </c>
      <c r="AJ12" s="149">
        <v>0.48385925208896002</v>
      </c>
      <c r="AK12" s="149">
        <v>0.62292748881507998</v>
      </c>
      <c r="AL12" s="149">
        <v>0.70803479439852002</v>
      </c>
      <c r="AM12" s="149">
        <v>0.71403344939341995</v>
      </c>
      <c r="AN12" s="149">
        <v>0.77247195934377999</v>
      </c>
      <c r="AO12" s="149">
        <v>0.83622288830738001</v>
      </c>
      <c r="AP12" s="149">
        <v>0.81114888903047</v>
      </c>
      <c r="AQ12" s="149">
        <v>0.75063993063404</v>
      </c>
      <c r="AR12" s="149">
        <v>0.44246664256403001</v>
      </c>
      <c r="AS12" s="149">
        <v>0.25611752954169997</v>
      </c>
      <c r="AT12" s="149">
        <v>0.30176177835415002</v>
      </c>
      <c r="AU12" s="149">
        <v>0.51118691798010996</v>
      </c>
      <c r="AV12" s="149">
        <v>0.51981037769282001</v>
      </c>
      <c r="AW12" s="149">
        <v>0.47081319885735001</v>
      </c>
      <c r="AX12" s="149">
        <v>0.47314244868736</v>
      </c>
      <c r="AY12" s="236">
        <v>0.46262817204986001</v>
      </c>
      <c r="AZ12" s="150">
        <v>-2.2222222760320001E-2</v>
      </c>
      <c r="BA12" s="151">
        <v>1.4038059161999999E-3</v>
      </c>
    </row>
    <row r="13" spans="1:53">
      <c r="A13" t="s">
        <v>8</v>
      </c>
      <c r="B13" s="149">
        <v>8.9979824923560006E-2</v>
      </c>
      <c r="C13" s="149">
        <v>9.384992492027E-2</v>
      </c>
      <c r="D13" s="149">
        <v>0.11610299990137</v>
      </c>
      <c r="E13" s="149">
        <v>0.11803716872941999</v>
      </c>
      <c r="F13" s="149">
        <v>0.12921833877912001</v>
      </c>
      <c r="G13" s="149">
        <v>0.12556324433777999</v>
      </c>
      <c r="H13" s="149">
        <v>0.13373345544195001</v>
      </c>
      <c r="I13" s="149">
        <v>0.16134962664648</v>
      </c>
      <c r="J13" s="149">
        <v>0.16082415541893</v>
      </c>
      <c r="K13" s="149">
        <v>0.16318921652804</v>
      </c>
      <c r="L13" s="149">
        <v>0.15706155819991</v>
      </c>
      <c r="M13" s="149">
        <v>0.16445868921973</v>
      </c>
      <c r="N13" s="149">
        <v>0.1904949220604</v>
      </c>
      <c r="O13" s="149">
        <v>0.24252626646063999</v>
      </c>
      <c r="P13" s="149">
        <v>0.27660464698725001</v>
      </c>
      <c r="Q13" s="149">
        <v>0.30554580461293002</v>
      </c>
      <c r="R13" s="149">
        <v>0.32842098583211998</v>
      </c>
      <c r="S13" s="149">
        <v>0.34626644692807002</v>
      </c>
      <c r="T13" s="149">
        <v>0.37163710246206999</v>
      </c>
      <c r="U13" s="149">
        <v>0.37448122649577997</v>
      </c>
      <c r="V13" s="149">
        <v>0.38894504966958998</v>
      </c>
      <c r="W13" s="149">
        <v>0.39862029966137003</v>
      </c>
      <c r="X13" s="149">
        <v>0.40517796910024001</v>
      </c>
      <c r="Y13" s="149">
        <v>0.41468462183958998</v>
      </c>
      <c r="Z13" s="149">
        <v>0.38378491634063999</v>
      </c>
      <c r="AA13" s="149">
        <v>0.39937281910518002</v>
      </c>
      <c r="AB13" s="149">
        <v>0.39700775799607002</v>
      </c>
      <c r="AC13" s="149">
        <v>0.38981212125355003</v>
      </c>
      <c r="AD13" s="149">
        <v>0.41012309687381998</v>
      </c>
      <c r="AE13" s="149">
        <v>0.40195288576964999</v>
      </c>
      <c r="AF13" s="149">
        <v>0.42635601630447001</v>
      </c>
      <c r="AG13" s="149">
        <v>0.45392313569513998</v>
      </c>
      <c r="AH13" s="149">
        <v>0.57212978284730998</v>
      </c>
      <c r="AI13" s="149">
        <v>0.60029551060116004</v>
      </c>
      <c r="AJ13" s="149">
        <v>0.50107044679655999</v>
      </c>
      <c r="AK13" s="149">
        <v>0.57499993112634995</v>
      </c>
      <c r="AL13" s="149">
        <v>0.59699992849118</v>
      </c>
      <c r="AM13" s="149">
        <v>0.6029999277725</v>
      </c>
      <c r="AN13" s="149">
        <v>0.57799993076700995</v>
      </c>
      <c r="AO13" s="149">
        <v>0.61499992633514</v>
      </c>
      <c r="AP13" s="149">
        <v>0.64799992238239001</v>
      </c>
      <c r="AQ13" s="149">
        <v>0.67999991854941999</v>
      </c>
      <c r="AR13" s="149">
        <v>0.71990235383428003</v>
      </c>
      <c r="AS13" s="149">
        <v>0.72931150768553998</v>
      </c>
      <c r="AT13" s="149">
        <v>0.8423066278754</v>
      </c>
      <c r="AU13" s="149">
        <v>0.87907941961868996</v>
      </c>
      <c r="AV13" s="149">
        <v>0.85594262359727002</v>
      </c>
      <c r="AW13" s="149">
        <v>0.94893188978475995</v>
      </c>
      <c r="AX13" s="149">
        <v>0.96847297150017997</v>
      </c>
      <c r="AY13" s="236">
        <v>1.0584868464232899</v>
      </c>
      <c r="AZ13" s="150">
        <v>9.2944130301479994E-2</v>
      </c>
      <c r="BA13" s="151">
        <v>3.21188848466E-3</v>
      </c>
    </row>
    <row r="14" spans="1:53">
      <c r="A14" t="s">
        <v>89</v>
      </c>
      <c r="B14" s="149">
        <v>0</v>
      </c>
      <c r="C14" s="149">
        <v>0</v>
      </c>
      <c r="D14" s="149">
        <v>0</v>
      </c>
      <c r="E14" s="149">
        <v>0</v>
      </c>
      <c r="F14" s="149">
        <v>0</v>
      </c>
      <c r="G14" s="149">
        <v>6.4501666611899997E-3</v>
      </c>
      <c r="H14" s="149">
        <v>6.4501666611899997E-3</v>
      </c>
      <c r="I14" s="149">
        <v>9.3271877197600005E-3</v>
      </c>
      <c r="J14" s="149">
        <v>5.3751388843199998E-3</v>
      </c>
      <c r="K14" s="149">
        <v>1.075027776865E-2</v>
      </c>
      <c r="L14" s="149">
        <v>1.3437847210810001E-2</v>
      </c>
      <c r="M14" s="149">
        <v>1.222183218452E-2</v>
      </c>
      <c r="N14" s="149">
        <v>7.8477027711100003E-3</v>
      </c>
      <c r="O14" s="149">
        <v>8.0627083264799993E-3</v>
      </c>
      <c r="P14" s="149">
        <v>5.8051499950700003E-3</v>
      </c>
      <c r="Q14" s="149">
        <v>4.5027802785100003E-3</v>
      </c>
      <c r="R14" s="149">
        <v>7.3101888826799999E-3</v>
      </c>
      <c r="S14" s="149">
        <v>9.4602444364099997E-3</v>
      </c>
      <c r="T14" s="149">
        <v>1.171780276782E-2</v>
      </c>
      <c r="U14" s="149">
        <v>1.6831821517270001E-2</v>
      </c>
      <c r="V14" s="149">
        <v>1.720044442983E-2</v>
      </c>
      <c r="W14" s="149">
        <v>1.7092941652150001E-2</v>
      </c>
      <c r="X14" s="149">
        <v>1.59104110976E-2</v>
      </c>
      <c r="Y14" s="149">
        <v>1.8547166385279999E-2</v>
      </c>
      <c r="Z14" s="149">
        <v>1.4727880543040001E-2</v>
      </c>
      <c r="AA14" s="149">
        <v>2.4188124979449999E-2</v>
      </c>
      <c r="AB14" s="149">
        <v>2.9670766641460001E-2</v>
      </c>
      <c r="AC14" s="149">
        <v>2.9696908027290001E-2</v>
      </c>
      <c r="AD14" s="149">
        <v>3.4293386081980001E-2</v>
      </c>
      <c r="AE14" s="149">
        <v>3.09607999737E-2</v>
      </c>
      <c r="AF14" s="149">
        <v>2.9885772196830002E-2</v>
      </c>
      <c r="AG14" s="149">
        <v>3.1626671003789998E-2</v>
      </c>
      <c r="AH14" s="149">
        <v>2.8918247197660001E-2</v>
      </c>
      <c r="AI14" s="149">
        <v>2.945576108609E-2</v>
      </c>
      <c r="AJ14" s="149">
        <v>2.773571664311E-2</v>
      </c>
      <c r="AK14" s="149">
        <v>3.0125744244290001E-2</v>
      </c>
      <c r="AL14" s="149">
        <v>3.0745794418329999E-2</v>
      </c>
      <c r="AM14" s="149">
        <v>1.400222380423E-2</v>
      </c>
      <c r="AN14" s="149">
        <v>2.4435086245690001E-2</v>
      </c>
      <c r="AO14" s="149">
        <v>3.0933984208750001E-2</v>
      </c>
      <c r="AP14" s="149">
        <v>3.370525937096E-2</v>
      </c>
      <c r="AQ14" s="149">
        <v>4.3068124894079997E-2</v>
      </c>
      <c r="AR14" s="149">
        <v>4.5090925536240001E-2</v>
      </c>
      <c r="AS14" s="149">
        <v>3.9302472398929998E-2</v>
      </c>
      <c r="AT14" s="149">
        <v>5.2880789679139999E-2</v>
      </c>
      <c r="AU14" s="149">
        <v>5.4903618657010003E-2</v>
      </c>
      <c r="AV14" s="149">
        <v>4.8516252172910002E-2</v>
      </c>
      <c r="AW14" s="149">
        <v>6.3481511899170007E-2</v>
      </c>
      <c r="AX14" s="149">
        <v>5.7950822296650002E-2</v>
      </c>
      <c r="AY14" s="236">
        <v>6.11265273585E-2</v>
      </c>
      <c r="AZ14" s="150">
        <v>5.4800000041719997E-2</v>
      </c>
      <c r="BA14" s="151">
        <v>1.8548325169999999E-4</v>
      </c>
    </row>
    <row r="15" spans="1:53">
      <c r="A15" t="s">
        <v>90</v>
      </c>
      <c r="B15" s="149">
        <v>3.6765949968770001E-2</v>
      </c>
      <c r="C15" s="149">
        <v>3.837849163406E-2</v>
      </c>
      <c r="D15" s="149">
        <v>3.5905927747279999E-2</v>
      </c>
      <c r="E15" s="149">
        <v>3.9881768181059998E-2</v>
      </c>
      <c r="F15" s="149">
        <v>4.074355274317E-2</v>
      </c>
      <c r="G15" s="149">
        <v>3.9991033299359997E-2</v>
      </c>
      <c r="H15" s="149">
        <v>4.7731233292789998E-2</v>
      </c>
      <c r="I15" s="149">
        <v>4.5778266164809997E-2</v>
      </c>
      <c r="J15" s="149">
        <v>4.4936161072939997E-2</v>
      </c>
      <c r="K15" s="149">
        <v>4.6226194405179999E-2</v>
      </c>
      <c r="L15" s="149">
        <v>5.7083974951509998E-2</v>
      </c>
      <c r="M15" s="149">
        <v>6.1752415248089998E-2</v>
      </c>
      <c r="N15" s="149">
        <v>6.1491588836649999E-2</v>
      </c>
      <c r="O15" s="149">
        <v>6.4286661056499994E-2</v>
      </c>
      <c r="P15" s="149">
        <v>5.944903606061E-2</v>
      </c>
      <c r="Q15" s="149">
        <v>6.3682178224590005E-2</v>
      </c>
      <c r="R15" s="149">
        <v>7.3316894382160006E-2</v>
      </c>
      <c r="S15" s="149">
        <v>7.6971988823499995E-2</v>
      </c>
      <c r="T15" s="149">
        <v>5.0741311068009998E-2</v>
      </c>
      <c r="U15" s="149">
        <v>6.829216755735E-2</v>
      </c>
      <c r="V15" s="149">
        <v>5.3428880510170002E-2</v>
      </c>
      <c r="W15" s="149">
        <v>5.6653963840759998E-2</v>
      </c>
      <c r="X15" s="149">
        <v>5.6331455507700003E-2</v>
      </c>
      <c r="Y15" s="149">
        <v>5.2961272799569997E-2</v>
      </c>
      <c r="Z15" s="149">
        <v>4.5043663850620003E-2</v>
      </c>
      <c r="AA15" s="149">
        <v>4.3108613852270002E-2</v>
      </c>
      <c r="AB15" s="149">
        <v>4.0421044410109998E-2</v>
      </c>
      <c r="AC15" s="149">
        <v>3.6343869390799997E-2</v>
      </c>
      <c r="AD15" s="149">
        <v>3.837849163406E-2</v>
      </c>
      <c r="AE15" s="149">
        <v>4.0098536077050002E-2</v>
      </c>
      <c r="AF15" s="149">
        <v>3.880850274481E-2</v>
      </c>
      <c r="AG15" s="149">
        <v>3.923851385556E-2</v>
      </c>
      <c r="AH15" s="149">
        <v>2.332810275796E-2</v>
      </c>
      <c r="AI15" s="149">
        <v>3.9561022188609997E-2</v>
      </c>
      <c r="AJ15" s="149">
        <v>3.977602774399E-2</v>
      </c>
      <c r="AK15" s="149">
        <v>3.3342015871800003E-2</v>
      </c>
      <c r="AL15" s="149">
        <v>3.5798424969590001E-2</v>
      </c>
      <c r="AM15" s="149">
        <v>4.2786105519209999E-2</v>
      </c>
      <c r="AN15" s="149">
        <v>5.063380829032E-2</v>
      </c>
      <c r="AO15" s="149">
        <v>8.297980798962E-2</v>
      </c>
      <c r="AP15" s="149">
        <v>0.14675923013164999</v>
      </c>
      <c r="AQ15" s="149">
        <v>0.17175646574718001</v>
      </c>
      <c r="AR15" s="149">
        <v>0.25886438645634002</v>
      </c>
      <c r="AS15" s="149">
        <v>0.32774795053451999</v>
      </c>
      <c r="AT15" s="149">
        <v>0.33611225149461998</v>
      </c>
      <c r="AU15" s="149">
        <v>0.52420970217891005</v>
      </c>
      <c r="AV15" s="149">
        <v>0.59437662243492995</v>
      </c>
      <c r="AW15" s="149">
        <v>0.65320505890803005</v>
      </c>
      <c r="AX15" s="149">
        <v>0.63538167406503998</v>
      </c>
      <c r="AY15" s="236">
        <v>0.69734020626681004</v>
      </c>
      <c r="AZ15" s="150">
        <v>9.7513876855369996E-2</v>
      </c>
      <c r="BA15" s="151">
        <v>2.1160196047299998E-3</v>
      </c>
    </row>
    <row r="16" spans="1:53">
      <c r="A16" t="s">
        <v>48</v>
      </c>
      <c r="B16" s="149">
        <v>0.11309292212615001</v>
      </c>
      <c r="C16" s="149">
        <v>0.13265842766507999</v>
      </c>
      <c r="D16" s="149">
        <v>0.14641878320894999</v>
      </c>
      <c r="E16" s="149">
        <v>0.15320173852346999</v>
      </c>
      <c r="F16" s="149">
        <v>0.15448149153543</v>
      </c>
      <c r="G16" s="149">
        <v>0.17673456651653</v>
      </c>
      <c r="H16" s="149">
        <v>0.17225402082433999</v>
      </c>
      <c r="I16" s="149">
        <v>0.17755174476772001</v>
      </c>
      <c r="J16" s="149">
        <v>0.1709876510442</v>
      </c>
      <c r="K16" s="149">
        <v>0.15621410724047</v>
      </c>
      <c r="L16" s="149">
        <v>0.14197900168267</v>
      </c>
      <c r="M16" s="149">
        <v>0.15936860981428999</v>
      </c>
      <c r="N16" s="149">
        <v>0.18784331012513</v>
      </c>
      <c r="O16" s="149">
        <v>0.22425144130419</v>
      </c>
      <c r="P16" s="149">
        <v>0.24478382479204999</v>
      </c>
      <c r="Q16" s="149">
        <v>0.26620008170312998</v>
      </c>
      <c r="R16" s="149">
        <v>0.27993723309552998</v>
      </c>
      <c r="S16" s="149">
        <v>0.34261135248673003</v>
      </c>
      <c r="T16" s="149">
        <v>0.38238738023072</v>
      </c>
      <c r="U16" s="149">
        <v>0.39774559126805997</v>
      </c>
      <c r="V16" s="149">
        <v>0.39840529410600001</v>
      </c>
      <c r="W16" s="149">
        <v>0.42033586075403001</v>
      </c>
      <c r="X16" s="149">
        <v>0.43560125518551002</v>
      </c>
      <c r="Y16" s="149">
        <v>0.48898049643494002</v>
      </c>
      <c r="Z16" s="149">
        <v>0.49494278846842998</v>
      </c>
      <c r="AA16" s="149">
        <v>0.50999317734453997</v>
      </c>
      <c r="AB16" s="149">
        <v>0.55148924953151002</v>
      </c>
      <c r="AC16" s="149">
        <v>0.53068481853825</v>
      </c>
      <c r="AD16" s="149">
        <v>0.59696292449288002</v>
      </c>
      <c r="AE16" s="149">
        <v>0.68404017441889997</v>
      </c>
      <c r="AF16" s="149">
        <v>0.73435147437616</v>
      </c>
      <c r="AG16" s="149">
        <v>0.82690343543141998</v>
      </c>
      <c r="AH16" s="149">
        <v>0.89979824923562002</v>
      </c>
      <c r="AI16" s="149">
        <v>0.89979824923562002</v>
      </c>
      <c r="AJ16" s="149">
        <v>0.92301884921588995</v>
      </c>
      <c r="AK16" s="149">
        <v>0.93631962114366996</v>
      </c>
      <c r="AL16" s="149">
        <v>1.08006462444899</v>
      </c>
      <c r="AM16" s="149">
        <v>1.1614045191582201</v>
      </c>
      <c r="AN16" s="149">
        <v>1.2918903305067</v>
      </c>
      <c r="AO16" s="149">
        <v>1.4179625176088999</v>
      </c>
      <c r="AP16" s="149">
        <v>1.5779937928291601</v>
      </c>
      <c r="AQ16" s="149">
        <v>2.0500730013814201</v>
      </c>
      <c r="AR16" s="149">
        <v>2.12194757506479</v>
      </c>
      <c r="AS16" s="149">
        <v>2.0563607889326598</v>
      </c>
      <c r="AT16" s="149">
        <v>2.1440779356278599</v>
      </c>
      <c r="AU16" s="149">
        <v>2.2423092537129099</v>
      </c>
      <c r="AV16" s="149">
        <v>2.25387652254578</v>
      </c>
      <c r="AW16" s="149">
        <v>2.1436851625957498</v>
      </c>
      <c r="AX16" s="149">
        <v>2.16886977802432</v>
      </c>
      <c r="AY16" s="236">
        <v>2.1256143053535199</v>
      </c>
      <c r="AZ16" s="150">
        <v>-1.994378492236E-2</v>
      </c>
      <c r="BA16" s="151">
        <v>6.4499960281000001E-3</v>
      </c>
    </row>
    <row r="17" spans="1:53">
      <c r="A17" t="s">
        <v>9</v>
      </c>
      <c r="B17" s="149">
        <v>0.65533693277661997</v>
      </c>
      <c r="C17" s="149">
        <v>0.68715775497180998</v>
      </c>
      <c r="D17" s="149">
        <v>0.75294945491592002</v>
      </c>
      <c r="E17" s="149">
        <v>0.77512146222860001</v>
      </c>
      <c r="F17" s="149">
        <v>0.79982066598721002</v>
      </c>
      <c r="G17" s="149">
        <v>0.74596177436629996</v>
      </c>
      <c r="H17" s="149">
        <v>0.72295617994140005</v>
      </c>
      <c r="I17" s="149">
        <v>0.71658531860801</v>
      </c>
      <c r="J17" s="149">
        <v>0.88517787147025995</v>
      </c>
      <c r="K17" s="149">
        <v>0.93548917142751997</v>
      </c>
      <c r="L17" s="149">
        <v>0.90990351033813999</v>
      </c>
      <c r="M17" s="149">
        <v>1.12483739719259</v>
      </c>
      <c r="N17" s="149">
        <v>1.2312293128429499</v>
      </c>
      <c r="O17" s="149">
        <v>1.2424096017223401</v>
      </c>
      <c r="P17" s="149">
        <v>1.3915159543734601</v>
      </c>
      <c r="Q17" s="149">
        <v>1.42856064788327</v>
      </c>
      <c r="R17" s="149">
        <v>1.4402147126654199</v>
      </c>
      <c r="S17" s="149">
        <v>1.5367522070278501</v>
      </c>
      <c r="T17" s="149">
        <v>1.5132090987145199</v>
      </c>
      <c r="U17" s="149">
        <v>1.6692449746748601</v>
      </c>
      <c r="V17" s="149">
        <v>1.6762908124648701</v>
      </c>
      <c r="W17" s="149">
        <v>1.8455001845433501</v>
      </c>
      <c r="X17" s="149">
        <v>1.7983064651389999</v>
      </c>
      <c r="Y17" s="149">
        <v>1.8359550540338501</v>
      </c>
      <c r="Z17" s="149">
        <v>1.8903288428386</v>
      </c>
      <c r="AA17" s="149">
        <v>2.1252224120835002</v>
      </c>
      <c r="AB17" s="149">
        <v>2.1190947537553702</v>
      </c>
      <c r="AC17" s="149">
        <v>2.0857521504366998</v>
      </c>
      <c r="AD17" s="149">
        <v>2.2571283203047798</v>
      </c>
      <c r="AE17" s="149">
        <v>2.3874216868607601</v>
      </c>
      <c r="AF17" s="149">
        <v>2.6608012505174101</v>
      </c>
      <c r="AG17" s="149">
        <v>2.8686998736255598</v>
      </c>
      <c r="AH17" s="149">
        <v>2.9828795724660302</v>
      </c>
      <c r="AI17" s="149">
        <v>3.12854583623117</v>
      </c>
      <c r="AJ17" s="149">
        <v>2.6519860227471201</v>
      </c>
      <c r="AK17" s="149">
        <v>2.6943779514148201</v>
      </c>
      <c r="AL17" s="149">
        <v>2.8632289809009999</v>
      </c>
      <c r="AM17" s="149">
        <v>2.7492760365533599</v>
      </c>
      <c r="AN17" s="149">
        <v>2.4404850579267898</v>
      </c>
      <c r="AO17" s="149">
        <v>2.7407458673780098</v>
      </c>
      <c r="AP17" s="149">
        <v>2.6528567952463802</v>
      </c>
      <c r="AQ17" s="149">
        <v>3.0460589549123598</v>
      </c>
      <c r="AR17" s="149">
        <v>3.4980210808021099</v>
      </c>
      <c r="AS17" s="149">
        <v>3.3087054106824798</v>
      </c>
      <c r="AT17" s="149">
        <v>3.1747397798030401</v>
      </c>
      <c r="AU17" s="149">
        <v>2.8652285325659701</v>
      </c>
      <c r="AV17" s="149">
        <v>2.8747102775579201</v>
      </c>
      <c r="AW17" s="149">
        <v>3.0505070783995301</v>
      </c>
      <c r="AX17" s="149">
        <v>3.0026563525815799</v>
      </c>
      <c r="AY17" s="236">
        <v>2.8824300570825301</v>
      </c>
      <c r="AZ17" s="150">
        <v>-4.0039978921410001E-2</v>
      </c>
      <c r="BA17" s="151">
        <v>8.7464889511499992E-3</v>
      </c>
    </row>
    <row r="18" spans="1:53">
      <c r="A18" t="s">
        <v>55</v>
      </c>
      <c r="B18" s="149">
        <v>4.0851055520899999E-3</v>
      </c>
      <c r="C18" s="149">
        <v>4.4076138851399998E-3</v>
      </c>
      <c r="D18" s="149">
        <v>4.6226194405200004E-3</v>
      </c>
      <c r="E18" s="149">
        <v>4.7171983870100001E-3</v>
      </c>
      <c r="F18" s="149">
        <v>4.8376249958900002E-3</v>
      </c>
      <c r="G18" s="149">
        <v>5.2676361066399998E-3</v>
      </c>
      <c r="H18" s="149">
        <v>5.6976472173800004E-3</v>
      </c>
      <c r="I18" s="149">
        <v>1.039927826226E-2</v>
      </c>
      <c r="J18" s="149">
        <v>1.182530554551E-2</v>
      </c>
      <c r="K18" s="149">
        <v>1.2362819433940001E-2</v>
      </c>
      <c r="L18" s="149">
        <v>1.623291943065E-2</v>
      </c>
      <c r="M18" s="149">
        <v>2.004809314478E-2</v>
      </c>
      <c r="N18" s="149">
        <v>2.3005594424900001E-2</v>
      </c>
      <c r="O18" s="149">
        <v>2.4725638867880002E-2</v>
      </c>
      <c r="P18" s="149">
        <v>2.8918247197660001E-2</v>
      </c>
      <c r="Q18" s="149">
        <v>2.9911326135789999E-2</v>
      </c>
      <c r="R18" s="149">
        <v>3.4185883304290003E-2</v>
      </c>
      <c r="S18" s="149">
        <v>3.5583419414219997E-2</v>
      </c>
      <c r="T18" s="149">
        <v>3.8700999967120002E-2</v>
      </c>
      <c r="U18" s="149">
        <v>3.3878061143050003E-2</v>
      </c>
      <c r="V18" s="149">
        <v>3.7410966634889999E-2</v>
      </c>
      <c r="W18" s="149">
        <v>4.2786105519209999E-2</v>
      </c>
      <c r="X18" s="149">
        <v>5.1278824956439997E-2</v>
      </c>
      <c r="Y18" s="149">
        <v>5.199639131132E-2</v>
      </c>
      <c r="Z18" s="149">
        <v>6.4501666611869998E-2</v>
      </c>
      <c r="AA18" s="149">
        <v>7.0306816606940006E-2</v>
      </c>
      <c r="AB18" s="149">
        <v>7.2994386049099996E-2</v>
      </c>
      <c r="AC18" s="149">
        <v>8.268656996887E-2</v>
      </c>
      <c r="AD18" s="149">
        <v>8.5574861941290006E-2</v>
      </c>
      <c r="AE18" s="149">
        <v>0.10036612221471999</v>
      </c>
      <c r="AF18" s="149">
        <v>0.11105388378224</v>
      </c>
      <c r="AG18" s="149">
        <v>0.11361761227960999</v>
      </c>
      <c r="AH18" s="149">
        <v>0.11095381863625001</v>
      </c>
      <c r="AI18" s="149">
        <v>0.13431840683532001</v>
      </c>
      <c r="AJ18" s="149">
        <v>0.17020846434341999</v>
      </c>
      <c r="AK18" s="149">
        <v>0.17120113183442001</v>
      </c>
      <c r="AL18" s="149">
        <v>0.22846291115046</v>
      </c>
      <c r="AM18" s="149">
        <v>0.23211495959535999</v>
      </c>
      <c r="AN18" s="149">
        <v>0.29676678229435</v>
      </c>
      <c r="AO18" s="149">
        <v>0.29068102716751998</v>
      </c>
      <c r="AP18" s="149">
        <v>0.33034685914563999</v>
      </c>
      <c r="AQ18" s="149">
        <v>0.37837269845757998</v>
      </c>
      <c r="AR18" s="149">
        <v>0.42376617813970002</v>
      </c>
      <c r="AS18" s="149">
        <v>0.45655468902267998</v>
      </c>
      <c r="AT18" s="149">
        <v>0.48775782258388001</v>
      </c>
      <c r="AU18" s="149">
        <v>0.52099083987985995</v>
      </c>
      <c r="AV18" s="149">
        <v>0.56412265440012999</v>
      </c>
      <c r="AW18" s="149">
        <v>0.67732140399190999</v>
      </c>
      <c r="AX18" s="149">
        <v>0.76811219594581004</v>
      </c>
      <c r="AY18" s="236">
        <v>0.76863662343841999</v>
      </c>
      <c r="AZ18" s="150">
        <v>6.8274856312000001E-4</v>
      </c>
      <c r="BA18" s="151">
        <v>2.3323625791800001E-3</v>
      </c>
    </row>
    <row r="19" spans="1:53">
      <c r="A19" s="289" t="s">
        <v>93</v>
      </c>
      <c r="B19" s="237">
        <v>1.3754654448497099</v>
      </c>
      <c r="C19" s="237">
        <v>1.4702620575057599</v>
      </c>
      <c r="D19" s="237">
        <v>1.5836074189982601</v>
      </c>
      <c r="E19" s="237">
        <v>1.6618179931994099</v>
      </c>
      <c r="F19" s="237">
        <v>1.7152397466256899</v>
      </c>
      <c r="G19" s="237">
        <v>1.75360896023252</v>
      </c>
      <c r="H19" s="237">
        <v>1.7944385777768399</v>
      </c>
      <c r="I19" s="237">
        <v>1.90001148805093</v>
      </c>
      <c r="J19" s="237">
        <v>2.1472786174958798</v>
      </c>
      <c r="K19" s="237">
        <v>2.2587380065835299</v>
      </c>
      <c r="L19" s="237">
        <v>2.26068792796893</v>
      </c>
      <c r="M19" s="237">
        <v>2.6250761346613101</v>
      </c>
      <c r="N19" s="237">
        <v>2.84379269152861</v>
      </c>
      <c r="O19" s="237">
        <v>2.93393737616758</v>
      </c>
      <c r="P19" s="237">
        <v>3.18050375623426</v>
      </c>
      <c r="Q19" s="237">
        <v>3.3757085910186801</v>
      </c>
      <c r="R19" s="237">
        <v>3.4836221357906401</v>
      </c>
      <c r="S19" s="237">
        <v>3.86576107710213</v>
      </c>
      <c r="T19" s="237">
        <v>4.0349472823320101</v>
      </c>
      <c r="U19" s="237">
        <v>4.3429611683183698</v>
      </c>
      <c r="V19" s="237">
        <v>4.4409315222648997</v>
      </c>
      <c r="W19" s="237">
        <v>4.8083054408236503</v>
      </c>
      <c r="X19" s="237">
        <v>4.8215450529124002</v>
      </c>
      <c r="Y19" s="237">
        <v>5.2273876218077104</v>
      </c>
      <c r="Z19" s="237">
        <v>5.4254278237021802</v>
      </c>
      <c r="AA19" s="237">
        <v>5.5945127046615202</v>
      </c>
      <c r="AB19" s="237">
        <v>5.6585426323144699</v>
      </c>
      <c r="AC19" s="237">
        <v>5.8195244092117298</v>
      </c>
      <c r="AD19" s="237">
        <v>6.2691451507640696</v>
      </c>
      <c r="AE19" s="237">
        <v>6.5998257142225496</v>
      </c>
      <c r="AF19" s="237">
        <v>7.2631784146107199</v>
      </c>
      <c r="AG19" s="237">
        <v>8.0221945810368904</v>
      </c>
      <c r="AH19" s="237">
        <v>8.2175901176233506</v>
      </c>
      <c r="AI19" s="237">
        <v>8.7550877503114908</v>
      </c>
      <c r="AJ19" s="237">
        <v>8.6606977045800608</v>
      </c>
      <c r="AK19" s="237">
        <v>9.1774656637369301</v>
      </c>
      <c r="AL19" s="237">
        <v>9.7063608537535497</v>
      </c>
      <c r="AM19" s="237">
        <v>9.8099469877087699</v>
      </c>
      <c r="AN19" s="237">
        <v>10.327746149774701</v>
      </c>
      <c r="AO19" s="237">
        <v>11.483880540386799</v>
      </c>
      <c r="AP19" s="237">
        <v>12.001704671362999</v>
      </c>
      <c r="AQ19" s="237">
        <v>13.154334577070101</v>
      </c>
      <c r="AR19" s="237">
        <v>13.808938787887699</v>
      </c>
      <c r="AS19" s="237">
        <v>13.864854924088201</v>
      </c>
      <c r="AT19" s="237">
        <v>13.462929641116901</v>
      </c>
      <c r="AU19" s="237">
        <v>14.3786481637752</v>
      </c>
      <c r="AV19" s="237">
        <v>14.714977517826901</v>
      </c>
      <c r="AW19" s="237">
        <v>15.601531178628999</v>
      </c>
      <c r="AX19" s="237">
        <v>16.295017257927299</v>
      </c>
      <c r="AY19" s="237">
        <v>16.454559025350701</v>
      </c>
      <c r="AZ19" s="238">
        <v>9.7908312454800007E-3</v>
      </c>
      <c r="BA19" s="239">
        <v>4.9929961562160001E-2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0.17587454429503999</v>
      </c>
      <c r="C21" s="149">
        <v>0.1888823803951</v>
      </c>
      <c r="D21" s="149">
        <v>0.1809271748463</v>
      </c>
      <c r="E21" s="149">
        <v>0.19244025237901999</v>
      </c>
      <c r="F21" s="149">
        <v>0.23414104980110001</v>
      </c>
      <c r="G21" s="149">
        <v>0.28391483586992</v>
      </c>
      <c r="H21" s="149">
        <v>0.32616342750069999</v>
      </c>
      <c r="I21" s="149">
        <v>0.35153848888625</v>
      </c>
      <c r="J21" s="149">
        <v>0.38744001078197998</v>
      </c>
      <c r="K21" s="149">
        <v>0.42001335242096999</v>
      </c>
      <c r="L21" s="149">
        <v>0.41947583853254</v>
      </c>
      <c r="M21" s="149">
        <v>0.47643703708766999</v>
      </c>
      <c r="N21" s="149">
        <v>0.48688008014195</v>
      </c>
      <c r="O21" s="149">
        <v>0.50644558568088005</v>
      </c>
      <c r="P21" s="149">
        <v>0.50214547457341996</v>
      </c>
      <c r="Q21" s="149">
        <v>0.48104702642043001</v>
      </c>
      <c r="R21" s="149">
        <v>0.45978938016496002</v>
      </c>
      <c r="S21" s="149">
        <v>0.44506149962191999</v>
      </c>
      <c r="T21" s="149">
        <v>0.45419923572526999</v>
      </c>
      <c r="U21" s="149">
        <v>0.50431139119270996</v>
      </c>
      <c r="V21" s="149">
        <v>0.54181399953972997</v>
      </c>
      <c r="W21" s="149">
        <v>0.52601109121982004</v>
      </c>
      <c r="X21" s="149">
        <v>0.54880168008935004</v>
      </c>
      <c r="Y21" s="149">
        <v>0.52425227528324003</v>
      </c>
      <c r="Z21" s="149">
        <v>0.56460458840924999</v>
      </c>
      <c r="AA21" s="149">
        <v>0.62147355780539004</v>
      </c>
      <c r="AB21" s="149">
        <v>0.65888452444027001</v>
      </c>
      <c r="AC21" s="149">
        <v>0.64529129753166004</v>
      </c>
      <c r="AD21" s="149">
        <v>0.68049258275525004</v>
      </c>
      <c r="AE21" s="149">
        <v>0.69995058551650002</v>
      </c>
      <c r="AF21" s="149">
        <v>0.76423724657299996</v>
      </c>
      <c r="AG21" s="149">
        <v>0.81125091351089995</v>
      </c>
      <c r="AH21" s="149">
        <v>0.78401775766730997</v>
      </c>
      <c r="AI21" s="149">
        <v>0.80487329653848005</v>
      </c>
      <c r="AJ21" s="149">
        <v>0.82218124374599999</v>
      </c>
      <c r="AK21" s="149">
        <v>0.78262609602611</v>
      </c>
      <c r="AL21" s="149">
        <v>0.83174899096009003</v>
      </c>
      <c r="AM21" s="149">
        <v>0.82476131041046996</v>
      </c>
      <c r="AN21" s="149">
        <v>0.90958100200507996</v>
      </c>
      <c r="AO21" s="149">
        <v>0.91524369613355006</v>
      </c>
      <c r="AP21" s="149">
        <v>0.96763250195577</v>
      </c>
      <c r="AQ21" s="149">
        <v>0.90920386936063002</v>
      </c>
      <c r="AR21" s="149">
        <v>0.86093207340063005</v>
      </c>
      <c r="AS21" s="149">
        <v>0.91740615421812</v>
      </c>
      <c r="AT21" s="149">
        <v>0.89828403391089995</v>
      </c>
      <c r="AU21" s="149">
        <v>0.97542801349207997</v>
      </c>
      <c r="AV21" s="149">
        <v>0.91656485910855001</v>
      </c>
      <c r="AW21" s="149">
        <v>0.87265138097979</v>
      </c>
      <c r="AX21" s="149">
        <v>0.82163076637428001</v>
      </c>
      <c r="AY21" s="236">
        <v>0.75242658119610994</v>
      </c>
      <c r="AZ21" s="150">
        <v>-8.4227837622169996E-2</v>
      </c>
      <c r="BA21" s="151">
        <v>2.28317454457E-3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1.27664225759558</v>
      </c>
      <c r="W22" s="149">
        <v>1.41847980911268</v>
      </c>
      <c r="X22" s="149">
        <v>1.40095870010121</v>
      </c>
      <c r="Y22" s="149">
        <v>1.3796577060878801</v>
      </c>
      <c r="Z22" s="149">
        <v>1.45352202801122</v>
      </c>
      <c r="AA22" s="149">
        <v>1.4824109997923001</v>
      </c>
      <c r="AB22" s="149">
        <v>1.41847980911268</v>
      </c>
      <c r="AC22" s="149">
        <v>1.10018991489815</v>
      </c>
      <c r="AD22" s="149">
        <v>0.81431441436869001</v>
      </c>
      <c r="AE22" s="149">
        <v>0.76175108637111999</v>
      </c>
      <c r="AF22" s="149">
        <v>0.75299053169026997</v>
      </c>
      <c r="AG22" s="149">
        <v>0.55009495736174996</v>
      </c>
      <c r="AH22" s="149">
        <v>0.52532040279141001</v>
      </c>
      <c r="AI22" s="149">
        <v>0.49027818415555002</v>
      </c>
      <c r="AJ22" s="149">
        <v>0.52532040279141001</v>
      </c>
      <c r="AK22" s="149">
        <v>0.50641186375354996</v>
      </c>
      <c r="AL22" s="149">
        <v>0.72837754479647998</v>
      </c>
      <c r="AM22" s="149">
        <v>0.7304633911449</v>
      </c>
      <c r="AN22" s="149">
        <v>0.74902742363703001</v>
      </c>
      <c r="AO22" s="149">
        <v>0.80342756516763003</v>
      </c>
      <c r="AP22" s="149">
        <v>0.83215906015077001</v>
      </c>
      <c r="AQ22" s="149">
        <v>0.87970350140306997</v>
      </c>
      <c r="AR22" s="149">
        <v>0.77454535417653003</v>
      </c>
      <c r="AS22" s="149">
        <v>0.88372666188843996</v>
      </c>
      <c r="AT22" s="149">
        <v>0.75664833061856995</v>
      </c>
      <c r="AU22" s="149">
        <v>0.71926946879425002</v>
      </c>
      <c r="AV22" s="149">
        <v>0.78773171302109002</v>
      </c>
      <c r="AW22" s="149">
        <v>0.82444539094045999</v>
      </c>
      <c r="AX22" s="149">
        <v>0.83037286014792</v>
      </c>
      <c r="AY22" s="236">
        <v>0.89145389553945997</v>
      </c>
      <c r="AZ22" s="150">
        <v>7.3558561503889994E-2</v>
      </c>
      <c r="BA22" s="151">
        <v>2.7050410863000002E-3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0.86771208085309004</v>
      </c>
      <c r="W23" s="149">
        <v>0.88429455901216003</v>
      </c>
      <c r="X23" s="149">
        <v>0.99818177021350996</v>
      </c>
      <c r="Y23" s="149">
        <v>1.1526096271581301</v>
      </c>
      <c r="Z23" s="149">
        <v>1.21709134416884</v>
      </c>
      <c r="AA23" s="149">
        <v>1.29677067487092</v>
      </c>
      <c r="AB23" s="149">
        <v>1.35715592669693</v>
      </c>
      <c r="AC23" s="149">
        <v>1.57175931075977</v>
      </c>
      <c r="AD23" s="149">
        <v>1.4622825825169601</v>
      </c>
      <c r="AE23" s="149">
        <v>1.2783109343941199</v>
      </c>
      <c r="AF23" s="149">
        <v>1.15576746175308</v>
      </c>
      <c r="AG23" s="149">
        <v>1.2137659579825799</v>
      </c>
      <c r="AH23" s="149">
        <v>1.3921981447198899</v>
      </c>
      <c r="AI23" s="149">
        <v>1.4097192546069399</v>
      </c>
      <c r="AJ23" s="149">
        <v>1.43600091812415</v>
      </c>
      <c r="AK23" s="149">
        <v>1.51933959849978</v>
      </c>
      <c r="AL23" s="149">
        <v>1.5147416182365101</v>
      </c>
      <c r="AM23" s="149">
        <v>1.55854439164079</v>
      </c>
      <c r="AN23" s="149">
        <v>1.5322627272479801</v>
      </c>
      <c r="AO23" s="149">
        <v>1.7289144403006</v>
      </c>
      <c r="AP23" s="149">
        <v>1.7774539655960999</v>
      </c>
      <c r="AQ23" s="149">
        <v>1.81413126759931</v>
      </c>
      <c r="AR23" s="149">
        <v>1.82131109114017</v>
      </c>
      <c r="AS23" s="149">
        <v>1.8601692664673399</v>
      </c>
      <c r="AT23" s="149">
        <v>1.55898485542766</v>
      </c>
      <c r="AU23" s="149">
        <v>1.90992062069327</v>
      </c>
      <c r="AV23" s="149">
        <v>1.77061453223579</v>
      </c>
      <c r="AW23" s="149">
        <v>1.78744951032435</v>
      </c>
      <c r="AX23" s="149">
        <v>1.7939314469788601</v>
      </c>
      <c r="AY23" s="236">
        <v>1.7751325675371099</v>
      </c>
      <c r="AZ23" s="150">
        <v>-1.0479151271279999E-2</v>
      </c>
      <c r="BA23" s="151">
        <v>5.3864889778200004E-3</v>
      </c>
    </row>
    <row r="24" spans="1:53">
      <c r="A24" t="s">
        <v>215</v>
      </c>
      <c r="B24" s="149">
        <v>6.7940276525799998E-3</v>
      </c>
      <c r="C24" s="149">
        <v>1.226160228728E-2</v>
      </c>
      <c r="D24" s="149">
        <v>4.6730893602219999E-2</v>
      </c>
      <c r="E24" s="149">
        <v>0.11337610990736</v>
      </c>
      <c r="F24" s="149">
        <v>0.23418597357578</v>
      </c>
      <c r="G24" s="149">
        <v>0.36744828399806001</v>
      </c>
      <c r="H24" s="149">
        <v>0.50668425478835</v>
      </c>
      <c r="I24" s="149">
        <v>0.63711031564211995</v>
      </c>
      <c r="J24" s="149">
        <v>0.76788457641131003</v>
      </c>
      <c r="K24" s="149">
        <v>0.89992442403488004</v>
      </c>
      <c r="L24" s="149">
        <v>0.88918338984126999</v>
      </c>
      <c r="M24" s="149">
        <v>0.93668725846426004</v>
      </c>
      <c r="N24" s="149">
        <v>0.92407557471418</v>
      </c>
      <c r="O24" s="149">
        <v>0.91626475380746997</v>
      </c>
      <c r="P24" s="149">
        <v>1.0011277053332499</v>
      </c>
      <c r="Q24" s="149">
        <v>0.95530826358766996</v>
      </c>
      <c r="R24" s="149">
        <v>0.88350552387447001</v>
      </c>
      <c r="S24" s="149">
        <v>0.73658583133422995</v>
      </c>
      <c r="T24" s="149">
        <v>0.76544889438892005</v>
      </c>
      <c r="U24" s="149">
        <v>0.78770999915757001</v>
      </c>
      <c r="V24" s="149">
        <v>0.79369032702232001</v>
      </c>
      <c r="W24" s="149">
        <v>0.71263341751824005</v>
      </c>
      <c r="X24" s="149">
        <v>0.78585639717802003</v>
      </c>
      <c r="Y24" s="149">
        <v>0.77347230489366003</v>
      </c>
      <c r="Z24" s="149">
        <v>0.86191022169303999</v>
      </c>
      <c r="AA24" s="149">
        <v>0.87819509001540996</v>
      </c>
      <c r="AB24" s="149">
        <v>0.93898315035595004</v>
      </c>
      <c r="AC24" s="149">
        <v>0.97021198142593001</v>
      </c>
      <c r="AD24" s="149">
        <v>1.0112378655305501</v>
      </c>
      <c r="AE24" s="149">
        <v>1.03983055401539</v>
      </c>
      <c r="AF24" s="149">
        <v>1.14070568839993</v>
      </c>
      <c r="AG24" s="149">
        <v>1.2667468788566101</v>
      </c>
      <c r="AH24" s="149">
        <v>1.2109869003040199</v>
      </c>
      <c r="AI24" s="149">
        <v>1.3410185812506901</v>
      </c>
      <c r="AJ24" s="149">
        <v>1.4335375238013099</v>
      </c>
      <c r="AK24" s="149">
        <v>1.4332297266431699</v>
      </c>
      <c r="AL24" s="149">
        <v>1.41686211443361</v>
      </c>
      <c r="AM24" s="149">
        <v>1.4381662440013501</v>
      </c>
      <c r="AN24" s="149">
        <v>1.5482549118045601</v>
      </c>
      <c r="AO24" s="149">
        <v>1.56203499859277</v>
      </c>
      <c r="AP24" s="149">
        <v>1.5832811285155</v>
      </c>
      <c r="AQ24" s="149">
        <v>1.6128235943354401</v>
      </c>
      <c r="AR24" s="149">
        <v>1.60485794354686</v>
      </c>
      <c r="AS24" s="149">
        <v>1.5907846321218</v>
      </c>
      <c r="AT24" s="149">
        <v>1.6245560019518199</v>
      </c>
      <c r="AU24" s="149">
        <v>1.82323278202095</v>
      </c>
      <c r="AV24" s="149">
        <v>1.6064594516159401</v>
      </c>
      <c r="AW24" s="149">
        <v>1.63325325648947</v>
      </c>
      <c r="AX24" s="149">
        <v>1.62738222787561</v>
      </c>
      <c r="AY24" s="236">
        <v>1.42698213917053</v>
      </c>
      <c r="AZ24" s="150">
        <v>-0.12314260751009</v>
      </c>
      <c r="BA24" s="151">
        <v>4.3300562538200003E-3</v>
      </c>
    </row>
    <row r="25" spans="1:53">
      <c r="A25" t="s">
        <v>159</v>
      </c>
      <c r="B25" s="149">
        <v>5.9126527727500003E-3</v>
      </c>
      <c r="C25" s="149">
        <v>8.8152277702900003E-3</v>
      </c>
      <c r="D25" s="149">
        <v>2.676819164393E-2</v>
      </c>
      <c r="E25" s="149">
        <v>4.0953858723559999E-2</v>
      </c>
      <c r="F25" s="149">
        <v>4.2678602741520001E-2</v>
      </c>
      <c r="G25" s="149">
        <v>3.8485994411749998E-2</v>
      </c>
      <c r="H25" s="149">
        <v>2.655318608855E-2</v>
      </c>
      <c r="I25" s="149">
        <v>1.7903912059780001E-2</v>
      </c>
      <c r="J25" s="149">
        <v>1.8060466651319999E-2</v>
      </c>
      <c r="K25" s="149">
        <v>3.934601663324E-2</v>
      </c>
      <c r="L25" s="149">
        <v>0.10449269991123</v>
      </c>
      <c r="M25" s="149">
        <v>0.18214818317101</v>
      </c>
      <c r="N25" s="149">
        <v>0.23306602202422999</v>
      </c>
      <c r="O25" s="149">
        <v>0.24865392478876999</v>
      </c>
      <c r="P25" s="149">
        <v>0.26606937477397002</v>
      </c>
      <c r="Q25" s="149">
        <v>0.34103200156973001</v>
      </c>
      <c r="R25" s="149">
        <v>0.37195961079513001</v>
      </c>
      <c r="S25" s="149">
        <v>0.41162813576142998</v>
      </c>
      <c r="T25" s="149">
        <v>0.43248367463260001</v>
      </c>
      <c r="U25" s="149">
        <v>0.45349429947814002</v>
      </c>
      <c r="V25" s="149">
        <v>0.49591031346761</v>
      </c>
      <c r="W25" s="149">
        <v>0.49257772735932998</v>
      </c>
      <c r="X25" s="149">
        <v>0.54933919397777997</v>
      </c>
      <c r="Y25" s="149">
        <v>0.53207853624349999</v>
      </c>
      <c r="Z25" s="149">
        <v>0.610293268926</v>
      </c>
      <c r="AA25" s="149">
        <v>0.57277479951342003</v>
      </c>
      <c r="AB25" s="149">
        <v>0.48752509680806999</v>
      </c>
      <c r="AC25" s="149">
        <v>0.41736484819584002</v>
      </c>
      <c r="AD25" s="149">
        <v>0.39894280799442999</v>
      </c>
      <c r="AE25" s="149">
        <v>0.39507270799771999</v>
      </c>
      <c r="AF25" s="149">
        <v>0.48042991348075997</v>
      </c>
      <c r="AG25" s="149">
        <v>0.49841489320895999</v>
      </c>
      <c r="AH25" s="149">
        <v>0.39765277466219001</v>
      </c>
      <c r="AI25" s="149">
        <v>0.33637619138091002</v>
      </c>
      <c r="AJ25" s="149">
        <v>0.28875246086581002</v>
      </c>
      <c r="AK25" s="149">
        <v>0.31433694706144999</v>
      </c>
      <c r="AL25" s="149">
        <v>0.29434260530550999</v>
      </c>
      <c r="AM25" s="149">
        <v>0.25832917478055001</v>
      </c>
      <c r="AN25" s="149">
        <v>0.26875694421613</v>
      </c>
      <c r="AO25" s="149">
        <v>0.26716496319138</v>
      </c>
      <c r="AP25" s="149">
        <v>0.30193213502582</v>
      </c>
      <c r="AQ25" s="149">
        <v>0.31111100503809003</v>
      </c>
      <c r="AR25" s="149">
        <v>0.31353282169792002</v>
      </c>
      <c r="AS25" s="149">
        <v>0.31269691586268</v>
      </c>
      <c r="AT25" s="149">
        <v>0.22428379381683</v>
      </c>
      <c r="AU25" s="149">
        <v>0.24701374483411001</v>
      </c>
      <c r="AV25" s="149">
        <v>0.28280255648565999</v>
      </c>
      <c r="AW25" s="149">
        <v>0.26283502640102002</v>
      </c>
      <c r="AX25" s="149">
        <v>0.25460503083368002</v>
      </c>
      <c r="AY25" s="236">
        <v>0.25291807838933</v>
      </c>
      <c r="AZ25" s="150">
        <v>-6.6257622093000004E-3</v>
      </c>
      <c r="BA25" s="151">
        <v>7.6745846308999999E-4</v>
      </c>
    </row>
    <row r="26" spans="1:53">
      <c r="A26" t="s">
        <v>160</v>
      </c>
      <c r="B26" s="149">
        <v>3.1283308306760002E-2</v>
      </c>
      <c r="C26" s="149">
        <v>3.4723397192720003E-2</v>
      </c>
      <c r="D26" s="149">
        <v>4.1603574964660002E-2</v>
      </c>
      <c r="E26" s="149">
        <v>5.0709882660319998E-2</v>
      </c>
      <c r="F26" s="149">
        <v>6.4286661056499994E-2</v>
      </c>
      <c r="G26" s="149">
        <v>8.1809613819390004E-2</v>
      </c>
      <c r="H26" s="149">
        <v>9.2774897143410001E-2</v>
      </c>
      <c r="I26" s="149">
        <v>0.10259906491740001</v>
      </c>
      <c r="J26" s="149">
        <v>0.11137287768317</v>
      </c>
      <c r="K26" s="149">
        <v>0.13566850544030001</v>
      </c>
      <c r="L26" s="149">
        <v>0.14803132487425</v>
      </c>
      <c r="M26" s="149">
        <v>0.17207053207149001</v>
      </c>
      <c r="N26" s="149">
        <v>0.21812313592581001</v>
      </c>
      <c r="O26" s="149">
        <v>0.24564384701354999</v>
      </c>
      <c r="P26" s="149">
        <v>0.27875470254097001</v>
      </c>
      <c r="Q26" s="149">
        <v>0.35443313335100002</v>
      </c>
      <c r="R26" s="149">
        <v>0.33594618027016998</v>
      </c>
      <c r="S26" s="149">
        <v>0.34927652470329001</v>
      </c>
      <c r="T26" s="149">
        <v>0.35723173025208999</v>
      </c>
      <c r="U26" s="149">
        <v>0.39967535424457001</v>
      </c>
      <c r="V26" s="149">
        <v>0.39872780243905998</v>
      </c>
      <c r="W26" s="149">
        <v>0.43549375240782001</v>
      </c>
      <c r="X26" s="149">
        <v>0.47107717182204001</v>
      </c>
      <c r="Y26" s="149">
        <v>0.47611540992492002</v>
      </c>
      <c r="Z26" s="149">
        <v>0.49150269958247</v>
      </c>
      <c r="AA26" s="149">
        <v>0.52310851622228005</v>
      </c>
      <c r="AB26" s="149">
        <v>0.57331231340185995</v>
      </c>
      <c r="AC26" s="149">
        <v>0.55952405413154005</v>
      </c>
      <c r="AD26" s="149">
        <v>0.57331231340185995</v>
      </c>
      <c r="AE26" s="149">
        <v>0.61362585503428002</v>
      </c>
      <c r="AF26" s="149">
        <v>0.70210064107022996</v>
      </c>
      <c r="AG26" s="149">
        <v>0.80996440485989996</v>
      </c>
      <c r="AH26" s="149">
        <v>0.82551382985428001</v>
      </c>
      <c r="AI26" s="149">
        <v>0.82615884652039995</v>
      </c>
      <c r="AJ26" s="149">
        <v>0.83271651595926999</v>
      </c>
      <c r="AK26" s="149">
        <v>0.80535441552714004</v>
      </c>
      <c r="AL26" s="149">
        <v>0.86475234370983001</v>
      </c>
      <c r="AM26" s="149">
        <v>0.84239176595105003</v>
      </c>
      <c r="AN26" s="149">
        <v>0.84292927983947996</v>
      </c>
      <c r="AO26" s="149">
        <v>0.87900703579699002</v>
      </c>
      <c r="AP26" s="149">
        <v>0.91837472921983998</v>
      </c>
      <c r="AQ26" s="149">
        <v>0.89902422923627001</v>
      </c>
      <c r="AR26" s="149">
        <v>0.83700587678895999</v>
      </c>
      <c r="AS26" s="149">
        <v>0.83828903699279</v>
      </c>
      <c r="AT26" s="149">
        <v>0.79182245932733997</v>
      </c>
      <c r="AU26" s="149">
        <v>0.89786319923725999</v>
      </c>
      <c r="AV26" s="149">
        <v>0.81417228680835996</v>
      </c>
      <c r="AW26" s="149">
        <v>0.80914961604760005</v>
      </c>
      <c r="AX26" s="149">
        <v>0.81910666430416001</v>
      </c>
      <c r="AY26" s="236">
        <v>0.72680477938258004</v>
      </c>
      <c r="AZ26" s="150">
        <v>-0.11268603801726999</v>
      </c>
      <c r="BA26" s="151">
        <v>2.20542750321E-3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1.39753610992E-3</v>
      </c>
      <c r="U27" s="149">
        <v>1.0935323533519999E-2</v>
      </c>
      <c r="V27" s="149">
        <v>6.2351611058140001E-2</v>
      </c>
      <c r="W27" s="149">
        <v>0.11105036935011001</v>
      </c>
      <c r="X27" s="149">
        <v>0.14093614154694001</v>
      </c>
      <c r="Y27" s="149">
        <v>0.17142727774599001</v>
      </c>
      <c r="Z27" s="149">
        <v>0.18329223595540001</v>
      </c>
      <c r="AA27" s="149">
        <v>0.19533254705629</v>
      </c>
      <c r="AB27" s="149">
        <v>0.22548496819687</v>
      </c>
      <c r="AC27" s="149">
        <v>0.23644188313862999</v>
      </c>
      <c r="AD27" s="149">
        <v>0.26642732864337998</v>
      </c>
      <c r="AE27" s="149">
        <v>0.29771039929374998</v>
      </c>
      <c r="AF27" s="149">
        <v>0.34472849909664999</v>
      </c>
      <c r="AG27" s="149">
        <v>0.40497204394322001</v>
      </c>
      <c r="AH27" s="149">
        <v>0.42430876565705</v>
      </c>
      <c r="AI27" s="149">
        <v>0.45752546936541</v>
      </c>
      <c r="AJ27" s="149">
        <v>0.47975946349574</v>
      </c>
      <c r="AK27" s="149">
        <v>0.47220745479034998</v>
      </c>
      <c r="AL27" s="149">
        <v>0.49480546294743</v>
      </c>
      <c r="AM27" s="149">
        <v>0.49361942029862999</v>
      </c>
      <c r="AN27" s="149">
        <v>0.50054148744166005</v>
      </c>
      <c r="AO27" s="149">
        <v>0.49892238386320997</v>
      </c>
      <c r="AP27" s="149">
        <v>0.48168569740630002</v>
      </c>
      <c r="AQ27" s="149">
        <v>0.49235132504748003</v>
      </c>
      <c r="AR27" s="149">
        <v>0.44074674874318998</v>
      </c>
      <c r="AS27" s="149">
        <v>0.44286928302126999</v>
      </c>
      <c r="AT27" s="149">
        <v>0.42672597622385</v>
      </c>
      <c r="AU27" s="149">
        <v>0.48270538177493999</v>
      </c>
      <c r="AV27" s="149">
        <v>0.40429183445404998</v>
      </c>
      <c r="AW27" s="149">
        <v>0.37620123014743001</v>
      </c>
      <c r="AX27" s="149">
        <v>0.36092680810288003</v>
      </c>
      <c r="AY27" s="236">
        <v>0.30573765950019999</v>
      </c>
      <c r="AZ27" s="150">
        <v>-0.15290953218937001</v>
      </c>
      <c r="BA27" s="151">
        <v>9.2773494543999999E-4</v>
      </c>
    </row>
    <row r="28" spans="1:53">
      <c r="A28" t="s">
        <v>161</v>
      </c>
      <c r="B28" s="149">
        <v>0</v>
      </c>
      <c r="C28" s="149">
        <v>0</v>
      </c>
      <c r="D28" s="149">
        <v>0</v>
      </c>
      <c r="E28" s="149">
        <v>0</v>
      </c>
      <c r="F28" s="149">
        <v>0</v>
      </c>
      <c r="G28" s="149">
        <v>0</v>
      </c>
      <c r="H28" s="149">
        <v>0</v>
      </c>
      <c r="I28" s="149">
        <v>0</v>
      </c>
      <c r="J28" s="149">
        <v>0</v>
      </c>
      <c r="K28" s="149">
        <v>4.1082555722349999E-2</v>
      </c>
      <c r="L28" s="149">
        <v>6.7986494401020003E-2</v>
      </c>
      <c r="M28" s="149">
        <v>7.9446549086780005E-2</v>
      </c>
      <c r="N28" s="149">
        <v>8.1019935203940005E-2</v>
      </c>
      <c r="O28" s="149">
        <v>8.821451777481E-2</v>
      </c>
      <c r="P28" s="149">
        <v>8.7901263287430004E-2</v>
      </c>
      <c r="Q28" s="149">
        <v>8.2462988035540002E-2</v>
      </c>
      <c r="R28" s="149">
        <v>6.5796280649070005E-2</v>
      </c>
      <c r="S28" s="149">
        <v>6.2147636168980003E-2</v>
      </c>
      <c r="T28" s="149">
        <v>6.0270676904419999E-2</v>
      </c>
      <c r="U28" s="149">
        <v>6.8840360525009997E-2</v>
      </c>
      <c r="V28" s="149">
        <v>8.7588008800049993E-2</v>
      </c>
      <c r="W28" s="149">
        <v>0.10604434695831</v>
      </c>
      <c r="X28" s="149">
        <v>0.14024557459716</v>
      </c>
      <c r="Y28" s="149">
        <v>0.1504429720862</v>
      </c>
      <c r="Z28" s="149">
        <v>0.1978125058031</v>
      </c>
      <c r="AA28" s="149">
        <v>0.23303052669609001</v>
      </c>
      <c r="AB28" s="149">
        <v>0.24560178874713001</v>
      </c>
      <c r="AC28" s="149">
        <v>0.25433343136386</v>
      </c>
      <c r="AD28" s="149">
        <v>0.26353432431993001</v>
      </c>
      <c r="AE28" s="149">
        <v>0.29089530643101003</v>
      </c>
      <c r="AF28" s="149">
        <v>0.30208003222641999</v>
      </c>
      <c r="AG28" s="149">
        <v>0.31517433919283999</v>
      </c>
      <c r="AH28" s="149">
        <v>0.31095386426244997</v>
      </c>
      <c r="AI28" s="149">
        <v>0.35624738194633998</v>
      </c>
      <c r="AJ28" s="149">
        <v>0.35661712494783998</v>
      </c>
      <c r="AK28" s="149">
        <v>0.36329396629394001</v>
      </c>
      <c r="AL28" s="149">
        <v>0.39525526860471</v>
      </c>
      <c r="AM28" s="149">
        <v>0.39248219609344998</v>
      </c>
      <c r="AN28" s="149">
        <v>0.43444802676382999</v>
      </c>
      <c r="AO28" s="149">
        <v>0.41740550098425</v>
      </c>
      <c r="AP28" s="149">
        <v>0.38296131380479997</v>
      </c>
      <c r="AQ28" s="149">
        <v>0.40930550266174998</v>
      </c>
      <c r="AR28" s="149">
        <v>0.37861683353716002</v>
      </c>
      <c r="AS28" s="149">
        <v>0.38606321513295999</v>
      </c>
      <c r="AT28" s="149">
        <v>0.34552483490281</v>
      </c>
      <c r="AU28" s="149">
        <v>0.38175964904991999</v>
      </c>
      <c r="AV28" s="149">
        <v>0.33387793035551999</v>
      </c>
      <c r="AW28" s="149">
        <v>0.29447921221161999</v>
      </c>
      <c r="AX28" s="149">
        <v>0.27459323478844</v>
      </c>
      <c r="AY28" s="236">
        <v>0.23539790896959001</v>
      </c>
      <c r="AZ28" s="150">
        <v>-0.1427395939827</v>
      </c>
      <c r="BA28" s="151">
        <v>7.1429496164999995E-4</v>
      </c>
    </row>
    <row r="29" spans="1:53">
      <c r="A29" t="s">
        <v>162</v>
      </c>
      <c r="B29" s="149">
        <v>0.53633135787772002</v>
      </c>
      <c r="C29" s="149">
        <v>0.56589462174148997</v>
      </c>
      <c r="D29" s="149">
        <v>0.63953402445671004</v>
      </c>
      <c r="E29" s="149">
        <v>0.76000498557933005</v>
      </c>
      <c r="F29" s="149">
        <v>0.91732120199850997</v>
      </c>
      <c r="G29" s="149">
        <v>0.99579822970961995</v>
      </c>
      <c r="H29" s="149">
        <v>1.19693592676097</v>
      </c>
      <c r="I29" s="149">
        <v>1.41826857867526</v>
      </c>
      <c r="J29" s="149">
        <v>1.6877936096773201</v>
      </c>
      <c r="K29" s="149">
        <v>1.8490477762069999</v>
      </c>
      <c r="L29" s="149">
        <v>1.8275472206697101</v>
      </c>
      <c r="M29" s="149">
        <v>2.0369720307528798</v>
      </c>
      <c r="N29" s="149">
        <v>2.1930566648036498</v>
      </c>
      <c r="O29" s="149">
        <v>2.24680805364688</v>
      </c>
      <c r="P29" s="149">
        <v>2.50481472009437</v>
      </c>
      <c r="Q29" s="149">
        <v>2.5301336803035799</v>
      </c>
      <c r="R29" s="149">
        <v>2.6338180533181101</v>
      </c>
      <c r="S29" s="149">
        <v>2.5800666644748902</v>
      </c>
      <c r="T29" s="149">
        <v>2.3865616646392702</v>
      </c>
      <c r="U29" s="149">
        <v>2.5172685937935602</v>
      </c>
      <c r="V29" s="149">
        <v>2.5005146089869101</v>
      </c>
      <c r="W29" s="149">
        <v>2.6026422477890399</v>
      </c>
      <c r="X29" s="149">
        <v>2.6875694421613399</v>
      </c>
      <c r="Y29" s="149">
        <v>2.5301336803035799</v>
      </c>
      <c r="Z29" s="149">
        <v>2.6230677755494698</v>
      </c>
      <c r="AA29" s="149">
        <v>2.83807333092237</v>
      </c>
      <c r="AB29" s="149">
        <v>2.9563263863774698</v>
      </c>
      <c r="AC29" s="149">
        <v>3.0340162352792999</v>
      </c>
      <c r="AD29" s="149">
        <v>3.1211281445708101</v>
      </c>
      <c r="AE29" s="149">
        <v>2.9871796835734901</v>
      </c>
      <c r="AF29" s="149">
        <v>3.1549655038698399</v>
      </c>
      <c r="AG29" s="149">
        <v>3.4462344056168002</v>
      </c>
      <c r="AH29" s="149">
        <v>3.3096475955884399</v>
      </c>
      <c r="AI29" s="149">
        <v>3.5577629959626602</v>
      </c>
      <c r="AJ29" s="149">
        <v>3.64355372789728</v>
      </c>
      <c r="AK29" s="149">
        <v>3.78064386161304</v>
      </c>
      <c r="AL29" s="149">
        <v>4.0306716646574197</v>
      </c>
      <c r="AM29" s="149">
        <v>3.9352904766219501</v>
      </c>
      <c r="AN29" s="149">
        <v>4.1808264553483596</v>
      </c>
      <c r="AO29" s="149">
        <v>4.3491542923134299</v>
      </c>
      <c r="AP29" s="149">
        <v>4.3299586301666801</v>
      </c>
      <c r="AQ29" s="149">
        <v>4.2246766233611099</v>
      </c>
      <c r="AR29" s="149">
        <v>4.1045421402931703</v>
      </c>
      <c r="AS29" s="149">
        <v>4.2265682219703704</v>
      </c>
      <c r="AT29" s="149">
        <v>4.0420119671212902</v>
      </c>
      <c r="AU29" s="149">
        <v>4.5341739382381903</v>
      </c>
      <c r="AV29" s="149">
        <v>3.9168184893376399</v>
      </c>
      <c r="AW29" s="149">
        <v>4.0750304966197302</v>
      </c>
      <c r="AX29" s="149">
        <v>4.1442735543844202</v>
      </c>
      <c r="AY29" s="236">
        <v>3.4687147041083102</v>
      </c>
      <c r="AZ29" s="150">
        <v>-0.16301019489765001</v>
      </c>
      <c r="BA29" s="151">
        <v>1.0525519959629999E-2</v>
      </c>
    </row>
    <row r="30" spans="1:53">
      <c r="A30" t="s">
        <v>163</v>
      </c>
      <c r="B30" s="149">
        <v>0.28165727753851</v>
      </c>
      <c r="C30" s="149">
        <v>0.33852624693464001</v>
      </c>
      <c r="D30" s="149">
        <v>0.43635377462932001</v>
      </c>
      <c r="E30" s="149">
        <v>0.71519160090276002</v>
      </c>
      <c r="F30" s="149">
        <v>1.02127638802131</v>
      </c>
      <c r="G30" s="149">
        <v>1.4524700293216699</v>
      </c>
      <c r="H30" s="149">
        <v>1.9188170789255099</v>
      </c>
      <c r="I30" s="149">
        <v>2.47760124372101</v>
      </c>
      <c r="J30" s="149">
        <v>3.2036902778340002</v>
      </c>
      <c r="K30" s="149">
        <v>4.0078110549286796</v>
      </c>
      <c r="L30" s="149">
        <v>4.2294817825181399</v>
      </c>
      <c r="M30" s="149">
        <v>4.4640778099220704</v>
      </c>
      <c r="N30" s="149">
        <v>4.7536653265172903</v>
      </c>
      <c r="O30" s="149">
        <v>5.0958466678932703</v>
      </c>
      <c r="P30" s="149">
        <v>5.63282304243711</v>
      </c>
      <c r="Q30" s="149">
        <v>5.5380981154000901</v>
      </c>
      <c r="R30" s="149">
        <v>5.3096696927116298</v>
      </c>
      <c r="S30" s="149">
        <v>4.9270673069255402</v>
      </c>
      <c r="T30" s="149">
        <v>5.1223998539818298</v>
      </c>
      <c r="U30" s="149">
        <v>5.3347225394875499</v>
      </c>
      <c r="V30" s="149">
        <v>5.2874166177305302</v>
      </c>
      <c r="W30" s="149">
        <v>5.2720437205213697</v>
      </c>
      <c r="X30" s="149">
        <v>5.7159226895887398</v>
      </c>
      <c r="Y30" s="149">
        <v>5.6117507356699496</v>
      </c>
      <c r="Z30" s="149">
        <v>5.7590313034409997</v>
      </c>
      <c r="AA30" s="149">
        <v>5.7976248006304401</v>
      </c>
      <c r="AB30" s="149">
        <v>6.0848722226086496</v>
      </c>
      <c r="AC30" s="149">
        <v>6.0813263932856101</v>
      </c>
      <c r="AD30" s="149">
        <v>6.4232909667655997</v>
      </c>
      <c r="AE30" s="149">
        <v>6.5730423360828301</v>
      </c>
      <c r="AF30" s="149">
        <v>7.2027936077700803</v>
      </c>
      <c r="AG30" s="149">
        <v>8.0666236598899204</v>
      </c>
      <c r="AH30" s="149">
        <v>7.6611854518251103</v>
      </c>
      <c r="AI30" s="149">
        <v>7.7110667406716296</v>
      </c>
      <c r="AJ30" s="149">
        <v>7.7551428795230803</v>
      </c>
      <c r="AK30" s="149">
        <v>7.6676987690251099</v>
      </c>
      <c r="AL30" s="149">
        <v>8.0198147181871207</v>
      </c>
      <c r="AM30" s="149">
        <v>7.9915414876555904</v>
      </c>
      <c r="AN30" s="149">
        <v>8.2765313513023706</v>
      </c>
      <c r="AO30" s="149">
        <v>8.2846868762347299</v>
      </c>
      <c r="AP30" s="149">
        <v>8.3448941311018991</v>
      </c>
      <c r="AQ30" s="149">
        <v>8.4347622217445295</v>
      </c>
      <c r="AR30" s="149">
        <v>8.0213690047884008</v>
      </c>
      <c r="AS30" s="149">
        <v>7.8381321070916803</v>
      </c>
      <c r="AT30" s="149">
        <v>7.5489196139814103</v>
      </c>
      <c r="AU30" s="149">
        <v>8.0598839007781091</v>
      </c>
      <c r="AV30" s="149">
        <v>7.2099885292720396</v>
      </c>
      <c r="AW30" s="149">
        <v>7.5615825260508904</v>
      </c>
      <c r="AX30" s="149">
        <v>7.9777187893334096</v>
      </c>
      <c r="AY30" s="236">
        <v>6.86335446536473</v>
      </c>
      <c r="AZ30" s="150">
        <v>-0.13968458771705999</v>
      </c>
      <c r="BA30" s="151">
        <v>2.0826267078519999E-2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8.2550971772599995E-3</v>
      </c>
      <c r="V31" s="149">
        <v>7.7401999934199996E-3</v>
      </c>
      <c r="W31" s="149">
        <v>9.5677472140900006E-3</v>
      </c>
      <c r="X31" s="149">
        <v>1.075027776865E-2</v>
      </c>
      <c r="Y31" s="149">
        <v>1.447322232377E-2</v>
      </c>
      <c r="Z31" s="149">
        <v>1.462037776536E-2</v>
      </c>
      <c r="AA31" s="149">
        <v>1.494288609842E-2</v>
      </c>
      <c r="AB31" s="149">
        <v>1.3330344433120001E-2</v>
      </c>
      <c r="AC31" s="149">
        <v>1.361554988977E-2</v>
      </c>
      <c r="AD31" s="149">
        <v>9.9977583248399993E-3</v>
      </c>
      <c r="AE31" s="149">
        <v>2.1500555537299999E-3</v>
      </c>
      <c r="AF31" s="149">
        <v>2.2575583314200002E-3</v>
      </c>
      <c r="AG31" s="149">
        <v>3.1090625732500001E-3</v>
      </c>
      <c r="AH31" s="149">
        <v>1.8060466651319999E-2</v>
      </c>
      <c r="AI31" s="149">
        <v>8.0827193235340003E-2</v>
      </c>
      <c r="AJ31" s="149">
        <v>0.14491744241689</v>
      </c>
      <c r="AK31" s="149">
        <v>0.19398448301971999</v>
      </c>
      <c r="AL31" s="149">
        <v>0.19196458393393001</v>
      </c>
      <c r="AM31" s="149">
        <v>0.20645632817560999</v>
      </c>
      <c r="AN31" s="149">
        <v>0.23339872592072999</v>
      </c>
      <c r="AO31" s="149">
        <v>0.25586410824321998</v>
      </c>
      <c r="AP31" s="149">
        <v>0.25832917478055001</v>
      </c>
      <c r="AQ31" s="149">
        <v>0.30457686974126003</v>
      </c>
      <c r="AR31" s="149">
        <v>0.35927753581167998</v>
      </c>
      <c r="AS31" s="149">
        <v>0.37538312108279998</v>
      </c>
      <c r="AT31" s="149">
        <v>0.31648054598101999</v>
      </c>
      <c r="AU31" s="149">
        <v>0.34653976629479</v>
      </c>
      <c r="AV31" s="149">
        <v>0.42732462904689</v>
      </c>
      <c r="AW31" s="149">
        <v>0.39138640603518998</v>
      </c>
      <c r="AX31" s="149">
        <v>0.34629237345523001</v>
      </c>
      <c r="AY31" s="236">
        <v>0.26503744814122998</v>
      </c>
      <c r="AZ31" s="150">
        <v>-0.23464255034924</v>
      </c>
      <c r="BA31" s="151">
        <v>8.0423365580000003E-4</v>
      </c>
    </row>
    <row r="32" spans="1:53">
      <c r="A32" t="s">
        <v>165</v>
      </c>
      <c r="B32" s="149">
        <v>0.10212763880212999</v>
      </c>
      <c r="C32" s="149">
        <v>0.13867858321553</v>
      </c>
      <c r="D32" s="149">
        <v>0.17899212484794999</v>
      </c>
      <c r="E32" s="149">
        <v>0.22996342136657999</v>
      </c>
      <c r="F32" s="149">
        <v>0.27520711087732003</v>
      </c>
      <c r="G32" s="149">
        <v>0.29402009697245002</v>
      </c>
      <c r="H32" s="149">
        <v>0.3134780997337</v>
      </c>
      <c r="I32" s="149">
        <v>0.32881016938522001</v>
      </c>
      <c r="J32" s="149">
        <v>0.39206263022249999</v>
      </c>
      <c r="K32" s="149">
        <v>0.411090621873</v>
      </c>
      <c r="L32" s="149">
        <v>0.46871211071294</v>
      </c>
      <c r="M32" s="149">
        <v>0.57217472253306001</v>
      </c>
      <c r="N32" s="149">
        <v>0.60825071614994997</v>
      </c>
      <c r="O32" s="149">
        <v>0.66264712165929995</v>
      </c>
      <c r="P32" s="149">
        <v>0.70296066329172002</v>
      </c>
      <c r="Q32" s="149">
        <v>0.75067779785956001</v>
      </c>
      <c r="R32" s="149">
        <v>0.77240745767717001</v>
      </c>
      <c r="S32" s="149">
        <v>0.80713085486989</v>
      </c>
      <c r="T32" s="149">
        <v>0.80713085486989</v>
      </c>
      <c r="U32" s="149">
        <v>0.81007161391414995</v>
      </c>
      <c r="V32" s="149">
        <v>0.92559891588037002</v>
      </c>
      <c r="W32" s="149">
        <v>0.97752275750291995</v>
      </c>
      <c r="X32" s="149">
        <v>0.97526519917151</v>
      </c>
      <c r="Y32" s="149">
        <v>0.94804966673408997</v>
      </c>
      <c r="Z32" s="149">
        <v>0.98752051582776001</v>
      </c>
      <c r="AA32" s="149">
        <v>0.93140406587543001</v>
      </c>
      <c r="AB32" s="149">
        <v>0.92893150198865004</v>
      </c>
      <c r="AC32" s="149">
        <v>0.79409746483086996</v>
      </c>
      <c r="AD32" s="149">
        <v>0.86711740481892996</v>
      </c>
      <c r="AE32" s="149">
        <v>0.90624841589680005</v>
      </c>
      <c r="AF32" s="149">
        <v>0.98472544360791003</v>
      </c>
      <c r="AG32" s="149">
        <v>1.09567653443655</v>
      </c>
      <c r="AH32" s="149">
        <v>1.0438519713354599</v>
      </c>
      <c r="AI32" s="149">
        <v>1.05030213799665</v>
      </c>
      <c r="AJ32" s="149">
        <v>1.0642774990958901</v>
      </c>
      <c r="AK32" s="149">
        <v>1.03456737351396</v>
      </c>
      <c r="AL32" s="149">
        <v>1.15135474902192</v>
      </c>
      <c r="AM32" s="149">
        <v>1.14458207402767</v>
      </c>
      <c r="AN32" s="149">
        <v>1.27745550724813</v>
      </c>
      <c r="AO32" s="149">
        <v>1.33491465392009</v>
      </c>
      <c r="AP32" s="149">
        <v>1.42671878099431</v>
      </c>
      <c r="AQ32" s="149">
        <v>1.4046634335824</v>
      </c>
      <c r="AR32" s="149">
        <v>1.30700922265452</v>
      </c>
      <c r="AS32" s="149">
        <v>1.2956881618730201</v>
      </c>
      <c r="AT32" s="149">
        <v>1.1276445165678799</v>
      </c>
      <c r="AU32" s="149">
        <v>1.20996101155271</v>
      </c>
      <c r="AV32" s="149">
        <v>1.0717370014138199</v>
      </c>
      <c r="AW32" s="149">
        <v>0.97153775339885995</v>
      </c>
      <c r="AX32" s="149">
        <v>0.89342893251095001</v>
      </c>
      <c r="AY32" s="236">
        <v>0.80831776227103003</v>
      </c>
      <c r="AZ32" s="150">
        <v>-9.5263503491879994E-2</v>
      </c>
      <c r="BA32" s="151">
        <v>2.45277164504E-3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2.773571664311E-2</v>
      </c>
      <c r="Q33" s="149">
        <v>8.0835626904610006E-2</v>
      </c>
      <c r="R33" s="149">
        <v>0.12190814989644</v>
      </c>
      <c r="S33" s="149">
        <v>0.17888462207026001</v>
      </c>
      <c r="T33" s="149">
        <v>0.19350499983562</v>
      </c>
      <c r="U33" s="149">
        <v>0.20444766645504001</v>
      </c>
      <c r="V33" s="149">
        <v>0.21113545537619</v>
      </c>
      <c r="W33" s="149">
        <v>0.14889134709574001</v>
      </c>
      <c r="X33" s="149">
        <v>0.14835383320730999</v>
      </c>
      <c r="Y33" s="149">
        <v>0.17743098478399999</v>
      </c>
      <c r="Z33" s="149">
        <v>0.20178271371747</v>
      </c>
      <c r="AA33" s="149">
        <v>0.20178271371747</v>
      </c>
      <c r="AB33" s="149">
        <v>0.20672784149105</v>
      </c>
      <c r="AC33" s="149">
        <v>0.20391162118379</v>
      </c>
      <c r="AD33" s="149">
        <v>0.23231350258042999</v>
      </c>
      <c r="AE33" s="149">
        <v>0.23629110535482001</v>
      </c>
      <c r="AF33" s="149">
        <v>0.25144899700861001</v>
      </c>
      <c r="AG33" s="149">
        <v>0.28485445714265001</v>
      </c>
      <c r="AH33" s="149">
        <v>0.29853521363528002</v>
      </c>
      <c r="AI33" s="149">
        <v>0.30186779974355998</v>
      </c>
      <c r="AJ33" s="149">
        <v>0.32283084139242002</v>
      </c>
      <c r="AK33" s="149">
        <v>0.36912077378327002</v>
      </c>
      <c r="AL33" s="149">
        <v>0.38604247467205</v>
      </c>
      <c r="AM33" s="149">
        <v>0.39625523855227002</v>
      </c>
      <c r="AN33" s="149">
        <v>0.39335266355472998</v>
      </c>
      <c r="AO33" s="149">
        <v>0.39163467517579997</v>
      </c>
      <c r="AP33" s="149">
        <v>0.37378715801579998</v>
      </c>
      <c r="AQ33" s="149">
        <v>0.42431346352843002</v>
      </c>
      <c r="AR33" s="149">
        <v>0.46064940238645002</v>
      </c>
      <c r="AS33" s="149">
        <v>0.48126144452892999</v>
      </c>
      <c r="AT33" s="149">
        <v>0.45946687183189999</v>
      </c>
      <c r="AU33" s="149">
        <v>0.50440303290484001</v>
      </c>
      <c r="AV33" s="149">
        <v>0.44344895795661998</v>
      </c>
      <c r="AW33" s="149">
        <v>0.43130202524835998</v>
      </c>
      <c r="AX33" s="149">
        <v>0.41625075520194998</v>
      </c>
      <c r="AY33" s="236">
        <v>0.40001783577129002</v>
      </c>
      <c r="AZ33" s="150">
        <v>-3.899793326855E-2</v>
      </c>
      <c r="BA33" s="151">
        <v>1.2138201855099999E-3</v>
      </c>
    </row>
    <row r="34" spans="1:53">
      <c r="A34" t="s">
        <v>95</v>
      </c>
      <c r="B34" s="149">
        <v>0.78197520489126005</v>
      </c>
      <c r="C34" s="149">
        <v>0.87883520758676004</v>
      </c>
      <c r="D34" s="149">
        <v>0.93226408809692995</v>
      </c>
      <c r="E34" s="149">
        <v>1.03982061717222</v>
      </c>
      <c r="F34" s="149">
        <v>1.19887097675933</v>
      </c>
      <c r="G34" s="149">
        <v>1.32024161276734</v>
      </c>
      <c r="H34" s="149">
        <v>1.34840734052119</v>
      </c>
      <c r="I34" s="149">
        <v>1.3187785763311199</v>
      </c>
      <c r="J34" s="149">
        <v>1.54803999868493</v>
      </c>
      <c r="K34" s="149">
        <v>1.6953188041153699</v>
      </c>
      <c r="L34" s="149">
        <v>1.93504999835616</v>
      </c>
      <c r="M34" s="149">
        <v>2.3562405943098401</v>
      </c>
      <c r="N34" s="149">
        <v>2.3209849702505299</v>
      </c>
      <c r="O34" s="149">
        <v>2.4188124979452099</v>
      </c>
      <c r="P34" s="149">
        <v>2.46224362013053</v>
      </c>
      <c r="Q34" s="149">
        <v>2.45508734232848</v>
      </c>
      <c r="R34" s="149">
        <v>2.4510633312511398</v>
      </c>
      <c r="S34" s="149">
        <v>2.3683936952102602</v>
      </c>
      <c r="T34" s="149">
        <v>2.4295627757138498</v>
      </c>
      <c r="U34" s="149">
        <v>2.83653715735052</v>
      </c>
      <c r="V34" s="149">
        <v>2.9262256086252698</v>
      </c>
      <c r="W34" s="149">
        <v>3.10425020847403</v>
      </c>
      <c r="X34" s="149">
        <v>3.4589018720616398</v>
      </c>
      <c r="Y34" s="149">
        <v>3.6639766380531902</v>
      </c>
      <c r="Z34" s="149">
        <v>3.96416492718798</v>
      </c>
      <c r="AA34" s="149">
        <v>4.2018535686527203</v>
      </c>
      <c r="AB34" s="149">
        <v>4.4653428767622199</v>
      </c>
      <c r="AC34" s="149">
        <v>4.4114381642852498</v>
      </c>
      <c r="AD34" s="149">
        <v>4.5290920239302901</v>
      </c>
      <c r="AE34" s="149">
        <v>4.3818132184998504</v>
      </c>
      <c r="AF34" s="149">
        <v>4.8234346292358001</v>
      </c>
      <c r="AG34" s="149">
        <v>4.9731063995017903</v>
      </c>
      <c r="AH34" s="149">
        <v>5.14218036507613</v>
      </c>
      <c r="AI34" s="149">
        <v>5.53639305085236</v>
      </c>
      <c r="AJ34" s="149">
        <v>6.0175754837769304</v>
      </c>
      <c r="AK34" s="149">
        <v>6.2572564513101101</v>
      </c>
      <c r="AL34" s="149">
        <v>6.2916000640996996</v>
      </c>
      <c r="AM34" s="149">
        <v>6.2489214613581696</v>
      </c>
      <c r="AN34" s="149">
        <v>6.8895305135917502</v>
      </c>
      <c r="AO34" s="149">
        <v>7.1296165257435904</v>
      </c>
      <c r="AP34" s="149">
        <v>7.65086518516721</v>
      </c>
      <c r="AQ34" s="149">
        <v>7.49272859919044</v>
      </c>
      <c r="AR34" s="149">
        <v>7.5294581245305601</v>
      </c>
      <c r="AS34" s="149">
        <v>7.5077291292169903</v>
      </c>
      <c r="AT34" s="149">
        <v>6.9199042241209101</v>
      </c>
      <c r="AU34" s="149">
        <v>7.3698563773696701</v>
      </c>
      <c r="AV34" s="149">
        <v>6.9104544593303796</v>
      </c>
      <c r="AW34" s="149">
        <v>6.6260464225052598</v>
      </c>
      <c r="AX34" s="149">
        <v>6.2143776624159104</v>
      </c>
      <c r="AY34" s="236">
        <v>5.4910008703642097</v>
      </c>
      <c r="AZ34" s="150">
        <v>-0.11640373617411</v>
      </c>
      <c r="BA34" s="151">
        <v>1.6661975532770001E-2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0.80993413702827</v>
      </c>
      <c r="W35" s="149">
        <v>0.98066066032645005</v>
      </c>
      <c r="X35" s="149">
        <v>1.0244634337307199</v>
      </c>
      <c r="Y35" s="149">
        <v>1.0653474470062101</v>
      </c>
      <c r="Z35" s="149">
        <v>1.10320413384307</v>
      </c>
      <c r="AA35" s="149">
        <v>1.17589587902842</v>
      </c>
      <c r="AB35" s="149">
        <v>1.23461245318031</v>
      </c>
      <c r="AC35" s="149">
        <v>1.26618567024256</v>
      </c>
      <c r="AD35" s="149">
        <v>1.21709134416884</v>
      </c>
      <c r="AE35" s="149">
        <v>0.96313955131496998</v>
      </c>
      <c r="AF35" s="149">
        <v>1.01570287922498</v>
      </c>
      <c r="AG35" s="149">
        <v>0.43349628195812001</v>
      </c>
      <c r="AH35" s="149">
        <v>0.52223620989135999</v>
      </c>
      <c r="AI35" s="149">
        <v>0.39401278563261999</v>
      </c>
      <c r="AJ35" s="149">
        <v>0.45136573601402002</v>
      </c>
      <c r="AK35" s="149">
        <v>0.48484028769067999</v>
      </c>
      <c r="AL35" s="149">
        <v>0.60126644213545</v>
      </c>
      <c r="AM35" s="149">
        <v>0.73768308941185001</v>
      </c>
      <c r="AN35" s="149">
        <v>0.70414805994660001</v>
      </c>
      <c r="AO35" s="149">
        <v>0.54583476903193995</v>
      </c>
      <c r="AP35" s="149">
        <v>0.52368932436465998</v>
      </c>
      <c r="AQ35" s="149">
        <v>0.91436803969365998</v>
      </c>
      <c r="AR35" s="149">
        <v>0.78518812919350001</v>
      </c>
      <c r="AS35" s="149">
        <v>1.0107137980119001</v>
      </c>
      <c r="AT35" s="149">
        <v>0.57421952150407995</v>
      </c>
      <c r="AU35" s="149">
        <v>0.68238093638246999</v>
      </c>
      <c r="AV35" s="149">
        <v>0.81365788070949996</v>
      </c>
      <c r="AW35" s="149">
        <v>0.65901842406620004</v>
      </c>
      <c r="AX35" s="149">
        <v>0.44085867717373001</v>
      </c>
      <c r="AY35" s="236">
        <v>0.54635521561287004</v>
      </c>
      <c r="AZ35" s="150">
        <v>0.23929786682129001</v>
      </c>
      <c r="BA35" s="151">
        <v>1.6578685026600001E-3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0.40528547187793001</v>
      </c>
      <c r="W36" s="149">
        <v>0.40614549409942002</v>
      </c>
      <c r="X36" s="149">
        <v>0.42420596075075001</v>
      </c>
      <c r="Y36" s="149">
        <v>0.44105804918511998</v>
      </c>
      <c r="Z36" s="149">
        <v>0.46935712737905999</v>
      </c>
      <c r="AA36" s="149">
        <v>0.54063146898518</v>
      </c>
      <c r="AB36" s="149">
        <v>0.52343102455533996</v>
      </c>
      <c r="AC36" s="149">
        <v>0.28807072877015999</v>
      </c>
      <c r="AD36" s="149">
        <v>0.16243669708423</v>
      </c>
      <c r="AE36" s="149">
        <v>0.18952739706121999</v>
      </c>
      <c r="AF36" s="149">
        <v>0.22564833036387</v>
      </c>
      <c r="AG36" s="149">
        <v>0.24304292598509</v>
      </c>
      <c r="AH36" s="149">
        <v>0.25542659978301002</v>
      </c>
      <c r="AI36" s="149">
        <v>0.22371328036551</v>
      </c>
      <c r="AJ36" s="149">
        <v>0.23295851924654001</v>
      </c>
      <c r="AK36" s="149">
        <v>0.26276939196712001</v>
      </c>
      <c r="AL36" s="149">
        <v>0.27370207198971003</v>
      </c>
      <c r="AM36" s="149">
        <v>0.27671214976493003</v>
      </c>
      <c r="AN36" s="149">
        <v>0.30047026363363999</v>
      </c>
      <c r="AO36" s="149">
        <v>0.29807049077641001</v>
      </c>
      <c r="AP36" s="149">
        <v>0.31598125719096998</v>
      </c>
      <c r="AQ36" s="149">
        <v>0.31310331925002</v>
      </c>
      <c r="AR36" s="149">
        <v>0.34976996245287001</v>
      </c>
      <c r="AS36" s="149">
        <v>0.31309439412269002</v>
      </c>
      <c r="AT36" s="149">
        <v>0.26384406727586002</v>
      </c>
      <c r="AU36" s="149">
        <v>0.30138403724397</v>
      </c>
      <c r="AV36" s="149">
        <v>0.32881337097066998</v>
      </c>
      <c r="AW36" s="149">
        <v>0.32018627306133002</v>
      </c>
      <c r="AX36" s="149">
        <v>0.26175421327763998</v>
      </c>
      <c r="AY36" s="236">
        <v>0.24835399203902001</v>
      </c>
      <c r="AZ36" s="150">
        <v>-5.1193907856940002E-2</v>
      </c>
      <c r="BA36" s="151">
        <v>7.5360911433000003E-4</v>
      </c>
    </row>
    <row r="37" spans="1:53">
      <c r="A37" t="s">
        <v>169</v>
      </c>
      <c r="B37" s="149">
        <v>0.13831546477612999</v>
      </c>
      <c r="C37" s="149">
        <v>0.26509109641583001</v>
      </c>
      <c r="D37" s="149">
        <v>0.46638804485912999</v>
      </c>
      <c r="E37" s="149">
        <v>0.78442866155919999</v>
      </c>
      <c r="F37" s="149">
        <v>1.1591030987673401</v>
      </c>
      <c r="G37" s="149">
        <v>1.63126106019468</v>
      </c>
      <c r="H37" s="149">
        <v>2.1314559401577302</v>
      </c>
      <c r="I37" s="149">
        <v>2.7653156690837299</v>
      </c>
      <c r="J37" s="149">
        <v>3.0825169767470899</v>
      </c>
      <c r="K37" s="149">
        <v>3.28186353085747</v>
      </c>
      <c r="L37" s="149">
        <v>3.4207478606473698</v>
      </c>
      <c r="M37" s="149">
        <v>3.5444764452207398</v>
      </c>
      <c r="N37" s="149">
        <v>3.5670274356162501</v>
      </c>
      <c r="O37" s="149">
        <v>3.5748290129479301</v>
      </c>
      <c r="P37" s="149">
        <v>3.5583319275486498</v>
      </c>
      <c r="Q37" s="149">
        <v>3.2442069761560801</v>
      </c>
      <c r="R37" s="149">
        <v>3.0966573356607499</v>
      </c>
      <c r="S37" s="149">
        <v>2.9580980715930001</v>
      </c>
      <c r="T37" s="149">
        <v>3.16345834156321</v>
      </c>
      <c r="U37" s="149">
        <v>3.3506182616842501</v>
      </c>
      <c r="V37" s="149">
        <v>3.5433704310524901</v>
      </c>
      <c r="W37" s="149">
        <v>3.53257046906803</v>
      </c>
      <c r="X37" s="149">
        <v>3.64544954108568</v>
      </c>
      <c r="Y37" s="149">
        <v>3.2884572137024501</v>
      </c>
      <c r="Z37" s="149">
        <v>3.3816078678957502</v>
      </c>
      <c r="AA37" s="149">
        <v>3.3464703431353899</v>
      </c>
      <c r="AB37" s="149">
        <v>3.7385808704825401</v>
      </c>
      <c r="AC37" s="149">
        <v>3.6285194788023998</v>
      </c>
      <c r="AD37" s="149">
        <v>3.7496331050357399</v>
      </c>
      <c r="AE37" s="149">
        <v>3.6212321447852802</v>
      </c>
      <c r="AF37" s="149">
        <v>3.7256742720704201</v>
      </c>
      <c r="AG37" s="149">
        <v>4.0927417510837403</v>
      </c>
      <c r="AH37" s="149">
        <v>3.8543855339995701</v>
      </c>
      <c r="AI37" s="149">
        <v>3.8288678748105598</v>
      </c>
      <c r="AJ37" s="149">
        <v>3.7271223037766399</v>
      </c>
      <c r="AK37" s="149">
        <v>3.7615864310087201</v>
      </c>
      <c r="AL37" s="149">
        <v>3.8721828822874498</v>
      </c>
      <c r="AM37" s="149">
        <v>3.8524351396666501</v>
      </c>
      <c r="AN37" s="149">
        <v>3.8721828822874498</v>
      </c>
      <c r="AO37" s="149">
        <v>3.9423233611825301</v>
      </c>
      <c r="AP37" s="149">
        <v>3.8008309562748499</v>
      </c>
      <c r="AQ37" s="149">
        <v>3.6849450263272798</v>
      </c>
      <c r="AR37" s="149">
        <v>3.58157412668261</v>
      </c>
      <c r="AS37" s="149">
        <v>3.7227741056639898</v>
      </c>
      <c r="AT37" s="149">
        <v>3.76271700035241</v>
      </c>
      <c r="AU37" s="149">
        <v>4.2180538377222199</v>
      </c>
      <c r="AV37" s="149">
        <v>3.6820240566154201</v>
      </c>
      <c r="AW37" s="149">
        <v>3.5157645811946701</v>
      </c>
      <c r="AX37" s="149">
        <v>3.5844529867748398</v>
      </c>
      <c r="AY37" s="236">
        <v>3.1068682765025502</v>
      </c>
      <c r="AZ37" s="150">
        <v>-0.13323782384395999</v>
      </c>
      <c r="BA37" s="151">
        <v>9.4275278970600007E-3</v>
      </c>
    </row>
    <row r="38" spans="1:53">
      <c r="A38" t="s">
        <v>96</v>
      </c>
      <c r="B38" s="149">
        <v>0</v>
      </c>
      <c r="C38" s="149">
        <v>0</v>
      </c>
      <c r="D38" s="149">
        <v>0</v>
      </c>
      <c r="E38" s="149">
        <v>0</v>
      </c>
      <c r="F38" s="149">
        <v>0</v>
      </c>
      <c r="G38" s="149">
        <v>0</v>
      </c>
      <c r="H38" s="149">
        <v>0</v>
      </c>
      <c r="I38" s="149">
        <v>0</v>
      </c>
      <c r="J38" s="149">
        <v>0</v>
      </c>
      <c r="K38" s="149">
        <v>0</v>
      </c>
      <c r="L38" s="149">
        <v>0</v>
      </c>
      <c r="M38" s="149">
        <v>0</v>
      </c>
      <c r="N38" s="149">
        <v>3.687345274645E-2</v>
      </c>
      <c r="O38" s="149">
        <v>6.19215999474E-2</v>
      </c>
      <c r="P38" s="149">
        <v>7.0736827717690007E-2</v>
      </c>
      <c r="Q38" s="149">
        <v>7.5796801354859999E-2</v>
      </c>
      <c r="R38" s="149">
        <v>9.3419913809530006E-2</v>
      </c>
      <c r="S38" s="149">
        <v>0.10083760546989</v>
      </c>
      <c r="T38" s="149">
        <v>0.11352293323689</v>
      </c>
      <c r="U38" s="149">
        <v>0.10892439911814999</v>
      </c>
      <c r="V38" s="149">
        <v>0.11513547490219</v>
      </c>
      <c r="W38" s="149">
        <v>0.12685327767002</v>
      </c>
      <c r="X38" s="149">
        <v>0.1396461082147</v>
      </c>
      <c r="Y38" s="149">
        <v>0.17539401275325001</v>
      </c>
      <c r="Z38" s="149">
        <v>0.19479503316784999</v>
      </c>
      <c r="AA38" s="149">
        <v>0.2062978303803</v>
      </c>
      <c r="AB38" s="149">
        <v>0.23242100535811</v>
      </c>
      <c r="AC38" s="149">
        <v>0.2494754692401</v>
      </c>
      <c r="AD38" s="149">
        <v>0.26316679977643997</v>
      </c>
      <c r="AE38" s="149">
        <v>0.28251729976000001</v>
      </c>
      <c r="AF38" s="149">
        <v>0.28520486920215998</v>
      </c>
      <c r="AG38" s="149">
        <v>0.30876207624044</v>
      </c>
      <c r="AH38" s="149">
        <v>0.35755423858514002</v>
      </c>
      <c r="AI38" s="149">
        <v>0.36518693580088002</v>
      </c>
      <c r="AJ38" s="149">
        <v>0.34884651359253999</v>
      </c>
      <c r="AK38" s="149">
        <v>0.39056258463330001</v>
      </c>
      <c r="AL38" s="149">
        <v>0.36292937746947002</v>
      </c>
      <c r="AM38" s="149">
        <v>0.38733250800428998</v>
      </c>
      <c r="AN38" s="149">
        <v>0.41732578297881001</v>
      </c>
      <c r="AO38" s="149">
        <v>0.44009316769687001</v>
      </c>
      <c r="AP38" s="149">
        <v>0.43140246264019999</v>
      </c>
      <c r="AQ38" s="149">
        <v>0.42544954729287998</v>
      </c>
      <c r="AR38" s="149">
        <v>0.41210759814990999</v>
      </c>
      <c r="AS38" s="149">
        <v>0.41763351894666001</v>
      </c>
      <c r="AT38" s="149">
        <v>0.39996245034022998</v>
      </c>
      <c r="AU38" s="149">
        <v>0.39798898959940998</v>
      </c>
      <c r="AV38" s="149">
        <v>0.42606019723881</v>
      </c>
      <c r="AW38" s="149">
        <v>0.42149882932772997</v>
      </c>
      <c r="AX38" s="149">
        <v>0.42766649190130002</v>
      </c>
      <c r="AY38" s="236">
        <v>0.45162878974630999</v>
      </c>
      <c r="AZ38" s="150">
        <v>5.603033676744E-2</v>
      </c>
      <c r="BA38" s="151">
        <v>1.3704291777699999E-3</v>
      </c>
    </row>
    <row r="39" spans="1:53">
      <c r="A39" t="s">
        <v>170</v>
      </c>
      <c r="B39" s="149">
        <v>0.15836092754292999</v>
      </c>
      <c r="C39" s="149">
        <v>0.18825233832054</v>
      </c>
      <c r="D39" s="149">
        <v>0.23005178464024001</v>
      </c>
      <c r="E39" s="149">
        <v>0.31519277583157002</v>
      </c>
      <c r="F39" s="149">
        <v>0.43818474197274998</v>
      </c>
      <c r="G39" s="149">
        <v>0.55885730319392002</v>
      </c>
      <c r="H39" s="149">
        <v>0.61462841318285</v>
      </c>
      <c r="I39" s="149">
        <v>0.64497354206305002</v>
      </c>
      <c r="J39" s="149">
        <v>0.67260642671198001</v>
      </c>
      <c r="K39" s="149">
        <v>0.69136626225065001</v>
      </c>
      <c r="L39" s="149">
        <v>0.74037338620586002</v>
      </c>
      <c r="M39" s="149">
        <v>0.78779757319156996</v>
      </c>
      <c r="N39" s="149">
        <v>0.83816809920915003</v>
      </c>
      <c r="O39" s="149">
        <v>0.88235007699477996</v>
      </c>
      <c r="P39" s="149">
        <v>0.92032268324893995</v>
      </c>
      <c r="Q39" s="149">
        <v>0.94048751062372005</v>
      </c>
      <c r="R39" s="149">
        <v>0.88952540211765996</v>
      </c>
      <c r="S39" s="149">
        <v>0.8891533482224</v>
      </c>
      <c r="T39" s="149">
        <v>0.90947072615488</v>
      </c>
      <c r="U39" s="149">
        <v>0.94350881479658999</v>
      </c>
      <c r="V39" s="149">
        <v>0.95955934838948997</v>
      </c>
      <c r="W39" s="149">
        <v>1.0169527057975001</v>
      </c>
      <c r="X39" s="149">
        <v>1.0499152943813299</v>
      </c>
      <c r="Y39" s="149">
        <v>1.0397388506794301</v>
      </c>
      <c r="Z39" s="149">
        <v>1.02344400636761</v>
      </c>
      <c r="AA39" s="149">
        <v>0.96083265085090996</v>
      </c>
      <c r="AB39" s="149">
        <v>0.89597048481258001</v>
      </c>
      <c r="AC39" s="149">
        <v>0.83217686720909001</v>
      </c>
      <c r="AD39" s="149">
        <v>0.87656128812752998</v>
      </c>
      <c r="AE39" s="149">
        <v>0.88324208198590004</v>
      </c>
      <c r="AF39" s="149">
        <v>0.96696114110079001</v>
      </c>
      <c r="AG39" s="149">
        <v>1.0126162505188501</v>
      </c>
      <c r="AH39" s="149">
        <v>1.0124002450915199</v>
      </c>
      <c r="AI39" s="149">
        <v>1.0228131323712999</v>
      </c>
      <c r="AJ39" s="149">
        <v>0.99582189326171</v>
      </c>
      <c r="AK39" s="149">
        <v>1.0677694552977499</v>
      </c>
      <c r="AL39" s="149">
        <v>1.1155123246351499</v>
      </c>
      <c r="AM39" s="149">
        <v>1.0871969434014399</v>
      </c>
      <c r="AN39" s="149">
        <v>1.2105547631710101</v>
      </c>
      <c r="AO39" s="149">
        <v>1.27370440539963</v>
      </c>
      <c r="AP39" s="149">
        <v>1.3152428722585401</v>
      </c>
      <c r="AQ39" s="149">
        <v>1.33018048951918</v>
      </c>
      <c r="AR39" s="149">
        <v>1.3305381645712899</v>
      </c>
      <c r="AS39" s="149">
        <v>1.4420805935586201</v>
      </c>
      <c r="AT39" s="149">
        <v>1.39529711063703</v>
      </c>
      <c r="AU39" s="149">
        <v>1.5004761562654401</v>
      </c>
      <c r="AV39" s="149">
        <v>1.5208017507090701</v>
      </c>
      <c r="AW39" s="149">
        <v>1.6057723390920899</v>
      </c>
      <c r="AX39" s="149">
        <v>1.60827421482114</v>
      </c>
      <c r="AY39" s="236">
        <v>1.57492473579309</v>
      </c>
      <c r="AZ39" s="150">
        <v>-2.0736189559100001E-2</v>
      </c>
      <c r="BA39" s="151">
        <v>4.7789756208699999E-3</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9.6752499917800005E-3</v>
      </c>
      <c r="AI40" s="149">
        <v>7.8176019933589996E-2</v>
      </c>
      <c r="AJ40" s="149">
        <v>0.21808013481474001</v>
      </c>
      <c r="AK40" s="149">
        <v>0.22891939893495999</v>
      </c>
      <c r="AL40" s="149">
        <v>0.24605083508001999</v>
      </c>
      <c r="AM40" s="149">
        <v>0.29930891365905998</v>
      </c>
      <c r="AN40" s="149">
        <v>0.28860620842152002</v>
      </c>
      <c r="AO40" s="149">
        <v>0.36054214524320999</v>
      </c>
      <c r="AP40" s="149">
        <v>0.40973182054471002</v>
      </c>
      <c r="AQ40" s="149">
        <v>0.39354984906266999</v>
      </c>
      <c r="AR40" s="149">
        <v>0.41944108507757</v>
      </c>
      <c r="AS40" s="149">
        <v>0.45764888441487001</v>
      </c>
      <c r="AT40" s="149">
        <v>0.45575025232965999</v>
      </c>
      <c r="AU40" s="149">
        <v>0.49582757924819998</v>
      </c>
      <c r="AV40" s="149">
        <v>0.50203144393080001</v>
      </c>
      <c r="AW40" s="149">
        <v>0.43412439002655001</v>
      </c>
      <c r="AX40" s="149">
        <v>0.41265229481665999</v>
      </c>
      <c r="AY40" s="236">
        <v>0.36559588674767002</v>
      </c>
      <c r="AZ40" s="150">
        <v>-0.11403404176235001</v>
      </c>
      <c r="BA40" s="151">
        <v>1.1093696812199999E-3</v>
      </c>
    </row>
    <row r="41" spans="1:53">
      <c r="A41" t="s">
        <v>97</v>
      </c>
      <c r="B41" s="149">
        <v>1.4761206404126901</v>
      </c>
      <c r="C41" s="149">
        <v>1.5914711208702601</v>
      </c>
      <c r="D41" s="149">
        <v>1.7545528346206101</v>
      </c>
      <c r="E41" s="149">
        <v>1.85139315784587</v>
      </c>
      <c r="F41" s="149">
        <v>2.15575320094645</v>
      </c>
      <c r="G41" s="149">
        <v>2.24068039531875</v>
      </c>
      <c r="H41" s="149">
        <v>2.3958069035202998</v>
      </c>
      <c r="I41" s="149">
        <v>2.4253904343011801</v>
      </c>
      <c r="J41" s="149">
        <v>2.5696388950392999</v>
      </c>
      <c r="K41" s="149">
        <v>2.6523085310801799</v>
      </c>
      <c r="L41" s="149">
        <v>2.8816119558853899</v>
      </c>
      <c r="M41" s="149">
        <v>3.16759871687499</v>
      </c>
      <c r="N41" s="149">
        <v>3.3646219360306202</v>
      </c>
      <c r="O41" s="149">
        <v>3.4781448692675201</v>
      </c>
      <c r="P41" s="149">
        <v>3.3519366082636202</v>
      </c>
      <c r="Q41" s="149">
        <v>3.4714291766199201</v>
      </c>
      <c r="R41" s="149">
        <v>3.6576745080038999</v>
      </c>
      <c r="S41" s="149">
        <v>3.7200261190620401</v>
      </c>
      <c r="T41" s="149">
        <v>3.7043307135198198</v>
      </c>
      <c r="U41" s="149">
        <v>3.68048683240771</v>
      </c>
      <c r="V41" s="149">
        <v>3.4314886637516002</v>
      </c>
      <c r="W41" s="149">
        <v>3.4931952581436199</v>
      </c>
      <c r="X41" s="149">
        <v>3.4303061331970501</v>
      </c>
      <c r="Y41" s="149">
        <v>3.4315474084388602</v>
      </c>
      <c r="Z41" s="149">
        <v>3.4274035581995101</v>
      </c>
      <c r="AA41" s="149">
        <v>2.9752468752502899</v>
      </c>
      <c r="AB41" s="149">
        <v>2.3925818201897102</v>
      </c>
      <c r="AC41" s="149">
        <v>2.4483331719107202</v>
      </c>
      <c r="AD41" s="149">
        <v>2.4422481034808499</v>
      </c>
      <c r="AE41" s="149">
        <v>2.3393679452349199</v>
      </c>
      <c r="AF41" s="149">
        <v>2.3221675008050799</v>
      </c>
      <c r="AG41" s="149">
        <v>2.3330834385918</v>
      </c>
      <c r="AH41" s="149">
        <v>1.932362428914</v>
      </c>
      <c r="AI41" s="149">
        <v>1.80862673179689</v>
      </c>
      <c r="AJ41" s="149">
        <v>1.66231545136563</v>
      </c>
      <c r="AK41" s="149">
        <v>1.6518771078863399</v>
      </c>
      <c r="AL41" s="149">
        <v>1.60275891252734</v>
      </c>
      <c r="AM41" s="149">
        <v>1.66317547358712</v>
      </c>
      <c r="AN41" s="149">
        <v>1.7734733234934199</v>
      </c>
      <c r="AO41" s="149">
        <v>1.68757772295164</v>
      </c>
      <c r="AP41" s="149">
        <v>1.7028439985534201</v>
      </c>
      <c r="AQ41" s="149">
        <v>1.75392931851003</v>
      </c>
      <c r="AR41" s="149">
        <v>1.55607045617811</v>
      </c>
      <c r="AS41" s="149">
        <v>1.5324247796408199</v>
      </c>
      <c r="AT41" s="149">
        <v>1.28264789141038</v>
      </c>
      <c r="AU41" s="149">
        <v>1.3138021963839199</v>
      </c>
      <c r="AV41" s="149">
        <v>1.3474720663553199</v>
      </c>
      <c r="AW41" s="149">
        <v>1.30577411805057</v>
      </c>
      <c r="AX41" s="149">
        <v>1.2162756764667699</v>
      </c>
      <c r="AY41" s="236">
        <v>1.13510032903573</v>
      </c>
      <c r="AZ41" s="150">
        <v>-6.6740915179250002E-2</v>
      </c>
      <c r="BA41" s="151">
        <v>3.4443654585599999E-3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33.903659424059498</v>
      </c>
      <c r="W42" s="149">
        <v>34.296841454913</v>
      </c>
      <c r="X42" s="149">
        <v>36.275579598516103</v>
      </c>
      <c r="Y42" s="149">
        <v>38.176111603362003</v>
      </c>
      <c r="Z42" s="149">
        <v>38.849826867630703</v>
      </c>
      <c r="AA42" s="149">
        <v>39.436471152575201</v>
      </c>
      <c r="AB42" s="149">
        <v>40.460934588932702</v>
      </c>
      <c r="AC42" s="149">
        <v>39.058094065134</v>
      </c>
      <c r="AD42" s="149">
        <v>39.051215331698899</v>
      </c>
      <c r="AE42" s="149">
        <v>36.687221375975597</v>
      </c>
      <c r="AF42" s="149">
        <v>35.461369475549802</v>
      </c>
      <c r="AG42" s="149">
        <v>35.561782458905597</v>
      </c>
      <c r="AH42" s="149">
        <v>32.887122206435301</v>
      </c>
      <c r="AI42" s="149">
        <v>34.235517575124099</v>
      </c>
      <c r="AJ42" s="149">
        <v>34.130390922806399</v>
      </c>
      <c r="AK42" s="149">
        <v>34.770661498722902</v>
      </c>
      <c r="AL42" s="149">
        <v>35.435055938869603</v>
      </c>
      <c r="AM42" s="149">
        <v>35.864094174848098</v>
      </c>
      <c r="AN42" s="149">
        <v>36.713414764437999</v>
      </c>
      <c r="AO42" s="149">
        <v>37.5648884398558</v>
      </c>
      <c r="AP42" s="149">
        <v>38.123111825509902</v>
      </c>
      <c r="AQ42" s="149">
        <v>40.154476534632103</v>
      </c>
      <c r="AR42" s="149">
        <v>40.828679476883899</v>
      </c>
      <c r="AS42" s="149">
        <v>40.140816401212703</v>
      </c>
      <c r="AT42" s="149">
        <v>37.6992395601279</v>
      </c>
      <c r="AU42" s="149">
        <v>40.069982269791502</v>
      </c>
      <c r="AV42" s="149">
        <v>41.077880644928399</v>
      </c>
      <c r="AW42" s="149">
        <v>40.162035062047003</v>
      </c>
      <c r="AX42" s="149">
        <v>40.003463831450098</v>
      </c>
      <c r="AY42" s="236">
        <v>39.594296194915202</v>
      </c>
      <c r="AZ42" s="150">
        <v>-1.022830512375E-2</v>
      </c>
      <c r="BA42" s="151">
        <v>0.12014552950859</v>
      </c>
    </row>
    <row r="43" spans="1:53">
      <c r="A43" t="s">
        <v>172</v>
      </c>
      <c r="B43" s="149">
        <v>3.1068302751390001E-2</v>
      </c>
      <c r="C43" s="149">
        <v>3.4508391637349999E-2</v>
      </c>
      <c r="D43" s="149">
        <v>4.1388569409279999E-2</v>
      </c>
      <c r="E43" s="149">
        <v>5.0281046443320002E-2</v>
      </c>
      <c r="F43" s="149">
        <v>6.3856649945749994E-2</v>
      </c>
      <c r="G43" s="149">
        <v>8.1272099930960004E-2</v>
      </c>
      <c r="H43" s="149">
        <v>9.2129880477289997E-2</v>
      </c>
      <c r="I43" s="149">
        <v>0.10195581059189</v>
      </c>
      <c r="J43" s="149">
        <v>0.11062035823936001</v>
      </c>
      <c r="K43" s="149">
        <v>0.13480848321881</v>
      </c>
      <c r="L43" s="149">
        <v>0.14706379987507001</v>
      </c>
      <c r="M43" s="149">
        <v>0.17099844152898999</v>
      </c>
      <c r="N43" s="149">
        <v>0.21672559981589001</v>
      </c>
      <c r="O43" s="149">
        <v>0.24403130534824999</v>
      </c>
      <c r="P43" s="149">
        <v>0.27692715532029999</v>
      </c>
      <c r="Q43" s="149">
        <v>0.35207453415750001</v>
      </c>
      <c r="R43" s="149">
        <v>0.33379612471643999</v>
      </c>
      <c r="S43" s="149">
        <v>0.34701896637187002</v>
      </c>
      <c r="T43" s="149">
        <v>0.35497417192066999</v>
      </c>
      <c r="U43" s="149">
        <v>0.39710233694255997</v>
      </c>
      <c r="V43" s="149">
        <v>0.45462924683601003</v>
      </c>
      <c r="W43" s="149">
        <v>0.45892935794347001</v>
      </c>
      <c r="X43" s="149">
        <v>0.46441199960548002</v>
      </c>
      <c r="Y43" s="149">
        <v>0.47032612099541998</v>
      </c>
      <c r="Z43" s="149">
        <v>0.49720034679984998</v>
      </c>
      <c r="AA43" s="149">
        <v>0.57180727451424995</v>
      </c>
      <c r="AB43" s="149">
        <v>0.52461355510989005</v>
      </c>
      <c r="AC43" s="149">
        <v>0.52714691974799999</v>
      </c>
      <c r="AD43" s="149">
        <v>0.49838287735440001</v>
      </c>
      <c r="AE43" s="149">
        <v>0.48408500792210002</v>
      </c>
      <c r="AF43" s="149">
        <v>0.55159675230919003</v>
      </c>
      <c r="AG43" s="149">
        <v>0.59490304203408995</v>
      </c>
      <c r="AH43" s="149">
        <v>0.60534814115241997</v>
      </c>
      <c r="AI43" s="149">
        <v>0.61556090503262995</v>
      </c>
      <c r="AJ43" s="149">
        <v>0.62297859669300004</v>
      </c>
      <c r="AK43" s="149">
        <v>0.62545762249539005</v>
      </c>
      <c r="AL43" s="149">
        <v>0.66963480220892002</v>
      </c>
      <c r="AM43" s="149">
        <v>0.62652618835664997</v>
      </c>
      <c r="AN43" s="149">
        <v>0.60932574392682004</v>
      </c>
      <c r="AO43" s="149">
        <v>0.58947925946752999</v>
      </c>
      <c r="AP43" s="149">
        <v>0.63455987185752005</v>
      </c>
      <c r="AQ43" s="149">
        <v>0.57813708982844003</v>
      </c>
      <c r="AR43" s="149">
        <v>0.54711796289626002</v>
      </c>
      <c r="AS43" s="149">
        <v>0.55387580548836002</v>
      </c>
      <c r="AT43" s="149">
        <v>0.47574369824398</v>
      </c>
      <c r="AU43" s="149">
        <v>0.53820484566631999</v>
      </c>
      <c r="AV43" s="149">
        <v>0.49849675819886002</v>
      </c>
      <c r="AW43" s="149">
        <v>0.46800255141551</v>
      </c>
      <c r="AX43" s="149">
        <v>0.51756625350128005</v>
      </c>
      <c r="AY43" s="236">
        <v>0.35895343853858003</v>
      </c>
      <c r="AZ43" s="150">
        <v>-0.30645895004272</v>
      </c>
      <c r="BA43" s="151">
        <v>1.0892137652299999E-3</v>
      </c>
    </row>
    <row r="44" spans="1:53">
      <c r="A44" t="s">
        <v>173</v>
      </c>
      <c r="B44" s="149">
        <v>0</v>
      </c>
      <c r="C44" s="149">
        <v>0</v>
      </c>
      <c r="D44" s="149">
        <v>0</v>
      </c>
      <c r="E44" s="149">
        <v>0</v>
      </c>
      <c r="F44" s="149">
        <v>9.0302333256599993E-3</v>
      </c>
      <c r="G44" s="149">
        <v>7.20268610499E-3</v>
      </c>
      <c r="H44" s="149">
        <v>3.8163486078690002E-2</v>
      </c>
      <c r="I44" s="149">
        <v>0.11192625263716</v>
      </c>
      <c r="J44" s="149">
        <v>0.10836279990795</v>
      </c>
      <c r="K44" s="149">
        <v>0.13545349988493</v>
      </c>
      <c r="L44" s="149">
        <v>0.13975361099239</v>
      </c>
      <c r="M44" s="149">
        <v>0.15995590894122999</v>
      </c>
      <c r="N44" s="149">
        <v>0.15426648598005999</v>
      </c>
      <c r="O44" s="149">
        <v>0.15802908319909001</v>
      </c>
      <c r="P44" s="149">
        <v>0.15265394431476001</v>
      </c>
      <c r="Q44" s="149">
        <v>0.19522768778953001</v>
      </c>
      <c r="R44" s="149">
        <v>0.22349827481014001</v>
      </c>
      <c r="S44" s="149">
        <v>0.24370879701518999</v>
      </c>
      <c r="T44" s="149">
        <v>0.26359681088718001</v>
      </c>
      <c r="U44" s="149">
        <v>0.21559740809705999</v>
      </c>
      <c r="V44" s="149">
        <v>0.22930342480520999</v>
      </c>
      <c r="W44" s="149">
        <v>0.27015448032605999</v>
      </c>
      <c r="X44" s="149">
        <v>0.28918247197656</v>
      </c>
      <c r="Y44" s="149">
        <v>0.37212262730228002</v>
      </c>
      <c r="Z44" s="149">
        <v>0.47903237737083998</v>
      </c>
      <c r="AA44" s="149">
        <v>0.53422680007957002</v>
      </c>
      <c r="AB44" s="149">
        <v>0.60185135229141995</v>
      </c>
      <c r="AC44" s="149">
        <v>0.62757779304060002</v>
      </c>
      <c r="AD44" s="149">
        <v>0.61728284582461002</v>
      </c>
      <c r="AE44" s="149">
        <v>0.67679540914666003</v>
      </c>
      <c r="AF44" s="149">
        <v>0.83001057042229998</v>
      </c>
      <c r="AG44" s="149">
        <v>0.92634602049738002</v>
      </c>
      <c r="AH44" s="149">
        <v>1.2154282368003899</v>
      </c>
      <c r="AI44" s="149">
        <v>1.2477629803244199</v>
      </c>
      <c r="AJ44" s="149">
        <v>1.42836621232059</v>
      </c>
      <c r="AK44" s="149">
        <v>1.6313105586165899</v>
      </c>
      <c r="AL44" s="149">
        <v>1.7626975254253801</v>
      </c>
      <c r="AM44" s="149">
        <v>2.0154168238463899</v>
      </c>
      <c r="AN44" s="149">
        <v>2.29506210304833</v>
      </c>
      <c r="AO44" s="149">
        <v>2.6981167702648001</v>
      </c>
      <c r="AP44" s="149">
        <v>3.2077012860215399</v>
      </c>
      <c r="AQ44" s="149">
        <v>3.3570233395559899</v>
      </c>
      <c r="AR44" s="149">
        <v>3.4161731622754399</v>
      </c>
      <c r="AS44" s="149">
        <v>3.7419161740284901</v>
      </c>
      <c r="AT44" s="149">
        <v>3.3561315059725501</v>
      </c>
      <c r="AU44" s="149">
        <v>3.3458476943665798</v>
      </c>
      <c r="AV44" s="149">
        <v>3.1101009594273501</v>
      </c>
      <c r="AW44" s="149">
        <v>3.0628432233102298</v>
      </c>
      <c r="AX44" s="149">
        <v>2.8034003142613999</v>
      </c>
      <c r="AY44" s="236">
        <v>2.54390215642634</v>
      </c>
      <c r="AZ44" s="150">
        <v>-9.2565499246119995E-2</v>
      </c>
      <c r="BA44" s="151">
        <v>7.7192550525100002E-3</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9.6752499917800005E-3</v>
      </c>
      <c r="W45" s="149">
        <v>2.1500555537289998E-2</v>
      </c>
      <c r="X45" s="149">
        <v>3.0745794418329999E-2</v>
      </c>
      <c r="Y45" s="149">
        <v>4.3848503188309997E-2</v>
      </c>
      <c r="Z45" s="149">
        <v>6.9016783274699997E-2</v>
      </c>
      <c r="AA45" s="149">
        <v>6.6114208277170003E-2</v>
      </c>
      <c r="AB45" s="149">
        <v>6.3534141612689998E-2</v>
      </c>
      <c r="AC45" s="149">
        <v>7.1401230130599999E-2</v>
      </c>
      <c r="AD45" s="149">
        <v>7.8477027711109995E-2</v>
      </c>
      <c r="AE45" s="149">
        <v>7.85845304888E-2</v>
      </c>
      <c r="AF45" s="149">
        <v>7.8907038821859996E-2</v>
      </c>
      <c r="AG45" s="149">
        <v>8.4051898532120001E-2</v>
      </c>
      <c r="AH45" s="149">
        <v>7.9229547154920005E-2</v>
      </c>
      <c r="AI45" s="149">
        <v>8.2562133263199999E-2</v>
      </c>
      <c r="AJ45" s="149">
        <v>8.1272099930960004E-2</v>
      </c>
      <c r="AK45" s="149">
        <v>7.1615648239099994E-2</v>
      </c>
      <c r="AL45" s="149">
        <v>6.8586772163960003E-2</v>
      </c>
      <c r="AM45" s="149">
        <v>7.8907038821859996E-2</v>
      </c>
      <c r="AN45" s="149">
        <v>7.9874563821039996E-2</v>
      </c>
      <c r="AO45" s="149">
        <v>7.9441909199360006E-2</v>
      </c>
      <c r="AP45" s="149">
        <v>7.5896961046639996E-2</v>
      </c>
      <c r="AQ45" s="149">
        <v>8.7174002425949998E-2</v>
      </c>
      <c r="AR45" s="149">
        <v>9.9945332415099994E-2</v>
      </c>
      <c r="AS45" s="149">
        <v>9.0505883597979994E-2</v>
      </c>
      <c r="AT45" s="149">
        <v>0.11107186990564</v>
      </c>
      <c r="AU45" s="149">
        <v>0.15083714737185999</v>
      </c>
      <c r="AV45" s="149">
        <v>0.12200490239636</v>
      </c>
      <c r="AW45" s="149">
        <v>0.10632994000529999</v>
      </c>
      <c r="AX45" s="149">
        <v>0.10526671991058</v>
      </c>
      <c r="AY45" s="236">
        <v>9.0657092422989999E-2</v>
      </c>
      <c r="AZ45" s="150">
        <v>-0.13878676295280001</v>
      </c>
      <c r="BA45" s="151">
        <v>2.7509123902000001E-4</v>
      </c>
    </row>
    <row r="46" spans="1:53">
      <c r="A46" t="s">
        <v>175</v>
      </c>
      <c r="B46" s="149">
        <v>0</v>
      </c>
      <c r="C46" s="149">
        <v>0</v>
      </c>
      <c r="D46" s="149">
        <v>0</v>
      </c>
      <c r="E46" s="149">
        <v>0</v>
      </c>
      <c r="F46" s="149">
        <v>0</v>
      </c>
      <c r="G46" s="149">
        <v>3.9776027744000001E-3</v>
      </c>
      <c r="H46" s="149">
        <v>9.5677472140900006E-3</v>
      </c>
      <c r="I46" s="149">
        <v>1.2114623130269999E-2</v>
      </c>
      <c r="J46" s="149">
        <v>1.644792498603E-2</v>
      </c>
      <c r="K46" s="149">
        <v>3.4508391637349999E-2</v>
      </c>
      <c r="L46" s="149">
        <v>5.5686438841579998E-2</v>
      </c>
      <c r="M46" s="149">
        <v>5.7892889295079998E-2</v>
      </c>
      <c r="N46" s="149">
        <v>6.6329213832539993E-2</v>
      </c>
      <c r="O46" s="149">
        <v>7.2779380493730006E-2</v>
      </c>
      <c r="P46" s="149">
        <v>8.1594608264019999E-2</v>
      </c>
      <c r="Q46" s="149">
        <v>9.2843040980629996E-2</v>
      </c>
      <c r="R46" s="149">
        <v>0.10051509713683</v>
      </c>
      <c r="S46" s="149">
        <v>0.10610524157652999</v>
      </c>
      <c r="T46" s="149">
        <v>0.1166405137898</v>
      </c>
      <c r="U46" s="149">
        <v>0.12972295564267999</v>
      </c>
      <c r="V46" s="149">
        <v>0.13620601932873999</v>
      </c>
      <c r="W46" s="149">
        <v>0.13953860543702001</v>
      </c>
      <c r="X46" s="149">
        <v>0.14964386653954001</v>
      </c>
      <c r="Y46" s="149">
        <v>0.15019988500445999</v>
      </c>
      <c r="Z46" s="149">
        <v>0.16383423319415999</v>
      </c>
      <c r="AA46" s="149">
        <v>0.17533703040661</v>
      </c>
      <c r="AB46" s="149">
        <v>0.1968375859439</v>
      </c>
      <c r="AC46" s="149">
        <v>0.20637742943154</v>
      </c>
      <c r="AD46" s="149">
        <v>0.21704810814895001</v>
      </c>
      <c r="AE46" s="149">
        <v>0.21414553315141999</v>
      </c>
      <c r="AF46" s="149">
        <v>0.23596859702177</v>
      </c>
      <c r="AG46" s="149">
        <v>0.25472871289836002</v>
      </c>
      <c r="AH46" s="149">
        <v>0.24661137201271999</v>
      </c>
      <c r="AI46" s="149">
        <v>0.25381405811772001</v>
      </c>
      <c r="AJ46" s="149">
        <v>0.26305929699875003</v>
      </c>
      <c r="AK46" s="149">
        <v>0.26083962899062002</v>
      </c>
      <c r="AL46" s="149">
        <v>0.27219703310209997</v>
      </c>
      <c r="AM46" s="149">
        <v>0.26714440255083999</v>
      </c>
      <c r="AN46" s="149">
        <v>0.28240979698231</v>
      </c>
      <c r="AO46" s="149">
        <v>0.29053653701790999</v>
      </c>
      <c r="AP46" s="149">
        <v>0.29915803545066999</v>
      </c>
      <c r="AQ46" s="149">
        <v>0.29089017111155002</v>
      </c>
      <c r="AR46" s="149">
        <v>0.28323854510826002</v>
      </c>
      <c r="AS46" s="149">
        <v>0.30095252092338998</v>
      </c>
      <c r="AT46" s="149">
        <v>0.28965769443987999</v>
      </c>
      <c r="AU46" s="149">
        <v>0.32355080291082</v>
      </c>
      <c r="AV46" s="149">
        <v>0.28698732831793</v>
      </c>
      <c r="AW46" s="149">
        <v>0.31373013582518</v>
      </c>
      <c r="AX46" s="149">
        <v>0.33130513530340999</v>
      </c>
      <c r="AY46" s="236">
        <v>0.28853068370985002</v>
      </c>
      <c r="AZ46" s="150">
        <v>-0.12910893559455999</v>
      </c>
      <c r="BA46" s="151">
        <v>8.7552185868999995E-4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3.4400888859700001E-3</v>
      </c>
      <c r="T47" s="149">
        <v>3.7625972190300002E-3</v>
      </c>
      <c r="U47" s="149">
        <v>3.64510784451E-3</v>
      </c>
      <c r="V47" s="149">
        <v>4.7301222182000004E-3</v>
      </c>
      <c r="W47" s="149">
        <v>4.0421044410109998E-2</v>
      </c>
      <c r="X47" s="149">
        <v>5.0504804957099997E-2</v>
      </c>
      <c r="Y47" s="149">
        <v>0.11443494450661</v>
      </c>
      <c r="Z47" s="149">
        <v>0.30506063224085</v>
      </c>
      <c r="AA47" s="149">
        <v>0.32634618222277001</v>
      </c>
      <c r="AB47" s="149">
        <v>0.39978132966037999</v>
      </c>
      <c r="AC47" s="149">
        <v>0.43622292083844</v>
      </c>
      <c r="AD47" s="149">
        <v>0.47911837959298997</v>
      </c>
      <c r="AE47" s="149">
        <v>0.50804737706840997</v>
      </c>
      <c r="AF47" s="149">
        <v>0.65723973194166996</v>
      </c>
      <c r="AG47" s="149">
        <v>0.76283530461153004</v>
      </c>
      <c r="AH47" s="149">
        <v>0.94053105170101003</v>
      </c>
      <c r="AI47" s="149">
        <v>0.99374492665581005</v>
      </c>
      <c r="AJ47" s="149">
        <v>1.1979894539822999</v>
      </c>
      <c r="AK47" s="149">
        <v>1.40544637578694</v>
      </c>
      <c r="AL47" s="149">
        <v>1.5506523161827099</v>
      </c>
      <c r="AM47" s="149">
        <v>1.68136494357167</v>
      </c>
      <c r="AN47" s="149">
        <v>2.0258038432790699</v>
      </c>
      <c r="AO47" s="149">
        <v>2.1331599942261201</v>
      </c>
      <c r="AP47" s="149">
        <v>2.5992559102919199</v>
      </c>
      <c r="AQ47" s="149">
        <v>2.9502739799937299</v>
      </c>
      <c r="AR47" s="149">
        <v>3.4889870909368401</v>
      </c>
      <c r="AS47" s="149">
        <v>3.6183055809426201</v>
      </c>
      <c r="AT47" s="149">
        <v>3.4540642470657499</v>
      </c>
      <c r="AU47" s="149">
        <v>3.77334749679452</v>
      </c>
      <c r="AV47" s="149">
        <v>4.3260945288249602</v>
      </c>
      <c r="AW47" s="149">
        <v>4.3664746869327304</v>
      </c>
      <c r="AX47" s="149">
        <v>4.4157840962487702</v>
      </c>
      <c r="AY47" s="236">
        <v>4.7028487635048997</v>
      </c>
      <c r="AZ47" s="150">
        <v>6.5008766949179994E-2</v>
      </c>
      <c r="BA47" s="151">
        <v>1.427039504051E-2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0.81076847560265997</v>
      </c>
      <c r="W48" s="149">
        <v>1.3133531532926599</v>
      </c>
      <c r="X48" s="149">
        <v>1.30459259878692</v>
      </c>
      <c r="Y48" s="149">
        <v>1.31850137526343</v>
      </c>
      <c r="Z48" s="149">
        <v>1.3659164812026701</v>
      </c>
      <c r="AA48" s="149">
        <v>0.92027540850042999</v>
      </c>
      <c r="AB48" s="149">
        <v>0.90181566889922005</v>
      </c>
      <c r="AC48" s="149">
        <v>0.87324584233432001</v>
      </c>
      <c r="AD48" s="149">
        <v>0.87563829669687998</v>
      </c>
      <c r="AE48" s="149">
        <v>0.95437899680923</v>
      </c>
      <c r="AF48" s="149">
        <v>0.75299053169026997</v>
      </c>
      <c r="AG48" s="149">
        <v>0.93429816591964998</v>
      </c>
      <c r="AH48" s="149">
        <v>0.94561844230350001</v>
      </c>
      <c r="AI48" s="149">
        <v>0.96313955131496998</v>
      </c>
      <c r="AJ48" s="149">
        <v>1.0595056526292601</v>
      </c>
      <c r="AK48" s="149">
        <v>1.1788194828515199</v>
      </c>
      <c r="AL48" s="149">
        <v>1.2083307896630999</v>
      </c>
      <c r="AM48" s="149">
        <v>1.2433730085616299</v>
      </c>
      <c r="AN48" s="149">
        <v>1.3746770357084099</v>
      </c>
      <c r="AO48" s="149">
        <v>1.44955065634999</v>
      </c>
      <c r="AP48" s="149">
        <v>1.55854706130932</v>
      </c>
      <c r="AQ48" s="149">
        <v>1.77744412048197</v>
      </c>
      <c r="AR48" s="149">
        <v>2.0576323562229701</v>
      </c>
      <c r="AS48" s="149">
        <v>2.06552539072519</v>
      </c>
      <c r="AT48" s="149">
        <v>1.9014690138427099</v>
      </c>
      <c r="AU48" s="149">
        <v>2.1888261296842502</v>
      </c>
      <c r="AV48" s="149">
        <v>2.27800385471435</v>
      </c>
      <c r="AW48" s="149">
        <v>2.5391861720280602</v>
      </c>
      <c r="AX48" s="149">
        <v>2.2125896573166801</v>
      </c>
      <c r="AY48" s="236">
        <v>2.6796454074001299</v>
      </c>
      <c r="AZ48" s="150">
        <v>0.21109008789063</v>
      </c>
      <c r="BA48" s="151">
        <v>8.1311566755199998E-3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8.4293222627945408</v>
      </c>
      <c r="W49" s="149">
        <v>8.8959260946737508</v>
      </c>
      <c r="X49" s="149">
        <v>9.0885540007339305</v>
      </c>
      <c r="Y49" s="149">
        <v>9.6051842312283497</v>
      </c>
      <c r="Z49" s="149">
        <v>9.7365221654673899</v>
      </c>
      <c r="AA49" s="149">
        <v>11.9972667300525</v>
      </c>
      <c r="AB49" s="149">
        <v>11.4001932173061</v>
      </c>
      <c r="AC49" s="149">
        <v>9.6924464105070705</v>
      </c>
      <c r="AD49" s="149">
        <v>8.7208192897447603</v>
      </c>
      <c r="AE49" s="149">
        <v>7.63513626578876</v>
      </c>
      <c r="AF49" s="149">
        <v>7.15351434359824</v>
      </c>
      <c r="AG49" s="149">
        <v>7.7190519248797198</v>
      </c>
      <c r="AH49" s="149">
        <v>6.9696823640573902</v>
      </c>
      <c r="AI49" s="149">
        <v>6.4530853044099201</v>
      </c>
      <c r="AJ49" s="149">
        <v>6.8558558932876101</v>
      </c>
      <c r="AK49" s="149">
        <v>6.8458560057756799</v>
      </c>
      <c r="AL49" s="149">
        <v>6.6544705988487696</v>
      </c>
      <c r="AM49" s="149">
        <v>6.5494000104458898</v>
      </c>
      <c r="AN49" s="149">
        <v>6.68073824594949</v>
      </c>
      <c r="AO49" s="149">
        <v>6.6100931076175904</v>
      </c>
      <c r="AP49" s="149">
        <v>6.68073824594949</v>
      </c>
      <c r="AQ49" s="149">
        <v>6.4793529515106396</v>
      </c>
      <c r="AR49" s="149">
        <v>6.11160589210058</v>
      </c>
      <c r="AS49" s="149">
        <v>5.7892889436597903</v>
      </c>
      <c r="AT49" s="149">
        <v>4.5248648895698196</v>
      </c>
      <c r="AU49" s="149">
        <v>5.0477661845214703</v>
      </c>
      <c r="AV49" s="149">
        <v>5.1926760376937704</v>
      </c>
      <c r="AW49" s="149">
        <v>4.78284332730047</v>
      </c>
      <c r="AX49" s="149">
        <v>4.4129647129207603</v>
      </c>
      <c r="AY49" s="236">
        <v>3.7181854471067499</v>
      </c>
      <c r="AZ49" s="150">
        <v>-0.15744048357009999</v>
      </c>
      <c r="BA49" s="151">
        <v>1.128251757473E-2</v>
      </c>
    </row>
    <row r="50" spans="1:53">
      <c r="A50" t="s">
        <v>98</v>
      </c>
      <c r="B50" s="149">
        <v>7.9444552710289995E-2</v>
      </c>
      <c r="C50" s="149">
        <v>7.7509502711929995E-2</v>
      </c>
      <c r="D50" s="149">
        <v>0.13040086933367001</v>
      </c>
      <c r="E50" s="149">
        <v>0.29364559959116998</v>
      </c>
      <c r="F50" s="149">
        <v>0.57374232451259999</v>
      </c>
      <c r="G50" s="149">
        <v>1.09330324907123</v>
      </c>
      <c r="H50" s="149">
        <v>1.76283054850247</v>
      </c>
      <c r="I50" s="149">
        <v>2.4947546924010302</v>
      </c>
      <c r="J50" s="149">
        <v>2.7065974338118401</v>
      </c>
      <c r="K50" s="149">
        <v>3.2373386472498602</v>
      </c>
      <c r="L50" s="149">
        <v>3.39214264711836</v>
      </c>
      <c r="M50" s="149">
        <v>3.58817983669833</v>
      </c>
      <c r="N50" s="149">
        <v>3.8241963106402102</v>
      </c>
      <c r="O50" s="149">
        <v>3.9667449938524499</v>
      </c>
      <c r="P50" s="149">
        <v>4.3460147935302604</v>
      </c>
      <c r="Q50" s="149">
        <v>4.32127534966087</v>
      </c>
      <c r="R50" s="149">
        <v>4.39181097682469</v>
      </c>
      <c r="S50" s="149">
        <v>4.3698804101766502</v>
      </c>
      <c r="T50" s="149">
        <v>4.5551076961304098</v>
      </c>
      <c r="U50" s="149">
        <v>4.6476197107983301</v>
      </c>
      <c r="V50" s="149">
        <v>5.0121020040755297</v>
      </c>
      <c r="W50" s="149">
        <v>5.0955241595602097</v>
      </c>
      <c r="X50" s="149">
        <v>5.2333427205542504</v>
      </c>
      <c r="Y50" s="149">
        <v>4.9712838455795403</v>
      </c>
      <c r="Z50" s="149">
        <v>4.8715958736393299</v>
      </c>
      <c r="AA50" s="149">
        <v>5.0723035595799404</v>
      </c>
      <c r="AB50" s="149">
        <v>5.4793090759008498</v>
      </c>
      <c r="AC50" s="149">
        <v>5.4380720677846996</v>
      </c>
      <c r="AD50" s="149">
        <v>6.2141980641654504</v>
      </c>
      <c r="AE50" s="149">
        <v>6.3988878362307799</v>
      </c>
      <c r="AF50" s="149">
        <v>6.8225562830930899</v>
      </c>
      <c r="AG50" s="149">
        <v>7.9262870078764696</v>
      </c>
      <c r="AH50" s="149">
        <v>8.1730061763903201</v>
      </c>
      <c r="AI50" s="149">
        <v>8.4961739099874496</v>
      </c>
      <c r="AJ50" s="149">
        <v>9.0459485117154195</v>
      </c>
      <c r="AK50" s="149">
        <v>9.3396346266362205</v>
      </c>
      <c r="AL50" s="149">
        <v>9.3180442126992702</v>
      </c>
      <c r="AM50" s="149">
        <v>9.1964120009326003</v>
      </c>
      <c r="AN50" s="149">
        <v>9.2199845865075698</v>
      </c>
      <c r="AO50" s="149">
        <v>9.3965421789554995</v>
      </c>
      <c r="AP50" s="149">
        <v>9.1822251818696508</v>
      </c>
      <c r="AQ50" s="149">
        <v>8.7083105387322401</v>
      </c>
      <c r="AR50" s="149">
        <v>8.8047975497902797</v>
      </c>
      <c r="AS50" s="149">
        <v>9.0486776132721101</v>
      </c>
      <c r="AT50" s="149">
        <v>8.4307335815411797</v>
      </c>
      <c r="AU50" s="149">
        <v>9.1112038283972705</v>
      </c>
      <c r="AV50" s="149">
        <v>7.5634444116052704</v>
      </c>
      <c r="AW50" s="149">
        <v>7.1330961280744098</v>
      </c>
      <c r="AX50" s="149">
        <v>7.1033618322184804</v>
      </c>
      <c r="AY50" s="236">
        <v>6.4509584618607798</v>
      </c>
      <c r="AZ50" s="150">
        <v>-9.1844312846660003E-2</v>
      </c>
      <c r="BA50" s="151">
        <v>1.957488618791E-2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3.0881998106249</v>
      </c>
      <c r="W51" s="149">
        <v>2.9770242007534602</v>
      </c>
      <c r="X51" s="149">
        <v>3.1170887832815701</v>
      </c>
      <c r="Y51" s="149">
        <v>3.0648890535661502</v>
      </c>
      <c r="Z51" s="149">
        <v>3.2483928104283399</v>
      </c>
      <c r="AA51" s="149">
        <v>3.4577074914786601</v>
      </c>
      <c r="AB51" s="149">
        <v>3.4848234942707301</v>
      </c>
      <c r="AC51" s="149">
        <v>3.4927753557322498</v>
      </c>
      <c r="AD51" s="149">
        <v>3.8175159863613501</v>
      </c>
      <c r="AE51" s="149">
        <v>3.87883986965269</v>
      </c>
      <c r="AF51" s="149">
        <v>3.9752059709669698</v>
      </c>
      <c r="AG51" s="149">
        <v>4.0516069317457797</v>
      </c>
      <c r="AH51" s="149">
        <v>4.2640956896533204</v>
      </c>
      <c r="AI51" s="149">
        <v>4.4129208266871602</v>
      </c>
      <c r="AJ51" s="149">
        <v>4.6230698461367501</v>
      </c>
      <c r="AK51" s="149">
        <v>4.4096002845229698</v>
      </c>
      <c r="AL51" s="149">
        <v>4.7981766475633902</v>
      </c>
      <c r="AM51" s="149">
        <v>4.9208244123948797</v>
      </c>
      <c r="AN51" s="149">
        <v>4.4304419356986404</v>
      </c>
      <c r="AO51" s="149">
        <v>4.1912888241576898</v>
      </c>
      <c r="AP51" s="149">
        <v>4.1327764771797604</v>
      </c>
      <c r="AQ51" s="149">
        <v>4.0539735358776001</v>
      </c>
      <c r="AR51" s="149">
        <v>4.4392323600214798</v>
      </c>
      <c r="AS51" s="149">
        <v>4.7005882717208696</v>
      </c>
      <c r="AT51" s="149">
        <v>3.8581482267417502</v>
      </c>
      <c r="AU51" s="149">
        <v>3.9512670357137898</v>
      </c>
      <c r="AV51" s="149">
        <v>4.6095342855418702</v>
      </c>
      <c r="AW51" s="149">
        <v>4.55294351656707</v>
      </c>
      <c r="AX51" s="149">
        <v>4.5315199414036202</v>
      </c>
      <c r="AY51" s="236">
        <v>4.7182544919068796</v>
      </c>
      <c r="AZ51" s="150">
        <v>4.1207928210499997E-2</v>
      </c>
      <c r="BA51" s="151">
        <v>1.431714277714E-2</v>
      </c>
    </row>
    <row r="52" spans="1:53">
      <c r="A52" t="s">
        <v>146</v>
      </c>
      <c r="B52" s="149">
        <v>11.281919784593001</v>
      </c>
      <c r="C52" s="149">
        <v>12.5894551364831</v>
      </c>
      <c r="D52" s="149">
        <v>13.8629590898848</v>
      </c>
      <c r="E52" s="149">
        <v>14.936040993918599</v>
      </c>
      <c r="F52" s="149">
        <v>16.016152971076401</v>
      </c>
      <c r="G52" s="149">
        <v>17.616031572671901</v>
      </c>
      <c r="H52" s="149">
        <v>19.265822277457101</v>
      </c>
      <c r="I52" s="149">
        <v>20.238346759924799</v>
      </c>
      <c r="J52" s="149">
        <v>22.079859268488001</v>
      </c>
      <c r="K52" s="149">
        <v>23.424049715093101</v>
      </c>
      <c r="L52" s="149">
        <v>25.5541193498597</v>
      </c>
      <c r="M52" s="149">
        <v>28.040140511988501</v>
      </c>
      <c r="N52" s="149">
        <v>30.124142933270001</v>
      </c>
      <c r="O52" s="149">
        <v>32.136920247595597</v>
      </c>
      <c r="P52" s="149">
        <v>34.140172948075403</v>
      </c>
      <c r="Q52" s="149">
        <v>35.126920143380097</v>
      </c>
      <c r="R52" s="149">
        <v>37.266372219286403</v>
      </c>
      <c r="S52" s="149">
        <v>40.274884407109298</v>
      </c>
      <c r="T52" s="149">
        <v>43.183271513846201</v>
      </c>
      <c r="U52" s="149">
        <v>47.000693920938602</v>
      </c>
      <c r="V52" s="149">
        <v>2.0604784875489801</v>
      </c>
      <c r="W52" s="149">
        <v>2.09807973040762</v>
      </c>
      <c r="X52" s="149">
        <v>2.2967474677383599</v>
      </c>
      <c r="Y52" s="149">
        <v>2.5783062290319299</v>
      </c>
      <c r="Z52" s="149">
        <v>2.76235429864122</v>
      </c>
      <c r="AA52" s="149">
        <v>2.6427916893608101</v>
      </c>
      <c r="AB52" s="149">
        <v>2.3401691046789801</v>
      </c>
      <c r="AC52" s="149">
        <v>2.0975133214097501</v>
      </c>
      <c r="AD52" s="149">
        <v>1.5747479951185701</v>
      </c>
      <c r="AE52" s="149">
        <v>1.3668851192707101</v>
      </c>
      <c r="AF52" s="149">
        <v>1.3667120448587999</v>
      </c>
      <c r="AG52" s="149">
        <v>1.34957102278688</v>
      </c>
      <c r="AH52" s="149">
        <v>1.4670242717422</v>
      </c>
      <c r="AI52" s="149">
        <v>1.45657787332177</v>
      </c>
      <c r="AJ52" s="149">
        <v>1.2969005579141299</v>
      </c>
      <c r="AK52" s="149">
        <v>1.3487420071824101</v>
      </c>
      <c r="AL52" s="149">
        <v>1.4800578289647901</v>
      </c>
      <c r="AM52" s="149">
        <v>1.42719857621013</v>
      </c>
      <c r="AN52" s="149">
        <v>1.4810705494366201</v>
      </c>
      <c r="AO52" s="149">
        <v>1.63389584169228</v>
      </c>
      <c r="AP52" s="149">
        <v>1.65377477632818</v>
      </c>
      <c r="AQ52" s="149">
        <v>1.6919843182832299</v>
      </c>
      <c r="AR52" s="149">
        <v>1.73806044858271</v>
      </c>
      <c r="AS52" s="149">
        <v>1.68514228367872</v>
      </c>
      <c r="AT52" s="149">
        <v>1.49091258732465</v>
      </c>
      <c r="AU52" s="149">
        <v>1.61419945511614</v>
      </c>
      <c r="AV52" s="149">
        <v>1.63438730817504</v>
      </c>
      <c r="AW52" s="149">
        <v>1.6224824345028599</v>
      </c>
      <c r="AX52" s="149">
        <v>1.4714065274055499</v>
      </c>
      <c r="AY52" s="236">
        <v>1.4449410455037499</v>
      </c>
      <c r="AZ52" s="150">
        <v>-1.7986519262189998E-2</v>
      </c>
      <c r="BA52" s="151">
        <v>4.3845507316299997E-3</v>
      </c>
    </row>
    <row r="53" spans="1:53">
      <c r="A53" s="289" t="s">
        <v>147</v>
      </c>
      <c r="B53" s="237">
        <v>15.087185684923201</v>
      </c>
      <c r="C53" s="237">
        <v>16.9129048535629</v>
      </c>
      <c r="D53" s="237">
        <v>18.9689150398358</v>
      </c>
      <c r="E53" s="237">
        <v>21.373442963880901</v>
      </c>
      <c r="F53" s="237">
        <v>24.403791185378299</v>
      </c>
      <c r="G53" s="237">
        <v>28.066774666131</v>
      </c>
      <c r="H53" s="237">
        <v>32.040219408052899</v>
      </c>
      <c r="I53" s="237">
        <v>35.447388133751197</v>
      </c>
      <c r="J53" s="237">
        <v>39.462994531878103</v>
      </c>
      <c r="K53" s="237">
        <v>43.091000172648101</v>
      </c>
      <c r="L53" s="237">
        <v>46.421459909242998</v>
      </c>
      <c r="M53" s="237">
        <v>50.793295041138499</v>
      </c>
      <c r="N53" s="237">
        <v>54.011473892872701</v>
      </c>
      <c r="O53" s="237">
        <v>57.005087539856802</v>
      </c>
      <c r="P53" s="237">
        <v>60.365267779389598</v>
      </c>
      <c r="Q53" s="237">
        <v>61.389377196483899</v>
      </c>
      <c r="R53" s="237">
        <v>63.459133512974603</v>
      </c>
      <c r="S53" s="237">
        <v>65.879395826623494</v>
      </c>
      <c r="T53" s="237">
        <v>69.378327915321805</v>
      </c>
      <c r="U53" s="237">
        <v>74.414189144580106</v>
      </c>
      <c r="V53" s="237">
        <v>79.786915862256294</v>
      </c>
      <c r="W53" s="237">
        <v>81.965173803895397</v>
      </c>
      <c r="X53" s="237">
        <v>86.046540521953602</v>
      </c>
      <c r="Y53" s="237">
        <v>88.412622438085904</v>
      </c>
      <c r="Z53" s="237">
        <v>91.078781102781207</v>
      </c>
      <c r="AA53" s="237">
        <v>94.1948006525474</v>
      </c>
      <c r="AB53" s="237">
        <v>95.432419524606402</v>
      </c>
      <c r="AC53" s="237">
        <v>91.527156892466294</v>
      </c>
      <c r="AD53" s="237">
        <v>91.509065560613607</v>
      </c>
      <c r="AE53" s="237">
        <v>87.625905985662897</v>
      </c>
      <c r="AF53" s="237">
        <v>88.490096087155294</v>
      </c>
      <c r="AG53" s="237">
        <v>92.329194123143296</v>
      </c>
      <c r="AH53" s="237">
        <v>89.082151509690206</v>
      </c>
      <c r="AI53" s="237">
        <v>91.192673929177403</v>
      </c>
      <c r="AJ53" s="237">
        <v>93.365031124321007</v>
      </c>
      <c r="AK53" s="237">
        <v>95.236380178099907</v>
      </c>
      <c r="AL53" s="237">
        <v>97.904641515382906</v>
      </c>
      <c r="AM53" s="237">
        <v>98.636310758748394</v>
      </c>
      <c r="AN53" s="237">
        <v>101.79646147264999</v>
      </c>
      <c r="AO53" s="237">
        <v>104.00313129674799</v>
      </c>
      <c r="AP53" s="237">
        <v>106.277501916543</v>
      </c>
      <c r="AQ53" s="237">
        <v>108.557941677919</v>
      </c>
      <c r="AR53" s="237">
        <v>109.06401387303499</v>
      </c>
      <c r="AS53" s="237">
        <v>109.588732295079</v>
      </c>
      <c r="AT53" s="237">
        <v>100.767733194409</v>
      </c>
      <c r="AU53" s="237">
        <v>108.48695751021501</v>
      </c>
      <c r="AV53" s="237">
        <v>106.216759016796</v>
      </c>
      <c r="AW53" s="237">
        <v>104.289456386228</v>
      </c>
      <c r="AX53" s="237">
        <v>102.63545468388</v>
      </c>
      <c r="AY53" s="237">
        <v>97.683297104479095</v>
      </c>
      <c r="AZ53" s="238">
        <v>-4.8249971121550002E-2</v>
      </c>
      <c r="BA53" s="239">
        <v>0.29641166329384</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8.0037508700560006E-2</v>
      </c>
      <c r="C55" s="149">
        <v>8.3913830322059998E-2</v>
      </c>
      <c r="D55" s="149">
        <v>8.7972997303069997E-2</v>
      </c>
      <c r="E55" s="149">
        <v>9.3712710038239999E-2</v>
      </c>
      <c r="F55" s="149">
        <v>0.11026328612053</v>
      </c>
      <c r="G55" s="149">
        <v>0.26146791904866001</v>
      </c>
      <c r="H55" s="149">
        <v>0.30263671778295997</v>
      </c>
      <c r="I55" s="149">
        <v>0.34547708696675</v>
      </c>
      <c r="J55" s="149">
        <v>0.42078447383842998</v>
      </c>
      <c r="K55" s="149">
        <v>0.42783230242057002</v>
      </c>
      <c r="L55" s="149">
        <v>0.43647547563550998</v>
      </c>
      <c r="M55" s="149">
        <v>0.4903138960001</v>
      </c>
      <c r="N55" s="149">
        <v>0.50277214526592995</v>
      </c>
      <c r="O55" s="149">
        <v>0.3893499813381</v>
      </c>
      <c r="P55" s="149">
        <v>0.52162043429740002</v>
      </c>
      <c r="Q55" s="149">
        <v>0.46332741457894</v>
      </c>
      <c r="R55" s="149">
        <v>0.50481762203339997</v>
      </c>
      <c r="S55" s="149">
        <v>0.69136319453874995</v>
      </c>
      <c r="T55" s="149">
        <v>0.79013459135528996</v>
      </c>
      <c r="U55" s="149">
        <v>0.91726277857923</v>
      </c>
      <c r="V55" s="149">
        <v>0.99225738402431995</v>
      </c>
      <c r="W55" s="149">
        <v>0.95323233560498</v>
      </c>
      <c r="X55" s="149">
        <v>1.1669475179275699</v>
      </c>
      <c r="Y55" s="149">
        <v>1.26343468535532</v>
      </c>
      <c r="Z55" s="149">
        <v>1.599754209891</v>
      </c>
      <c r="AA55" s="149">
        <v>2.3354292584660401</v>
      </c>
      <c r="AB55" s="149">
        <v>2.71778110902873</v>
      </c>
      <c r="AC55" s="149">
        <v>3.1176843468390101</v>
      </c>
      <c r="AD55" s="149">
        <v>1.6915723323130001</v>
      </c>
      <c r="AE55" s="149">
        <v>2.6741675008782799</v>
      </c>
      <c r="AF55" s="149">
        <v>3.2644873987267999</v>
      </c>
      <c r="AG55" s="149">
        <v>3.8288157049974001</v>
      </c>
      <c r="AH55" s="149">
        <v>4.0721434046656899</v>
      </c>
      <c r="AI55" s="149">
        <v>4.7358374958768801</v>
      </c>
      <c r="AJ55" s="149">
        <v>5.6312760774662003</v>
      </c>
      <c r="AK55" s="149">
        <v>6.0723562117165004</v>
      </c>
      <c r="AL55" s="149">
        <v>6.8154637873352302</v>
      </c>
      <c r="AM55" s="149">
        <v>8.0127179223181493</v>
      </c>
      <c r="AN55" s="149">
        <v>8.2233723027642007</v>
      </c>
      <c r="AO55" s="149">
        <v>9.5268364945318993</v>
      </c>
      <c r="AP55" s="149">
        <v>9.9446089515520004</v>
      </c>
      <c r="AQ55" s="149">
        <v>10.8362799907945</v>
      </c>
      <c r="AR55" s="149">
        <v>12.1459992316819</v>
      </c>
      <c r="AS55" s="149">
        <v>13.001951732855</v>
      </c>
      <c r="AT55" s="149">
        <v>13.855267596229799</v>
      </c>
      <c r="AU55" s="149">
        <v>14.7910481001849</v>
      </c>
      <c r="AV55" s="149">
        <v>15.7145448758792</v>
      </c>
      <c r="AW55" s="149">
        <v>15.5840256118209</v>
      </c>
      <c r="AX55" s="149">
        <v>15.41927800985</v>
      </c>
      <c r="AY55" s="236">
        <v>16.469893999642899</v>
      </c>
      <c r="AZ55" s="150">
        <v>6.8136520683770005E-2</v>
      </c>
      <c r="BA55" s="151">
        <v>4.9976494163269998E-2</v>
      </c>
    </row>
    <row r="56" spans="1:53">
      <c r="A56" t="s">
        <v>446</v>
      </c>
      <c r="B56" s="149">
        <v>7.4410958901399999E-3</v>
      </c>
      <c r="C56" s="149">
        <v>9.6465753421099993E-3</v>
      </c>
      <c r="D56" s="149">
        <v>1.0802739725629999E-2</v>
      </c>
      <c r="E56" s="149">
        <v>1.382513661152E-2</v>
      </c>
      <c r="F56" s="149">
        <v>1.424931506797E-2</v>
      </c>
      <c r="G56" s="149">
        <v>1.302191780775E-2</v>
      </c>
      <c r="H56" s="149">
        <v>1.218904109545E-2</v>
      </c>
      <c r="I56" s="149">
        <v>1.201639344219E-2</v>
      </c>
      <c r="J56" s="149">
        <v>5.2301369861099999E-3</v>
      </c>
      <c r="K56" s="149">
        <v>6.3917808216899996E-3</v>
      </c>
      <c r="L56" s="149">
        <v>5.8410958901999998E-3</v>
      </c>
      <c r="M56" s="149">
        <v>5.6120218577200001E-3</v>
      </c>
      <c r="N56" s="149">
        <v>5.5917808217099997E-3</v>
      </c>
      <c r="O56" s="149">
        <v>5.5013698628100004E-3</v>
      </c>
      <c r="P56" s="149">
        <v>3.9178082190399997E-3</v>
      </c>
      <c r="Q56" s="149">
        <v>1.8579234972E-4</v>
      </c>
      <c r="R56" s="149">
        <v>1.9726027397E-4</v>
      </c>
      <c r="S56" s="149">
        <v>4.39178082176E-3</v>
      </c>
      <c r="T56" s="149">
        <v>6.22191780799E-3</v>
      </c>
      <c r="U56" s="149">
        <v>5.4180327866900002E-3</v>
      </c>
      <c r="V56" s="149">
        <v>5.1123287669400004E-3</v>
      </c>
      <c r="W56" s="149">
        <v>3.8328767121899999E-3</v>
      </c>
      <c r="X56" s="149">
        <v>4.3671232875099998E-3</v>
      </c>
      <c r="Y56" s="149">
        <v>3.9972677594199996E-3</v>
      </c>
      <c r="Z56" s="149">
        <v>3.6794520546600002E-3</v>
      </c>
      <c r="AA56" s="149">
        <v>3.1835616437200002E-3</v>
      </c>
      <c r="AB56" s="149">
        <v>2.6493150683999998E-3</v>
      </c>
      <c r="AC56" s="149">
        <v>2.2595628414500001E-3</v>
      </c>
      <c r="AD56" s="149">
        <v>2.2575342464900001E-3</v>
      </c>
      <c r="AE56" s="149">
        <v>2.08493150677E-3</v>
      </c>
      <c r="AF56" s="149">
        <v>2.4301369862099998E-3</v>
      </c>
      <c r="AG56" s="149">
        <v>1.52185792344E-3</v>
      </c>
      <c r="AH56" s="149">
        <v>1.82191780815E-3</v>
      </c>
      <c r="AI56" s="149">
        <v>1.14520547941E-3</v>
      </c>
      <c r="AJ56" s="149">
        <v>1.03013698626E-3</v>
      </c>
      <c r="AK56" s="149">
        <v>9.2349726772999997E-4</v>
      </c>
      <c r="AL56" s="149">
        <v>9.6986301365999995E-4</v>
      </c>
      <c r="AM56" s="149">
        <v>8.6575342463000003E-4</v>
      </c>
      <c r="AN56" s="149">
        <v>7.8630136982999995E-4</v>
      </c>
      <c r="AO56" s="149">
        <v>0.1150874316898</v>
      </c>
      <c r="AP56" s="149">
        <v>0.16015890410375999</v>
      </c>
      <c r="AQ56" s="149">
        <v>0.22379178081378001</v>
      </c>
      <c r="AR56" s="149">
        <v>0.26684109588069999</v>
      </c>
      <c r="AS56" s="149">
        <v>0.36376032107077</v>
      </c>
      <c r="AT56" s="149">
        <v>0.40442544965644001</v>
      </c>
      <c r="AU56" s="149">
        <v>0.51665834956110002</v>
      </c>
      <c r="AV56" s="149">
        <v>0.47989239959232999</v>
      </c>
      <c r="AW56" s="149">
        <v>0.24700966099235</v>
      </c>
      <c r="AX56" s="149">
        <v>0.67339739942794996</v>
      </c>
      <c r="AY56" s="236">
        <v>0.73241642437780996</v>
      </c>
      <c r="AZ56" s="150">
        <v>8.7643675506110005E-2</v>
      </c>
      <c r="BA56" s="151">
        <v>2.2224553395099999E-3</v>
      </c>
    </row>
    <row r="57" spans="1:53">
      <c r="A57" t="s">
        <v>79</v>
      </c>
      <c r="B57" s="149">
        <v>0.12717578600307</v>
      </c>
      <c r="C57" s="149">
        <v>0.13674353321717</v>
      </c>
      <c r="D57" s="149">
        <v>0.14717130265275</v>
      </c>
      <c r="E57" s="149">
        <v>0.15791893691046999</v>
      </c>
      <c r="F57" s="149">
        <v>0.17039190263303</v>
      </c>
      <c r="G57" s="149">
        <v>0.19705259149927001</v>
      </c>
      <c r="H57" s="149">
        <v>0.20361026093814</v>
      </c>
      <c r="I57" s="149">
        <v>0.23993386341184</v>
      </c>
      <c r="J57" s="149">
        <v>0.26950946365994</v>
      </c>
      <c r="K57" s="149">
        <v>0.28359232753685998</v>
      </c>
      <c r="L57" s="149">
        <v>0.31079053029154002</v>
      </c>
      <c r="M57" s="149">
        <v>0.37287309068203001</v>
      </c>
      <c r="N57" s="149">
        <v>0.40765053298703002</v>
      </c>
      <c r="O57" s="149">
        <v>0.45677930238974002</v>
      </c>
      <c r="P57" s="149">
        <v>0.60481062726399004</v>
      </c>
      <c r="Q57" s="149">
        <v>0.39281397477256003</v>
      </c>
      <c r="R57" s="149">
        <v>0.45323171072608998</v>
      </c>
      <c r="S57" s="149">
        <v>0.35561918858678998</v>
      </c>
      <c r="T57" s="149">
        <v>0.39045008855719998</v>
      </c>
      <c r="U57" s="149">
        <v>0.42218925563710002</v>
      </c>
      <c r="V57" s="149">
        <v>0.40636049965478999</v>
      </c>
      <c r="W57" s="149">
        <v>0.55439182452904001</v>
      </c>
      <c r="X57" s="149">
        <v>0.46247694960711999</v>
      </c>
      <c r="Y57" s="149">
        <v>0.65997893796393003</v>
      </c>
      <c r="Z57" s="149">
        <v>0.78950039932932004</v>
      </c>
      <c r="AA57" s="149">
        <v>0.40539297465562002</v>
      </c>
      <c r="AB57" s="149">
        <v>4.8376249958899997E-2</v>
      </c>
      <c r="AC57" s="149">
        <v>0.25279894992185997</v>
      </c>
      <c r="AD57" s="149">
        <v>0.52439854955452003</v>
      </c>
      <c r="AE57" s="149">
        <v>0.57761242450932004</v>
      </c>
      <c r="AF57" s="149">
        <v>0.89764819368188997</v>
      </c>
      <c r="AG57" s="149">
        <v>0.89755420218227</v>
      </c>
      <c r="AH57" s="149">
        <v>0.89689567423808003</v>
      </c>
      <c r="AI57" s="149">
        <v>0.91828872699769004</v>
      </c>
      <c r="AJ57" s="149">
        <v>0.83594159928986</v>
      </c>
      <c r="AK57" s="149">
        <v>0.92628622872130995</v>
      </c>
      <c r="AL57" s="149">
        <v>1.0159012491369901</v>
      </c>
      <c r="AM57" s="149">
        <v>0.91527864922247004</v>
      </c>
      <c r="AN57" s="149">
        <v>1.06621254909425</v>
      </c>
      <c r="AO57" s="149">
        <v>1.1482089710191301</v>
      </c>
      <c r="AP57" s="149">
        <v>1.1803804989972599</v>
      </c>
      <c r="AQ57" s="149">
        <v>1.2094062489726001</v>
      </c>
      <c r="AR57" s="149">
        <v>1.1707052490054799</v>
      </c>
      <c r="AS57" s="149">
        <v>1.23022389752049</v>
      </c>
      <c r="AT57" s="149">
        <v>1.19794107773234</v>
      </c>
      <c r="AU57" s="149">
        <v>1.40484629880658</v>
      </c>
      <c r="AV57" s="149">
        <v>1.6438249736035599</v>
      </c>
      <c r="AW57" s="149">
        <v>1.7743830360091599</v>
      </c>
      <c r="AX57" s="149">
        <v>1.7944328681217301</v>
      </c>
      <c r="AY57" s="236">
        <v>1.94173794305519</v>
      </c>
      <c r="AZ57" s="150">
        <v>8.2090042531490007E-2</v>
      </c>
      <c r="BA57" s="151">
        <v>5.8920388110000003E-3</v>
      </c>
    </row>
    <row r="58" spans="1:53">
      <c r="A58" t="s">
        <v>125</v>
      </c>
      <c r="B58" s="149">
        <v>7.8477027711100003E-3</v>
      </c>
      <c r="C58" s="149">
        <v>7.9552055488000002E-3</v>
      </c>
      <c r="D58" s="149">
        <v>1.085778054633E-2</v>
      </c>
      <c r="E58" s="149">
        <v>4.953058306357E-2</v>
      </c>
      <c r="F58" s="149">
        <v>8.2239624930140004E-2</v>
      </c>
      <c r="G58" s="149">
        <v>9.729001380624E-2</v>
      </c>
      <c r="H58" s="149">
        <v>9.729001380624E-2</v>
      </c>
      <c r="I58" s="149">
        <v>0.10645859087039999</v>
      </c>
      <c r="J58" s="149">
        <v>0.15286894987013999</v>
      </c>
      <c r="K58" s="149">
        <v>0.12556324433777999</v>
      </c>
      <c r="L58" s="149">
        <v>0.21382302481835999</v>
      </c>
      <c r="M58" s="149">
        <v>0.1428024602612</v>
      </c>
      <c r="N58" s="149">
        <v>0.15577152486767001</v>
      </c>
      <c r="O58" s="149">
        <v>0.14308619710067</v>
      </c>
      <c r="P58" s="149">
        <v>0.42205590519702002</v>
      </c>
      <c r="Q58" s="149">
        <v>0.50270325537895999</v>
      </c>
      <c r="R58" s="149">
        <v>0.40345792465725999</v>
      </c>
      <c r="S58" s="149">
        <v>0.47602229959561998</v>
      </c>
      <c r="T58" s="149">
        <v>0.45957437460959</v>
      </c>
      <c r="U58" s="149">
        <v>0.57217472253306001</v>
      </c>
      <c r="V58" s="149">
        <v>0.53213874954795004</v>
      </c>
      <c r="W58" s="149">
        <v>0.55922944952493003</v>
      </c>
      <c r="X58" s="149">
        <v>0.56019697452410999</v>
      </c>
      <c r="Y58" s="149">
        <v>0.60208604866884996</v>
      </c>
      <c r="Z58" s="149">
        <v>0.57277479951342003</v>
      </c>
      <c r="AA58" s="149">
        <v>0.60954074948218995</v>
      </c>
      <c r="AB58" s="149">
        <v>0.73822157437288005</v>
      </c>
      <c r="AC58" s="149">
        <v>1.21768043817322</v>
      </c>
      <c r="AD58" s="149">
        <v>1.3061587488904101</v>
      </c>
      <c r="AE58" s="149">
        <v>1.3061587488904101</v>
      </c>
      <c r="AF58" s="149">
        <v>1.3061587488904101</v>
      </c>
      <c r="AG58" s="149">
        <v>1.3218876389043701</v>
      </c>
      <c r="AH58" s="149">
        <v>1.4067813488049301</v>
      </c>
      <c r="AI58" s="149">
        <v>1.42903442378603</v>
      </c>
      <c r="AJ58" s="149">
        <v>1.3496973738534199</v>
      </c>
      <c r="AK58" s="149">
        <v>0.93207551765081997</v>
      </c>
      <c r="AL58" s="149">
        <v>1.0594398741</v>
      </c>
      <c r="AM58" s="149">
        <v>1.07492027408685</v>
      </c>
      <c r="AN58" s="149">
        <v>1.18134802399644</v>
      </c>
      <c r="AO58" s="149">
        <v>1.4502168768418</v>
      </c>
      <c r="AP58" s="149">
        <v>1.8092717484630101</v>
      </c>
      <c r="AQ58" s="149">
        <v>1.8973165233882201</v>
      </c>
      <c r="AR58" s="149">
        <v>1.8721279640142701</v>
      </c>
      <c r="AS58" s="149">
        <v>1.8666880985463701</v>
      </c>
      <c r="AT58" s="149">
        <v>2.4128543485648999</v>
      </c>
      <c r="AU58" s="149">
        <v>2.9055260215615899</v>
      </c>
      <c r="AV58" s="149">
        <v>3.6979902948482399</v>
      </c>
      <c r="AW58" s="149">
        <v>3.95554894331194</v>
      </c>
      <c r="AX58" s="149">
        <v>3.96588905739207</v>
      </c>
      <c r="AY58" s="236">
        <v>4.33428830184618</v>
      </c>
      <c r="AZ58" s="150">
        <v>9.289196878672E-2</v>
      </c>
      <c r="BA58" s="151">
        <v>1.315203029662E-2</v>
      </c>
    </row>
    <row r="59" spans="1:53">
      <c r="A59" t="s">
        <v>80</v>
      </c>
      <c r="B59" s="149">
        <v>6.1169080503589997E-2</v>
      </c>
      <c r="C59" s="149">
        <v>7.3531899937529996E-2</v>
      </c>
      <c r="D59" s="149">
        <v>8.8582288813639998E-2</v>
      </c>
      <c r="E59" s="149">
        <v>0.1062441727619</v>
      </c>
      <c r="F59" s="149">
        <v>0.12825081377993999</v>
      </c>
      <c r="G59" s="149">
        <v>0.15641654153379</v>
      </c>
      <c r="H59" s="149">
        <v>0.13050837211135</v>
      </c>
      <c r="I59" s="149">
        <v>0.14751965864821001</v>
      </c>
      <c r="J59" s="149">
        <v>0.17415449985205</v>
      </c>
      <c r="K59" s="149">
        <v>0.22038069425723</v>
      </c>
      <c r="L59" s="149">
        <v>0.26219927477726002</v>
      </c>
      <c r="M59" s="149">
        <v>0.28228143984065002</v>
      </c>
      <c r="N59" s="149">
        <v>0.39829779132831</v>
      </c>
      <c r="O59" s="149">
        <v>0.54923169120008997</v>
      </c>
      <c r="P59" s="149">
        <v>0.67436492442712004</v>
      </c>
      <c r="Q59" s="149">
        <v>0.93829364279732996</v>
      </c>
      <c r="R59" s="149">
        <v>1.09695834351257</v>
      </c>
      <c r="S59" s="149">
        <v>1.162642540679</v>
      </c>
      <c r="T59" s="149">
        <v>1.13533683514664</v>
      </c>
      <c r="U59" s="149">
        <v>1.75608430861749</v>
      </c>
      <c r="V59" s="149">
        <v>1.8189469984547899</v>
      </c>
      <c r="W59" s="149">
        <v>2.43816299792877</v>
      </c>
      <c r="X59" s="149">
        <v>2.59296699779726</v>
      </c>
      <c r="Y59" s="149">
        <v>2.80780513081148</v>
      </c>
      <c r="Z59" s="149">
        <v>2.8832244975506902</v>
      </c>
      <c r="AA59" s="149">
        <v>3.24314379724493</v>
      </c>
      <c r="AB59" s="149">
        <v>3.4027854221093201</v>
      </c>
      <c r="AC59" s="149">
        <v>3.6906716925614802</v>
      </c>
      <c r="AD59" s="149">
        <v>3.8739700967090398</v>
      </c>
      <c r="AE59" s="149">
        <v>4.1381044214846598</v>
      </c>
      <c r="AF59" s="149">
        <v>4.1535848214715099</v>
      </c>
      <c r="AG59" s="149">
        <v>4.2850386893243204</v>
      </c>
      <c r="AH59" s="149">
        <v>4.3867583462734201</v>
      </c>
      <c r="AI59" s="149">
        <v>4.5299520461517799</v>
      </c>
      <c r="AJ59" s="149">
        <v>4.4699654962027404</v>
      </c>
      <c r="AK59" s="149">
        <v>4.8060746929800597</v>
      </c>
      <c r="AL59" s="149">
        <v>5.1946417205871196</v>
      </c>
      <c r="AM59" s="149">
        <v>5.4858667453397301</v>
      </c>
      <c r="AN59" s="149">
        <v>5.8109551450635601</v>
      </c>
      <c r="AO59" s="149">
        <v>6.3373416148349699</v>
      </c>
      <c r="AP59" s="149">
        <v>6.8926480941446604</v>
      </c>
      <c r="AQ59" s="149">
        <v>7.1075353964621097</v>
      </c>
      <c r="AR59" s="149">
        <v>7.2003210438832896</v>
      </c>
      <c r="AS59" s="149">
        <v>7.7615066914939899</v>
      </c>
      <c r="AT59" s="149">
        <v>7.5902336185520598</v>
      </c>
      <c r="AU59" s="149">
        <v>8.4813241427950707</v>
      </c>
      <c r="AV59" s="149">
        <v>8.9263856424169905</v>
      </c>
      <c r="AW59" s="149">
        <v>9.5841678228008202</v>
      </c>
      <c r="AX59" s="149">
        <v>9.6781525667783601</v>
      </c>
      <c r="AY59" s="236">
        <v>10.472621277581201</v>
      </c>
      <c r="AZ59" s="150">
        <v>8.2088880240919995E-2</v>
      </c>
      <c r="BA59" s="151">
        <v>3.1778279691929999E-2</v>
      </c>
    </row>
    <row r="60" spans="1:53">
      <c r="A60" t="s">
        <v>126</v>
      </c>
      <c r="B60" s="149">
        <v>0</v>
      </c>
      <c r="C60" s="149">
        <v>0</v>
      </c>
      <c r="D60" s="149">
        <v>4.3968636073759997E-2</v>
      </c>
      <c r="E60" s="149">
        <v>5.7892889295079998E-2</v>
      </c>
      <c r="F60" s="149">
        <v>5.7083974951509998E-2</v>
      </c>
      <c r="G60" s="149">
        <v>8.1272099930960004E-2</v>
      </c>
      <c r="H60" s="149">
        <v>0.12868082489068</v>
      </c>
      <c r="I60" s="149">
        <v>0.13315364537869001</v>
      </c>
      <c r="J60" s="149">
        <v>0.16738182485781</v>
      </c>
      <c r="K60" s="149">
        <v>0.17415449985205</v>
      </c>
      <c r="L60" s="149">
        <v>0.16060914986356001</v>
      </c>
      <c r="M60" s="149">
        <v>0.18718700872076999</v>
      </c>
      <c r="N60" s="149">
        <v>0.32702344972219</v>
      </c>
      <c r="O60" s="149">
        <v>0.38797752467041002</v>
      </c>
      <c r="P60" s="149">
        <v>0.42184089964164001</v>
      </c>
      <c r="Q60" s="149">
        <v>0.47472169221966998</v>
      </c>
      <c r="R60" s="149">
        <v>0.60083302448958997</v>
      </c>
      <c r="S60" s="149">
        <v>0.63082629946410995</v>
      </c>
      <c r="T60" s="149">
        <v>0.57567737451096002</v>
      </c>
      <c r="U60" s="149">
        <v>0.78927305738961995</v>
      </c>
      <c r="V60" s="149">
        <v>0.97913529916821995</v>
      </c>
      <c r="W60" s="149">
        <v>1.1890882239898599</v>
      </c>
      <c r="X60" s="149">
        <v>1.35647004884767</v>
      </c>
      <c r="Y60" s="149">
        <v>1.3682019503404399</v>
      </c>
      <c r="Z60" s="149">
        <v>1.6709156735805499</v>
      </c>
      <c r="AA60" s="149">
        <v>1.63608477361014</v>
      </c>
      <c r="AB60" s="149">
        <v>1.9698808983265801</v>
      </c>
      <c r="AC60" s="149">
        <v>1.8091527904713101</v>
      </c>
      <c r="AD60" s="149">
        <v>1.9002190983857501</v>
      </c>
      <c r="AE60" s="149">
        <v>2.1972492731334299</v>
      </c>
      <c r="AF60" s="149">
        <v>2.39849447296247</v>
      </c>
      <c r="AG60" s="149">
        <v>2.6196532406024602</v>
      </c>
      <c r="AH60" s="149">
        <v>2.8058224976164401</v>
      </c>
      <c r="AI60" s="149">
        <v>2.9403084725021902</v>
      </c>
      <c r="AJ60" s="149">
        <v>3.0399635474175302</v>
      </c>
      <c r="AK60" s="149">
        <v>3.03262251757404</v>
      </c>
      <c r="AL60" s="149">
        <v>3.6630496468882199</v>
      </c>
      <c r="AM60" s="149">
        <v>3.5256610970049298</v>
      </c>
      <c r="AN60" s="149">
        <v>3.66498469688658</v>
      </c>
      <c r="AO60" s="149">
        <v>3.8797884642587399</v>
      </c>
      <c r="AP60" s="149">
        <v>4.0684426215438396</v>
      </c>
      <c r="AQ60" s="149">
        <v>4.1951883964361603</v>
      </c>
      <c r="AR60" s="149">
        <v>4.7570707995088402</v>
      </c>
      <c r="AS60" s="149">
        <v>5.7370483159712897</v>
      </c>
      <c r="AT60" s="149">
        <v>5.7146564143703698</v>
      </c>
      <c r="AU60" s="149">
        <v>5.8817228260784402</v>
      </c>
      <c r="AV60" s="149">
        <v>6.1163600132725797</v>
      </c>
      <c r="AW60" s="149">
        <v>6.3267279184642096</v>
      </c>
      <c r="AX60" s="149">
        <v>6.4600664589669101</v>
      </c>
      <c r="AY60" s="236">
        <v>6.7079690008500599</v>
      </c>
      <c r="AZ60" s="150">
        <v>3.8374610245229999E-2</v>
      </c>
      <c r="BA60" s="151">
        <v>2.035476267338E-2</v>
      </c>
    </row>
    <row r="61" spans="1:53">
      <c r="A61" t="s">
        <v>83</v>
      </c>
      <c r="B61" s="149">
        <v>7.6971988823499995E-2</v>
      </c>
      <c r="C61" s="149">
        <v>9.2559891588039997E-2</v>
      </c>
      <c r="D61" s="149">
        <v>8.6647238815279998E-2</v>
      </c>
      <c r="E61" s="149">
        <v>9.3593504360379998E-2</v>
      </c>
      <c r="F61" s="149">
        <v>0.12889583044606001</v>
      </c>
      <c r="G61" s="149">
        <v>0.14082863876925</v>
      </c>
      <c r="H61" s="149">
        <v>0.16598428874787999</v>
      </c>
      <c r="I61" s="149">
        <v>0.18289864655075999</v>
      </c>
      <c r="J61" s="149">
        <v>0.23844116090855</v>
      </c>
      <c r="K61" s="149">
        <v>0.26617687755165997</v>
      </c>
      <c r="L61" s="149">
        <v>0.31992826639489003</v>
      </c>
      <c r="M61" s="149">
        <v>0.38209306934754</v>
      </c>
      <c r="N61" s="149">
        <v>0.34013878859994001</v>
      </c>
      <c r="O61" s="149">
        <v>0.39442769133159999</v>
      </c>
      <c r="P61" s="149">
        <v>0.49300773847008</v>
      </c>
      <c r="Q61" s="149">
        <v>0.41950902928084</v>
      </c>
      <c r="R61" s="149">
        <v>0.35217909970082001</v>
      </c>
      <c r="S61" s="149">
        <v>0.48688008014195</v>
      </c>
      <c r="T61" s="149">
        <v>0.50547806068169998</v>
      </c>
      <c r="U61" s="149">
        <v>0.55823754548054005</v>
      </c>
      <c r="V61" s="149">
        <v>0.70242314940328998</v>
      </c>
      <c r="W61" s="149">
        <v>0.82046119930300998</v>
      </c>
      <c r="X61" s="149">
        <v>0.83927418539814003</v>
      </c>
      <c r="Y61" s="149">
        <v>1.0601903374797499</v>
      </c>
      <c r="Z61" s="149">
        <v>1.18661566010307</v>
      </c>
      <c r="AA61" s="149">
        <v>1.1651151045657799</v>
      </c>
      <c r="AB61" s="149">
        <v>1.1436145490284899</v>
      </c>
      <c r="AC61" s="149">
        <v>1.3124532421303601</v>
      </c>
      <c r="AD61" s="149">
        <v>1.3768955766080999</v>
      </c>
      <c r="AE61" s="149">
        <v>1.48654840984828</v>
      </c>
      <c r="AF61" s="149">
        <v>1.6120041514083701</v>
      </c>
      <c r="AG61" s="149">
        <v>1.68221727023913</v>
      </c>
      <c r="AH61" s="149">
        <v>1.9219346594784199</v>
      </c>
      <c r="AI61" s="149">
        <v>2.0849088704510801</v>
      </c>
      <c r="AJ61" s="149">
        <v>2.1759637231515101</v>
      </c>
      <c r="AK61" s="149">
        <v>2.2521406026329398</v>
      </c>
      <c r="AL61" s="149">
        <v>2.2937867674958601</v>
      </c>
      <c r="AM61" s="149">
        <v>2.3844116090855398</v>
      </c>
      <c r="AN61" s="149">
        <v>2.4151574035038701</v>
      </c>
      <c r="AO61" s="149">
        <v>2.5616531422531299</v>
      </c>
      <c r="AP61" s="149">
        <v>2.7436119946224</v>
      </c>
      <c r="AQ61" s="149">
        <v>3.0409095797733401</v>
      </c>
      <c r="AR61" s="149">
        <v>3.1330490141285501</v>
      </c>
      <c r="AS61" s="149">
        <v>3.52300370621635</v>
      </c>
      <c r="AT61" s="149">
        <v>3.75986642816761</v>
      </c>
      <c r="AU61" s="149">
        <v>4.2778131258357899</v>
      </c>
      <c r="AV61" s="149">
        <v>3.9324149515048701</v>
      </c>
      <c r="AW61" s="149">
        <v>4.0672767070123399</v>
      </c>
      <c r="AX61" s="149">
        <v>4.3578237970702904</v>
      </c>
      <c r="AY61" s="236">
        <v>4.3463453039651698</v>
      </c>
      <c r="AZ61" s="150">
        <v>-2.6339965406799999E-3</v>
      </c>
      <c r="BA61" s="151">
        <v>1.318861544132E-2</v>
      </c>
    </row>
    <row r="62" spans="1:53">
      <c r="A62" s="289" t="s">
        <v>84</v>
      </c>
      <c r="B62" s="237">
        <v>0.36064316269197999</v>
      </c>
      <c r="C62" s="237">
        <v>0.40435093595570998</v>
      </c>
      <c r="D62" s="237">
        <v>0.47600298393047002</v>
      </c>
      <c r="E62" s="237">
        <v>0.57271793304117002</v>
      </c>
      <c r="F62" s="237">
        <v>0.69137474792917997</v>
      </c>
      <c r="G62" s="237">
        <v>0.94734972239591997</v>
      </c>
      <c r="H62" s="237">
        <v>1.04089951937271</v>
      </c>
      <c r="I62" s="237">
        <v>1.16745788526883</v>
      </c>
      <c r="J62" s="237">
        <v>1.4283705099730299</v>
      </c>
      <c r="K62" s="237">
        <v>1.50409172677784</v>
      </c>
      <c r="L62" s="237">
        <v>1.7096668176713099</v>
      </c>
      <c r="M62" s="237">
        <v>1.8631629867100099</v>
      </c>
      <c r="N62" s="237">
        <v>2.1372460135927902</v>
      </c>
      <c r="O62" s="237">
        <v>2.3263537578934299</v>
      </c>
      <c r="P62" s="237">
        <v>3.1416183375162801</v>
      </c>
      <c r="Q62" s="237">
        <v>3.1915548013780302</v>
      </c>
      <c r="R62" s="237">
        <v>3.4116749853937001</v>
      </c>
      <c r="S62" s="237">
        <v>3.80774538382797</v>
      </c>
      <c r="T62" s="237">
        <v>3.8628732426693699</v>
      </c>
      <c r="U62" s="237">
        <v>5.02063970102372</v>
      </c>
      <c r="V62" s="237">
        <v>5.4363744090203001</v>
      </c>
      <c r="W62" s="237">
        <v>6.51839890759278</v>
      </c>
      <c r="X62" s="237">
        <v>6.9826997973893903</v>
      </c>
      <c r="Y62" s="237">
        <v>7.7656943583791902</v>
      </c>
      <c r="Z62" s="237">
        <v>8.7064646920227098</v>
      </c>
      <c r="AA62" s="237">
        <v>9.3978902196684206</v>
      </c>
      <c r="AB62" s="237">
        <v>10.0233091178932</v>
      </c>
      <c r="AC62" s="237">
        <v>11.402701022938601</v>
      </c>
      <c r="AD62" s="237">
        <v>10.6754719367073</v>
      </c>
      <c r="AE62" s="237">
        <v>12.3819257102511</v>
      </c>
      <c r="AF62" s="237">
        <v>13.6348079241276</v>
      </c>
      <c r="AG62" s="237">
        <v>14.636688604173299</v>
      </c>
      <c r="AH62" s="237">
        <v>15.4921578488851</v>
      </c>
      <c r="AI62" s="237">
        <v>16.639475241245002</v>
      </c>
      <c r="AJ62" s="237">
        <v>17.503837954367501</v>
      </c>
      <c r="AK62" s="237">
        <v>18.0224792685434</v>
      </c>
      <c r="AL62" s="237">
        <v>20.043252908557001</v>
      </c>
      <c r="AM62" s="237">
        <v>21.3997220504822</v>
      </c>
      <c r="AN62" s="237">
        <v>22.362816422678701</v>
      </c>
      <c r="AO62" s="237">
        <v>25.019132995429398</v>
      </c>
      <c r="AP62" s="237">
        <v>26.799122813426902</v>
      </c>
      <c r="AQ62" s="237">
        <v>28.510427916640701</v>
      </c>
      <c r="AR62" s="237">
        <v>30.546114398103001</v>
      </c>
      <c r="AS62" s="237">
        <v>33.484182763674298</v>
      </c>
      <c r="AT62" s="237">
        <v>34.935244933273502</v>
      </c>
      <c r="AU62" s="237">
        <v>38.258938864823399</v>
      </c>
      <c r="AV62" s="237">
        <v>40.5114131511178</v>
      </c>
      <c r="AW62" s="237">
        <v>41.539139700411702</v>
      </c>
      <c r="AX62" s="237">
        <v>42.349040157607298</v>
      </c>
      <c r="AY62" s="237">
        <v>45.005272251318502</v>
      </c>
      <c r="AZ62" s="238">
        <v>6.2722370028499994E-2</v>
      </c>
      <c r="BA62" s="239">
        <v>0.13656467199326</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7.4714430492090006E-2</v>
      </c>
      <c r="C64" s="149">
        <v>7.761700548962E-2</v>
      </c>
      <c r="D64" s="149">
        <v>7.5251944380520006E-2</v>
      </c>
      <c r="E64" s="149">
        <v>7.8905863928109998E-2</v>
      </c>
      <c r="F64" s="149">
        <v>0.10406268880048999</v>
      </c>
      <c r="G64" s="149">
        <v>9.782752769467E-2</v>
      </c>
      <c r="H64" s="149">
        <v>0.11105036935011001</v>
      </c>
      <c r="I64" s="149">
        <v>0.12865086510018001</v>
      </c>
      <c r="J64" s="149">
        <v>0.17952963873638</v>
      </c>
      <c r="K64" s="149">
        <v>0.20780286926791</v>
      </c>
      <c r="L64" s="149">
        <v>0.28638739975671001</v>
      </c>
      <c r="M64" s="149">
        <v>0.33770852088797998</v>
      </c>
      <c r="N64" s="149">
        <v>0.36088682469341998</v>
      </c>
      <c r="O64" s="149">
        <v>0.57954747450766997</v>
      </c>
      <c r="P64" s="149">
        <v>0.81949367430384001</v>
      </c>
      <c r="Q64" s="149">
        <v>1.0970702521418001</v>
      </c>
      <c r="R64" s="149">
        <v>1.43000194878521</v>
      </c>
      <c r="S64" s="149">
        <v>1.6225394236216399</v>
      </c>
      <c r="T64" s="149">
        <v>1.7763758984909599</v>
      </c>
      <c r="U64" s="149">
        <v>1.5563538405494499</v>
      </c>
      <c r="V64" s="149">
        <v>1.5461049486865801</v>
      </c>
      <c r="W64" s="149">
        <v>1.69316874856164</v>
      </c>
      <c r="X64" s="149">
        <v>1.73186974852877</v>
      </c>
      <c r="Y64" s="149">
        <v>1.94616596180301</v>
      </c>
      <c r="Z64" s="149">
        <v>1.8363624484400001</v>
      </c>
      <c r="AA64" s="149">
        <v>1.9611731733339699</v>
      </c>
      <c r="AB64" s="149">
        <v>1.9369850483545199</v>
      </c>
      <c r="AC64" s="149">
        <v>1.9944100362155699</v>
      </c>
      <c r="AD64" s="149">
        <v>1.7947588734753399</v>
      </c>
      <c r="AE64" s="149">
        <v>1.8915113733931499</v>
      </c>
      <c r="AF64" s="149">
        <v>2.0327700232731498</v>
      </c>
      <c r="AG64" s="149">
        <v>2.0822142516464499</v>
      </c>
      <c r="AH64" s="149">
        <v>1.95053039834301</v>
      </c>
      <c r="AI64" s="149">
        <v>2.0172896232862998</v>
      </c>
      <c r="AJ64" s="149">
        <v>2.0617957732484902</v>
      </c>
      <c r="AK64" s="149">
        <v>1.91486091796196</v>
      </c>
      <c r="AL64" s="149">
        <v>1.98353375109276</v>
      </c>
      <c r="AM64" s="149">
        <v>1.9585931066694999</v>
      </c>
      <c r="AN64" s="149">
        <v>2.0700734871303501</v>
      </c>
      <c r="AO64" s="149">
        <v>2.1242402009125101</v>
      </c>
      <c r="AP64" s="149">
        <v>2.2472703155909302</v>
      </c>
      <c r="AQ64" s="149">
        <v>2.2969043480487699</v>
      </c>
      <c r="AR64" s="149">
        <v>2.3502746808923201</v>
      </c>
      <c r="AS64" s="149">
        <v>2.4464570134613401</v>
      </c>
      <c r="AT64" s="149">
        <v>2.6348608302616698</v>
      </c>
      <c r="AU64" s="149">
        <v>2.5459452828372102</v>
      </c>
      <c r="AV64" s="149">
        <v>2.6936863502117001</v>
      </c>
      <c r="AW64" s="149">
        <v>2.9947991632345898</v>
      </c>
      <c r="AX64" s="149">
        <v>3.2289211797570099</v>
      </c>
      <c r="AY64" s="236">
        <v>3.6280252419179702</v>
      </c>
      <c r="AZ64" s="150">
        <v>0.12360291182994999</v>
      </c>
      <c r="BA64" s="151">
        <v>1.100893411785E-2</v>
      </c>
    </row>
    <row r="65" spans="1:53">
      <c r="A65" t="s">
        <v>86</v>
      </c>
      <c r="B65" s="149">
        <v>4.7408724959699996E-3</v>
      </c>
      <c r="C65" s="149">
        <v>5.4181399954E-3</v>
      </c>
      <c r="D65" s="149">
        <v>5.4181399954E-3</v>
      </c>
      <c r="E65" s="149">
        <v>5.4033363342099999E-3</v>
      </c>
      <c r="F65" s="149">
        <v>6.8694274941600002E-3</v>
      </c>
      <c r="G65" s="149">
        <v>8.2239624930100005E-3</v>
      </c>
      <c r="H65" s="149">
        <v>8.2239624930100005E-3</v>
      </c>
      <c r="I65" s="149">
        <v>6.8506585665799999E-3</v>
      </c>
      <c r="J65" s="149">
        <v>5.5148924953199998E-3</v>
      </c>
      <c r="K65" s="149">
        <v>5.8051499950700003E-3</v>
      </c>
      <c r="L65" s="149">
        <v>4.8376249958900002E-3</v>
      </c>
      <c r="M65" s="149">
        <v>3.6665496553550003E-2</v>
      </c>
      <c r="N65" s="149">
        <v>4.4506149962190003E-2</v>
      </c>
      <c r="O65" s="149">
        <v>7.1596849939180002E-2</v>
      </c>
      <c r="P65" s="149">
        <v>0.10836279990795</v>
      </c>
      <c r="Q65" s="149">
        <v>0.2103441644388</v>
      </c>
      <c r="R65" s="149">
        <v>0.23607609979944999</v>
      </c>
      <c r="S65" s="149">
        <v>0.25832917478055001</v>
      </c>
      <c r="T65" s="149">
        <v>0.30283532474274</v>
      </c>
      <c r="U65" s="149">
        <v>0.38788235827704998</v>
      </c>
      <c r="V65" s="149">
        <v>0.47698982459479</v>
      </c>
      <c r="W65" s="149">
        <v>0.54955419953314999</v>
      </c>
      <c r="X65" s="149">
        <v>0.60760569948384002</v>
      </c>
      <c r="Y65" s="149">
        <v>0.66769798986994999</v>
      </c>
      <c r="Z65" s="149">
        <v>0.74886434936384005</v>
      </c>
      <c r="AA65" s="149">
        <v>0.78079267433670996</v>
      </c>
      <c r="AB65" s="149">
        <v>0.87851269925370001</v>
      </c>
      <c r="AC65" s="149">
        <v>0.94751362146284002</v>
      </c>
      <c r="AD65" s="149">
        <v>1.0923357240720599</v>
      </c>
      <c r="AE65" s="149">
        <v>1.1610299990137001</v>
      </c>
      <c r="AF65" s="149">
        <v>1.2190814989643799</v>
      </c>
      <c r="AG65" s="149">
        <v>1.25434593472678</v>
      </c>
      <c r="AH65" s="149">
        <v>1.29648349889863</v>
      </c>
      <c r="AI65" s="149">
        <v>1.3255092488739699</v>
      </c>
      <c r="AJ65" s="149">
        <v>1.58674099865205</v>
      </c>
      <c r="AK65" s="149">
        <v>1.92976297650273</v>
      </c>
      <c r="AL65" s="149">
        <v>2.3704362479863001</v>
      </c>
      <c r="AM65" s="149">
        <v>2.5639412478219201</v>
      </c>
      <c r="AN65" s="149">
        <v>2.8735492475589002</v>
      </c>
      <c r="AO65" s="149">
        <v>3.0586743177568301</v>
      </c>
      <c r="AP65" s="149">
        <v>3.0573789974027399</v>
      </c>
      <c r="AQ65" s="149">
        <v>3.531466247</v>
      </c>
      <c r="AR65" s="149">
        <v>3.7114258968471199</v>
      </c>
      <c r="AS65" s="149">
        <v>3.9405759980185802</v>
      </c>
      <c r="AT65" s="149">
        <v>4.1158513465035602</v>
      </c>
      <c r="AU65" s="149">
        <v>4.3645052712923302</v>
      </c>
      <c r="AV65" s="149">
        <v>4.8008590459216398</v>
      </c>
      <c r="AW65" s="149">
        <v>5.0762415096904396</v>
      </c>
      <c r="AX65" s="149">
        <v>4.97598107077288</v>
      </c>
      <c r="AY65" s="236">
        <v>4.6460550460531502</v>
      </c>
      <c r="AZ65" s="150">
        <v>-6.6303715109830005E-2</v>
      </c>
      <c r="BA65" s="151">
        <v>1.409805938601E-2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2.4297534868750002E-2</v>
      </c>
      <c r="R66" s="149">
        <v>2.364238621475E-2</v>
      </c>
      <c r="S66" s="149">
        <v>2.152089453607E-2</v>
      </c>
      <c r="T66" s="149">
        <v>2.438598451905E-2</v>
      </c>
      <c r="U66" s="149">
        <v>2.4395679719089999E-2</v>
      </c>
      <c r="V66" s="149">
        <v>2.3095615197629999E-2</v>
      </c>
      <c r="W66" s="149">
        <v>2.4232868269790001E-2</v>
      </c>
      <c r="X66" s="149">
        <v>2.241760908962E-2</v>
      </c>
      <c r="Y66" s="149">
        <v>2.2552648395759999E-2</v>
      </c>
      <c r="Z66" s="149">
        <v>2.3051853171150001E-2</v>
      </c>
      <c r="AA66" s="149">
        <v>2.5304580037479998E-2</v>
      </c>
      <c r="AB66" s="149">
        <v>2.7988446686209999E-2</v>
      </c>
      <c r="AC66" s="149">
        <v>7.2789138723969998E-2</v>
      </c>
      <c r="AD66" s="149">
        <v>9.9686929224650001E-2</v>
      </c>
      <c r="AE66" s="149">
        <v>0.10296889612352</v>
      </c>
      <c r="AF66" s="149">
        <v>9.9060492005600007E-2</v>
      </c>
      <c r="AG66" s="149">
        <v>0.10176397539525001</v>
      </c>
      <c r="AH66" s="149">
        <v>9.5394711035630006E-2</v>
      </c>
      <c r="AI66" s="149">
        <v>0.10861906670644</v>
      </c>
      <c r="AJ66" s="149">
        <v>0.12184982236161</v>
      </c>
      <c r="AK66" s="149">
        <v>0.11337850068602</v>
      </c>
      <c r="AL66" s="149">
        <v>0.11709703740759</v>
      </c>
      <c r="AM66" s="149">
        <v>0.10098542178920999</v>
      </c>
      <c r="AN66" s="149">
        <v>0.10004975932331001</v>
      </c>
      <c r="AO66" s="149">
        <v>0.20661105706541</v>
      </c>
      <c r="AP66" s="149">
        <v>0.30402143366700002</v>
      </c>
      <c r="AQ66" s="149">
        <v>0.33619917719967002</v>
      </c>
      <c r="AR66" s="149">
        <v>0.33828360435018001</v>
      </c>
      <c r="AS66" s="149">
        <v>0.36083765953521002</v>
      </c>
      <c r="AT66" s="149">
        <v>0.32531863226289998</v>
      </c>
      <c r="AU66" s="149">
        <v>0.37898950768555001</v>
      </c>
      <c r="AV66" s="149">
        <v>0.38131127742607002</v>
      </c>
      <c r="AW66" s="149">
        <v>0.38134412450963001</v>
      </c>
      <c r="AX66" s="149">
        <v>0.37103213286469</v>
      </c>
      <c r="AY66" s="236">
        <v>0.39656941717479</v>
      </c>
      <c r="AZ66" s="150">
        <v>6.8827688693999994E-2</v>
      </c>
      <c r="BA66" s="151">
        <v>1.20335619431E-3</v>
      </c>
    </row>
    <row r="67" spans="1:53">
      <c r="A67" t="s">
        <v>102</v>
      </c>
      <c r="B67" s="149">
        <v>1.741544998521E-2</v>
      </c>
      <c r="C67" s="149">
        <v>2.5478158311690001E-2</v>
      </c>
      <c r="D67" s="149">
        <v>2.6230677755490001E-2</v>
      </c>
      <c r="E67" s="149">
        <v>2.3693200989279999E-2</v>
      </c>
      <c r="F67" s="149">
        <v>1.8275472206699998E-2</v>
      </c>
      <c r="G67" s="149">
        <v>5.4913028918189999E-2</v>
      </c>
      <c r="H67" s="149">
        <v>5.8264213007009999E-2</v>
      </c>
      <c r="I67" s="149">
        <v>0.10169965245423</v>
      </c>
      <c r="J67" s="149">
        <v>0.16656342294215001</v>
      </c>
      <c r="K67" s="149">
        <v>0.17806675014894</v>
      </c>
      <c r="L67" s="149">
        <v>0.22816358708849999</v>
      </c>
      <c r="M67" s="149">
        <v>0.22945451750085999</v>
      </c>
      <c r="N67" s="149">
        <v>0.27289309112573001</v>
      </c>
      <c r="O67" s="149">
        <v>0.32073103964360999</v>
      </c>
      <c r="P67" s="149">
        <v>0.56087300449371003</v>
      </c>
      <c r="Q67" s="149">
        <v>0.55389418506569998</v>
      </c>
      <c r="R67" s="149">
        <v>0.62021615031830002</v>
      </c>
      <c r="S67" s="149">
        <v>0.58601333574248005</v>
      </c>
      <c r="T67" s="149">
        <v>0.63543435103037005</v>
      </c>
      <c r="U67" s="149">
        <v>0.64944639801758997</v>
      </c>
      <c r="V67" s="149">
        <v>0.7592733049814</v>
      </c>
      <c r="W67" s="149">
        <v>0.88531418499237002</v>
      </c>
      <c r="X67" s="149">
        <v>0.88424022641983002</v>
      </c>
      <c r="Y67" s="149">
        <v>0.95033386975768996</v>
      </c>
      <c r="Z67" s="149">
        <v>1.1275291378287999</v>
      </c>
      <c r="AA67" s="149">
        <v>1.0701738649667401</v>
      </c>
      <c r="AB67" s="149">
        <v>1.02331896510795</v>
      </c>
      <c r="AC67" s="149">
        <v>1.09008746058216</v>
      </c>
      <c r="AD67" s="149">
        <v>1.13076084233219</v>
      </c>
      <c r="AE67" s="149">
        <v>1.1584164479608301</v>
      </c>
      <c r="AF67" s="149">
        <v>1.24227598482838</v>
      </c>
      <c r="AG67" s="149">
        <v>1.38875653205908</v>
      </c>
      <c r="AH67" s="149">
        <v>1.4091574590151399</v>
      </c>
      <c r="AI67" s="149">
        <v>1.5674325260708</v>
      </c>
      <c r="AJ67" s="149">
        <v>1.25578064120323</v>
      </c>
      <c r="AK67" s="149">
        <v>1.58758242362587</v>
      </c>
      <c r="AL67" s="149">
        <v>1.8626683618820199</v>
      </c>
      <c r="AM67" s="149">
        <v>2.0543886227735602</v>
      </c>
      <c r="AN67" s="149">
        <v>2.0816429183187202</v>
      </c>
      <c r="AO67" s="149">
        <v>2.4389851454373801</v>
      </c>
      <c r="AP67" s="149">
        <v>2.6638651900467099</v>
      </c>
      <c r="AQ67" s="149">
        <v>2.46011157543419</v>
      </c>
      <c r="AR67" s="149">
        <v>2.8890526989299099</v>
      </c>
      <c r="AS67" s="149">
        <v>2.9917110182728801</v>
      </c>
      <c r="AT67" s="149">
        <v>2.5592904376999202</v>
      </c>
      <c r="AU67" s="149">
        <v>3.08480701002002</v>
      </c>
      <c r="AV67" s="149">
        <v>3.1423491312984502</v>
      </c>
      <c r="AW67" s="149">
        <v>3.30397085238751</v>
      </c>
      <c r="AX67" s="149">
        <v>3.0594052522774899</v>
      </c>
      <c r="AY67" s="236">
        <v>2.9497190569413201</v>
      </c>
      <c r="AZ67" s="150">
        <v>-3.585213050246E-2</v>
      </c>
      <c r="BA67" s="151">
        <v>8.9506721124099995E-3</v>
      </c>
    </row>
    <row r="68" spans="1:53">
      <c r="A68" s="289" t="s">
        <v>103</v>
      </c>
      <c r="B68" s="237">
        <v>9.6870752973260005E-2</v>
      </c>
      <c r="C68" s="237">
        <v>0.10851330379671</v>
      </c>
      <c r="D68" s="237">
        <v>0.10690076213141</v>
      </c>
      <c r="E68" s="237">
        <v>0.1080024012516</v>
      </c>
      <c r="F68" s="237">
        <v>0.12920758850135</v>
      </c>
      <c r="G68" s="237">
        <v>0.16096451910588</v>
      </c>
      <c r="H68" s="237">
        <v>0.17753854485012999</v>
      </c>
      <c r="I68" s="237">
        <v>0.237201176121</v>
      </c>
      <c r="J68" s="237">
        <v>0.35160795417384</v>
      </c>
      <c r="K68" s="237">
        <v>0.39167476941193002</v>
      </c>
      <c r="L68" s="237">
        <v>0.51938861184109997</v>
      </c>
      <c r="M68" s="237">
        <v>0.60382853494238997</v>
      </c>
      <c r="N68" s="237">
        <v>0.67828606578134998</v>
      </c>
      <c r="O68" s="237">
        <v>0.97187536409046005</v>
      </c>
      <c r="P68" s="237">
        <v>1.4887294787054901</v>
      </c>
      <c r="Q68" s="237">
        <v>1.88560613651506</v>
      </c>
      <c r="R68" s="237">
        <v>2.3099365851177098</v>
      </c>
      <c r="S68" s="237">
        <v>2.4884028286807398</v>
      </c>
      <c r="T68" s="237">
        <v>2.73903155878312</v>
      </c>
      <c r="U68" s="237">
        <v>2.61807827656318</v>
      </c>
      <c r="V68" s="237">
        <v>2.80546369346041</v>
      </c>
      <c r="W68" s="237">
        <v>3.1522700013569498</v>
      </c>
      <c r="X68" s="237">
        <v>3.2461332835220502</v>
      </c>
      <c r="Y68" s="237">
        <v>3.5867504698263901</v>
      </c>
      <c r="Z68" s="237">
        <v>3.7358077888037799</v>
      </c>
      <c r="AA68" s="237">
        <v>3.8374442926748999</v>
      </c>
      <c r="AB68" s="237">
        <v>3.8668051594023898</v>
      </c>
      <c r="AC68" s="237">
        <v>4.1048002569845403</v>
      </c>
      <c r="AD68" s="237">
        <v>4.1175423691042399</v>
      </c>
      <c r="AE68" s="237">
        <v>4.3139267164912001</v>
      </c>
      <c r="AF68" s="237">
        <v>4.5931879990715103</v>
      </c>
      <c r="AG68" s="237">
        <v>4.8270806938275603</v>
      </c>
      <c r="AH68" s="237">
        <v>4.75156606729242</v>
      </c>
      <c r="AI68" s="237">
        <v>5.0188504649375103</v>
      </c>
      <c r="AJ68" s="237">
        <v>5.0261672354653903</v>
      </c>
      <c r="AK68" s="237">
        <v>5.5455848187765797</v>
      </c>
      <c r="AL68" s="237">
        <v>6.3337353983686597</v>
      </c>
      <c r="AM68" s="237">
        <v>6.6779083990541901</v>
      </c>
      <c r="AN68" s="237">
        <v>7.1253154123312799</v>
      </c>
      <c r="AO68" s="237">
        <v>7.8285107211721199</v>
      </c>
      <c r="AP68" s="237">
        <v>8.2725359367073903</v>
      </c>
      <c r="AQ68" s="237">
        <v>8.6246813476826301</v>
      </c>
      <c r="AR68" s="237">
        <v>9.2890368810195305</v>
      </c>
      <c r="AS68" s="237">
        <v>9.7395816892880092</v>
      </c>
      <c r="AT68" s="237">
        <v>9.6353212467280507</v>
      </c>
      <c r="AU68" s="237">
        <v>10.3742470718351</v>
      </c>
      <c r="AV68" s="237">
        <v>11.0182058048578</v>
      </c>
      <c r="AW68" s="237">
        <v>11.756355649822099</v>
      </c>
      <c r="AX68" s="237">
        <v>11.635339635672</v>
      </c>
      <c r="AY68" s="237">
        <v>11.6203687620872</v>
      </c>
      <c r="AZ68" s="238">
        <v>-1.28667266108E-3</v>
      </c>
      <c r="BA68" s="239">
        <v>3.5261023789640002E-2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3.2250833305999999E-4</v>
      </c>
      <c r="C70" s="149">
        <v>4.3001111074999999E-4</v>
      </c>
      <c r="D70" s="149">
        <v>4.3001111074999999E-4</v>
      </c>
      <c r="E70" s="149">
        <v>3.0018535190000002E-3</v>
      </c>
      <c r="F70" s="149">
        <v>4.0636049965480002E-2</v>
      </c>
      <c r="G70" s="149">
        <v>0.16834934985698999</v>
      </c>
      <c r="H70" s="149">
        <v>0.25126624228654998</v>
      </c>
      <c r="I70" s="149">
        <v>0.35970781882010999</v>
      </c>
      <c r="J70" s="149">
        <v>0.45792958211099</v>
      </c>
      <c r="K70" s="149">
        <v>0.52246349955616</v>
      </c>
      <c r="L70" s="149">
        <v>0.56106774702337003</v>
      </c>
      <c r="M70" s="149">
        <v>0.66055786685689</v>
      </c>
      <c r="N70" s="149">
        <v>0.75660454935725996</v>
      </c>
      <c r="O70" s="149">
        <v>0.81455929680802996</v>
      </c>
      <c r="P70" s="149">
        <v>0.93762847670348004</v>
      </c>
      <c r="Q70" s="149">
        <v>1.0737201201261199</v>
      </c>
      <c r="R70" s="149">
        <v>1.1669319015086901</v>
      </c>
      <c r="S70" s="149">
        <v>1.13809965653318</v>
      </c>
      <c r="T70" s="149">
        <v>1.23630344394975</v>
      </c>
      <c r="U70" s="149">
        <v>1.2158471633455501</v>
      </c>
      <c r="V70" s="149">
        <v>1.3032561738928801</v>
      </c>
      <c r="W70" s="149">
        <v>1.4236162837906301</v>
      </c>
      <c r="X70" s="149">
        <v>1.45341605376532</v>
      </c>
      <c r="Y70" s="149">
        <v>1.4843736815259001</v>
      </c>
      <c r="Z70" s="149">
        <v>1.62418421612025</v>
      </c>
      <c r="AA70" s="149">
        <v>1.6348269911112101</v>
      </c>
      <c r="AB70" s="149">
        <v>1.5680677661679201</v>
      </c>
      <c r="AC70" s="149">
        <v>1.61839572024402</v>
      </c>
      <c r="AD70" s="149">
        <v>1.6826227260705999</v>
      </c>
      <c r="AE70" s="149">
        <v>1.86925829841205</v>
      </c>
      <c r="AF70" s="149">
        <v>1.88812503589603</v>
      </c>
      <c r="AG70" s="149">
        <v>1.89657105330689</v>
      </c>
      <c r="AH70" s="149">
        <v>1.86780701091329</v>
      </c>
      <c r="AI70" s="149">
        <v>1.9150222308731799</v>
      </c>
      <c r="AJ70" s="149">
        <v>1.9569160633375899</v>
      </c>
      <c r="AK70" s="149">
        <v>1.9816698375328501</v>
      </c>
      <c r="AL70" s="149">
        <v>2.1304228052026901</v>
      </c>
      <c r="AM70" s="149">
        <v>2.1701493816689501</v>
      </c>
      <c r="AN70" s="149">
        <v>2.1710015776882199</v>
      </c>
      <c r="AO70" s="149">
        <v>2.1991629054062498</v>
      </c>
      <c r="AP70" s="149">
        <v>2.1446439714031098</v>
      </c>
      <c r="AQ70" s="149">
        <v>2.3619837560884802</v>
      </c>
      <c r="AR70" s="149">
        <v>2.5717485940502902</v>
      </c>
      <c r="AS70" s="149">
        <v>2.4619778076169001</v>
      </c>
      <c r="AT70" s="149">
        <v>2.4379553670639398</v>
      </c>
      <c r="AU70" s="149">
        <v>2.51658818388794</v>
      </c>
      <c r="AV70" s="149">
        <v>2.5684782674239401</v>
      </c>
      <c r="AW70" s="149">
        <v>2.68657263865934</v>
      </c>
      <c r="AX70" s="149">
        <v>2.8254454638091602</v>
      </c>
      <c r="AY70" s="236">
        <v>2.82219572403103</v>
      </c>
      <c r="AZ70" s="150">
        <v>-1.15016894415E-3</v>
      </c>
      <c r="BA70" s="151">
        <v>8.5637131705899993E-3</v>
      </c>
    </row>
    <row r="71" spans="1:53">
      <c r="A71" t="s">
        <v>179</v>
      </c>
      <c r="B71" s="149">
        <v>0</v>
      </c>
      <c r="C71" s="149">
        <v>0</v>
      </c>
      <c r="D71" s="149">
        <v>0</v>
      </c>
      <c r="E71" s="149">
        <v>0</v>
      </c>
      <c r="F71" s="149">
        <v>0</v>
      </c>
      <c r="G71" s="149">
        <v>0</v>
      </c>
      <c r="H71" s="149">
        <v>0</v>
      </c>
      <c r="I71" s="149">
        <v>4.0525022506560003E-2</v>
      </c>
      <c r="J71" s="149">
        <v>5.6223952730020003E-2</v>
      </c>
      <c r="K71" s="149">
        <v>6.1814097169710001E-2</v>
      </c>
      <c r="L71" s="149">
        <v>6.2136605502769997E-2</v>
      </c>
      <c r="M71" s="149">
        <v>8.158609028437E-2</v>
      </c>
      <c r="N71" s="149">
        <v>9.1269858255800002E-2</v>
      </c>
      <c r="O71" s="149">
        <v>0.10073010269221</v>
      </c>
      <c r="P71" s="149">
        <v>0.115887994346</v>
      </c>
      <c r="Q71" s="149">
        <v>0.13015179185968001</v>
      </c>
      <c r="R71" s="149">
        <v>0.13684931506351</v>
      </c>
      <c r="S71" s="149">
        <v>0.17767123287025</v>
      </c>
      <c r="T71" s="149">
        <v>0.19769863012979</v>
      </c>
      <c r="U71" s="149">
        <v>0.22756830600264999</v>
      </c>
      <c r="V71" s="149">
        <v>0.25915068492207999</v>
      </c>
      <c r="W71" s="149">
        <v>0.29221917807156</v>
      </c>
      <c r="X71" s="149">
        <v>0.34334246574093003</v>
      </c>
      <c r="Y71" s="149">
        <v>0.40300546446620999</v>
      </c>
      <c r="Z71" s="149">
        <v>0.42720547943650999</v>
      </c>
      <c r="AA71" s="149">
        <v>0.45980821916135001</v>
      </c>
      <c r="AB71" s="149">
        <v>0.47353424655811999</v>
      </c>
      <c r="AC71" s="149">
        <v>0.51497267757689003</v>
      </c>
      <c r="AD71" s="149">
        <v>0.57802739723925001</v>
      </c>
      <c r="AE71" s="149">
        <v>0.61304109586810995</v>
      </c>
      <c r="AF71" s="149">
        <v>0.67775342463288002</v>
      </c>
      <c r="AG71" s="149">
        <v>0.72543715844354995</v>
      </c>
      <c r="AH71" s="149">
        <v>0.71504109586440001</v>
      </c>
      <c r="AI71" s="149">
        <v>0.77265753421847005</v>
      </c>
      <c r="AJ71" s="149">
        <v>0.84241095887345996</v>
      </c>
      <c r="AK71" s="149">
        <v>0.90806010925657998</v>
      </c>
      <c r="AL71" s="149">
        <v>1.01961643831907</v>
      </c>
      <c r="AM71" s="149">
        <v>1.07268493146782</v>
      </c>
      <c r="AN71" s="149">
        <v>1.1538356163963801</v>
      </c>
      <c r="AO71" s="149">
        <v>1.2370765026872399</v>
      </c>
      <c r="AP71" s="149">
        <v>1.3332602739241</v>
      </c>
      <c r="AQ71" s="149">
        <v>1.45989041090579</v>
      </c>
      <c r="AR71" s="149">
        <v>1.5416438355603499</v>
      </c>
      <c r="AS71" s="149">
        <v>1.64169398901131</v>
      </c>
      <c r="AT71" s="149">
        <v>1.7906027396608799</v>
      </c>
      <c r="AU71" s="149">
        <v>1.9260273971902</v>
      </c>
      <c r="AV71" s="149">
        <v>1.9421917807512601</v>
      </c>
      <c r="AW71" s="149">
        <v>2.0316120217840101</v>
      </c>
      <c r="AX71" s="149">
        <v>2.1933424656736298</v>
      </c>
      <c r="AY71" s="236">
        <v>2.2832695067662501</v>
      </c>
      <c r="AZ71" s="150">
        <v>4.1000001132489999E-2</v>
      </c>
      <c r="BA71" s="151">
        <v>6.9283875636799996E-3</v>
      </c>
    </row>
    <row r="72" spans="1:53">
      <c r="A72" t="s">
        <v>58</v>
      </c>
      <c r="B72" s="149">
        <v>0.10995771715684</v>
      </c>
      <c r="C72" s="149">
        <v>0.13394849180924001</v>
      </c>
      <c r="D72" s="149">
        <v>0.14594387913543999</v>
      </c>
      <c r="E72" s="149">
        <v>0.13956381884536001</v>
      </c>
      <c r="F72" s="149">
        <v>0.19592465966127001</v>
      </c>
      <c r="G72" s="149">
        <v>0.28688968021828998</v>
      </c>
      <c r="H72" s="149">
        <v>0.37385623833324999</v>
      </c>
      <c r="I72" s="149">
        <v>0.48249205943682999</v>
      </c>
      <c r="J72" s="149">
        <v>0.59777013508899002</v>
      </c>
      <c r="K72" s="149">
        <v>0.75271055471907999</v>
      </c>
      <c r="L72" s="149">
        <v>0.88465981530728</v>
      </c>
      <c r="M72" s="149">
        <v>1.0068532645272701</v>
      </c>
      <c r="N72" s="149">
        <v>1.2115341199462399</v>
      </c>
      <c r="O72" s="149">
        <v>1.3724722332394299</v>
      </c>
      <c r="P72" s="149">
        <v>1.4504422508597301</v>
      </c>
      <c r="Q72" s="149">
        <v>1.42255406780239</v>
      </c>
      <c r="R72" s="149">
        <v>1.27351028779827</v>
      </c>
      <c r="S72" s="149">
        <v>1.19254142334642</v>
      </c>
      <c r="T72" s="149">
        <v>1.2205306604409001</v>
      </c>
      <c r="U72" s="149">
        <v>1.23912733446278</v>
      </c>
      <c r="V72" s="149">
        <v>1.29250298439809</v>
      </c>
      <c r="W72" s="149">
        <v>1.37547108007098</v>
      </c>
      <c r="X72" s="149">
        <v>1.3884660830077</v>
      </c>
      <c r="Y72" s="149">
        <v>1.4315260275853099</v>
      </c>
      <c r="Z72" s="149">
        <v>1.5024222626065999</v>
      </c>
      <c r="AA72" s="149">
        <v>1.5244138060379699</v>
      </c>
      <c r="AB72" s="149">
        <v>1.58838920511104</v>
      </c>
      <c r="AC72" s="149">
        <v>1.5830524594745601</v>
      </c>
      <c r="AD72" s="149">
        <v>1.6753557632259899</v>
      </c>
      <c r="AE72" s="149">
        <v>1.73353339175807</v>
      </c>
      <c r="AF72" s="149">
        <v>1.7734180546176801</v>
      </c>
      <c r="AG72" s="149">
        <v>1.8430399162950699</v>
      </c>
      <c r="AH72" s="149">
        <v>1.9536487491938399</v>
      </c>
      <c r="AI72" s="149">
        <v>2.02492134222368</v>
      </c>
      <c r="AJ72" s="149">
        <v>2.1485737932446001</v>
      </c>
      <c r="AK72" s="149">
        <v>2.44266589511997</v>
      </c>
      <c r="AL72" s="149">
        <v>2.7419456196473102</v>
      </c>
      <c r="AM72" s="149">
        <v>2.91727819773193</v>
      </c>
      <c r="AN72" s="149">
        <v>3.3894966121400301</v>
      </c>
      <c r="AO72" s="149">
        <v>3.9548299034653001</v>
      </c>
      <c r="AP72" s="149">
        <v>4.6745497812699401</v>
      </c>
      <c r="AQ72" s="149">
        <v>5.6119821735531898</v>
      </c>
      <c r="AR72" s="149">
        <v>7.0496036114936498</v>
      </c>
      <c r="AS72" s="149">
        <v>8.10401534070607</v>
      </c>
      <c r="AT72" s="149">
        <v>8.9485431943583507</v>
      </c>
      <c r="AU72" s="149">
        <v>10.6899893004266</v>
      </c>
      <c r="AV72" s="149">
        <v>13.0479825640745</v>
      </c>
      <c r="AW72" s="149">
        <v>14.5844191714556</v>
      </c>
      <c r="AX72" s="149">
        <v>16.525545311500998</v>
      </c>
      <c r="AY72" s="236">
        <v>17.9467422082901</v>
      </c>
      <c r="AZ72" s="150">
        <v>8.6000002920629995E-2</v>
      </c>
      <c r="BA72" s="151">
        <v>5.4457865655419997E-2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3.15413149732E-3</v>
      </c>
      <c r="AG73" s="149">
        <v>0.19812876479753999</v>
      </c>
      <c r="AH73" s="149">
        <v>0.31021754048646999</v>
      </c>
      <c r="AI73" s="149">
        <v>0.29103151975276997</v>
      </c>
      <c r="AJ73" s="149">
        <v>0.32091836697738002</v>
      </c>
      <c r="AK73" s="149">
        <v>0.28931971425217001</v>
      </c>
      <c r="AL73" s="149">
        <v>0.29279241525126998</v>
      </c>
      <c r="AM73" s="149">
        <v>0.27816343726370002</v>
      </c>
      <c r="AN73" s="149">
        <v>0.17886716476138001</v>
      </c>
      <c r="AO73" s="149">
        <v>0.25769226546009</v>
      </c>
      <c r="AP73" s="149">
        <v>0.25899405953221</v>
      </c>
      <c r="AQ73" s="149">
        <v>0.28413257391746</v>
      </c>
      <c r="AR73" s="149">
        <v>0.26544373924613002</v>
      </c>
      <c r="AS73" s="149">
        <v>0.30622499249196999</v>
      </c>
      <c r="AT73" s="149">
        <v>0.29821483255374998</v>
      </c>
      <c r="AU73" s="149">
        <v>0.37060174357298997</v>
      </c>
      <c r="AV73" s="149">
        <v>0.29515017970340002</v>
      </c>
      <c r="AW73" s="149">
        <v>0.27104172505023</v>
      </c>
      <c r="AX73" s="149">
        <v>0.25605048360685001</v>
      </c>
      <c r="AY73" s="236">
        <v>0.24612243868327999</v>
      </c>
      <c r="AZ73" s="150">
        <v>-3.8773778825999999E-2</v>
      </c>
      <c r="BA73" s="151">
        <v>7.4683764251000004E-4</v>
      </c>
    </row>
    <row r="74" spans="1:53">
      <c r="A74" t="s">
        <v>105</v>
      </c>
      <c r="B74" s="149">
        <v>2.1930566648039999E-2</v>
      </c>
      <c r="C74" s="149">
        <v>2.4618136090199999E-2</v>
      </c>
      <c r="D74" s="149">
        <v>3.2895849972050001E-2</v>
      </c>
      <c r="E74" s="149">
        <v>3.6451078445050002E-2</v>
      </c>
      <c r="F74" s="149">
        <v>4.3861133296069998E-2</v>
      </c>
      <c r="G74" s="149">
        <v>6.3615057221589999E-2</v>
      </c>
      <c r="H74" s="149">
        <v>6.7412304317730001E-2</v>
      </c>
      <c r="I74" s="149">
        <v>7.3741067739610006E-2</v>
      </c>
      <c r="J74" s="149">
        <v>7.3749593062350002E-2</v>
      </c>
      <c r="K74" s="149">
        <v>8.3473219304090004E-2</v>
      </c>
      <c r="L74" s="149">
        <v>0.10686313615922</v>
      </c>
      <c r="M74" s="149">
        <v>0.12946297368613</v>
      </c>
      <c r="N74" s="149">
        <v>0.13864633238221999</v>
      </c>
      <c r="O74" s="149">
        <v>0.15485237611845001</v>
      </c>
      <c r="P74" s="149">
        <v>0.1925858510864</v>
      </c>
      <c r="Q74" s="149">
        <v>0.11359067320438999</v>
      </c>
      <c r="R74" s="149">
        <v>0.19885057545608001</v>
      </c>
      <c r="S74" s="149">
        <v>0.26069961102853001</v>
      </c>
      <c r="T74" s="149">
        <v>0.31018851473649001</v>
      </c>
      <c r="U74" s="149">
        <v>0.35428036044869998</v>
      </c>
      <c r="V74" s="149">
        <v>0.43453966525586002</v>
      </c>
      <c r="W74" s="149">
        <v>0.60715580035922001</v>
      </c>
      <c r="X74" s="149">
        <v>0.69940253635585004</v>
      </c>
      <c r="Y74" s="149">
        <v>0.81706550377720999</v>
      </c>
      <c r="Z74" s="149">
        <v>0.97410513669748999</v>
      </c>
      <c r="AA74" s="149">
        <v>1.1653258100100501</v>
      </c>
      <c r="AB74" s="149">
        <v>1.2978206184474901</v>
      </c>
      <c r="AC74" s="149">
        <v>1.44704048698248</v>
      </c>
      <c r="AD74" s="149">
        <v>1.4743658725725199</v>
      </c>
      <c r="AE74" s="149">
        <v>1.59397034544591</v>
      </c>
      <c r="AF74" s="149">
        <v>1.8172209338562599</v>
      </c>
      <c r="AG74" s="149">
        <v>1.9780543301082301</v>
      </c>
      <c r="AH74" s="149">
        <v>2.1564632567930699</v>
      </c>
      <c r="AI74" s="149">
        <v>2.3665787258145801</v>
      </c>
      <c r="AJ74" s="149">
        <v>2.4249311260400099</v>
      </c>
      <c r="AK74" s="149">
        <v>2.5425447364688498</v>
      </c>
      <c r="AL74" s="149">
        <v>2.5560501139286198</v>
      </c>
      <c r="AM74" s="149">
        <v>2.6693047202324101</v>
      </c>
      <c r="AN74" s="149">
        <v>2.8575309036725098</v>
      </c>
      <c r="AO74" s="149">
        <v>3.0745022336901102</v>
      </c>
      <c r="AP74" s="149">
        <v>3.4504844045687899</v>
      </c>
      <c r="AQ74" s="149">
        <v>3.6064494344362998</v>
      </c>
      <c r="AR74" s="149">
        <v>3.9012880593674399</v>
      </c>
      <c r="AS74" s="149">
        <v>4.0086606427160101</v>
      </c>
      <c r="AT74" s="149">
        <v>5.0687312920272296</v>
      </c>
      <c r="AU74" s="149">
        <v>6.0671768726741302</v>
      </c>
      <c r="AV74" s="149">
        <v>6.1452893980153096</v>
      </c>
      <c r="AW74" s="149">
        <v>5.7079942704635602</v>
      </c>
      <c r="AX74" s="149">
        <v>4.9723922736874098</v>
      </c>
      <c r="AY74" s="236">
        <v>4.8977556377868803</v>
      </c>
      <c r="AZ74" s="150">
        <v>-1.501020696014E-2</v>
      </c>
      <c r="BA74" s="151">
        <v>1.486182399094E-2</v>
      </c>
    </row>
    <row r="75" spans="1:53">
      <c r="A75" t="s">
        <v>110</v>
      </c>
      <c r="B75" s="149">
        <v>4.8376249958899997E-2</v>
      </c>
      <c r="C75" s="149">
        <v>4.9343774958079997E-2</v>
      </c>
      <c r="D75" s="149">
        <v>6.0309058282100002E-2</v>
      </c>
      <c r="E75" s="149">
        <v>6.110916092259E-2</v>
      </c>
      <c r="F75" s="149">
        <v>0.11545798323525</v>
      </c>
      <c r="G75" s="149">
        <v>0.1198655971204</v>
      </c>
      <c r="H75" s="149">
        <v>0.12126313323031999</v>
      </c>
      <c r="I75" s="149">
        <v>0.11857321400067</v>
      </c>
      <c r="J75" s="149">
        <v>7.7401999934249996E-2</v>
      </c>
      <c r="K75" s="149">
        <v>0.10900781657406</v>
      </c>
      <c r="L75" s="149">
        <v>0.22543332480848999</v>
      </c>
      <c r="M75" s="149">
        <v>0.22674714973907001</v>
      </c>
      <c r="N75" s="149">
        <v>0.48376249958904</v>
      </c>
      <c r="O75" s="149">
        <v>0.55922944952493003</v>
      </c>
      <c r="P75" s="149">
        <v>0.72177364938684996</v>
      </c>
      <c r="Q75" s="149">
        <v>0.67831168624071003</v>
      </c>
      <c r="R75" s="149">
        <v>0.67920254942300995</v>
      </c>
      <c r="S75" s="149">
        <v>0.64533917445178002</v>
      </c>
      <c r="T75" s="149">
        <v>0.86593487426437998</v>
      </c>
      <c r="U75" s="149">
        <v>1.0083011552226799</v>
      </c>
      <c r="V75" s="149">
        <v>1.19586089898411</v>
      </c>
      <c r="W75" s="149">
        <v>1.28971082390438</v>
      </c>
      <c r="X75" s="149">
        <v>1.3342169738665799</v>
      </c>
      <c r="Y75" s="149">
        <v>1.4125864988000001</v>
      </c>
      <c r="Z75" s="149">
        <v>1.5857734736528799</v>
      </c>
      <c r="AA75" s="149">
        <v>1.6369787424061999</v>
      </c>
      <c r="AB75" s="149">
        <v>1.8844032026711699</v>
      </c>
      <c r="AC75" s="149">
        <v>2.04950236058118</v>
      </c>
      <c r="AD75" s="149">
        <v>2.1799444273179498</v>
      </c>
      <c r="AE75" s="149">
        <v>2.5816373177142999</v>
      </c>
      <c r="AF75" s="149">
        <v>2.7222666629146599</v>
      </c>
      <c r="AG75" s="149">
        <v>2.82624941792997</v>
      </c>
      <c r="AH75" s="149">
        <v>2.9560903861938201</v>
      </c>
      <c r="AI75" s="149">
        <v>2.8500474409922001</v>
      </c>
      <c r="AJ75" s="149">
        <v>3.0971977313941701</v>
      </c>
      <c r="AK75" s="149">
        <v>3.1375429102594299</v>
      </c>
      <c r="AL75" s="149">
        <v>3.2537996744255699</v>
      </c>
      <c r="AM75" s="149">
        <v>3.5367992732165199</v>
      </c>
      <c r="AN75" s="149">
        <v>3.7707904580248499</v>
      </c>
      <c r="AO75" s="149">
        <v>3.4414598282546098</v>
      </c>
      <c r="AP75" s="149">
        <v>3.4691312317621801</v>
      </c>
      <c r="AQ75" s="149">
        <v>3.5375537724314801</v>
      </c>
      <c r="AR75" s="149">
        <v>3.3021715435086798</v>
      </c>
      <c r="AS75" s="149">
        <v>3.7734647614837802</v>
      </c>
      <c r="AT75" s="149">
        <v>4.0131607236797704</v>
      </c>
      <c r="AU75" s="149">
        <v>4.1987331620496002</v>
      </c>
      <c r="AV75" s="149">
        <v>4.0735472192248698</v>
      </c>
      <c r="AW75" s="149">
        <v>4.0766210075447802</v>
      </c>
      <c r="AX75" s="149">
        <v>3.5305416536586498</v>
      </c>
      <c r="AY75" s="236">
        <v>3.7122041778219099</v>
      </c>
      <c r="AZ75" s="150">
        <v>5.1454577595000002E-2</v>
      </c>
      <c r="BA75" s="151">
        <v>1.1264367960389999E-2</v>
      </c>
    </row>
    <row r="76" spans="1:53">
      <c r="A76" t="s">
        <v>181</v>
      </c>
      <c r="B76" s="149">
        <v>0.16880154554782001</v>
      </c>
      <c r="C76" s="149">
        <v>0.17322228530952</v>
      </c>
      <c r="D76" s="149">
        <v>0.17919594567752001</v>
      </c>
      <c r="E76" s="149">
        <v>0.19446044706853</v>
      </c>
      <c r="F76" s="149">
        <v>0.21575197405718999</v>
      </c>
      <c r="G76" s="149">
        <v>0.33034457379741999</v>
      </c>
      <c r="H76" s="149">
        <v>0.35419993007553002</v>
      </c>
      <c r="I76" s="149">
        <v>0.35337275007410002</v>
      </c>
      <c r="J76" s="149">
        <v>0.49303380535168001</v>
      </c>
      <c r="K76" s="149">
        <v>0.67377111716671001</v>
      </c>
      <c r="L76" s="149">
        <v>0.80696872256372998</v>
      </c>
      <c r="M76" s="149">
        <v>0.96471555850274004</v>
      </c>
      <c r="N76" s="149">
        <v>1.1813704858837799</v>
      </c>
      <c r="O76" s="149">
        <v>1.6579530385624199</v>
      </c>
      <c r="P76" s="149">
        <v>1.9670836076487199</v>
      </c>
      <c r="Q76" s="149">
        <v>2.3213986656936698</v>
      </c>
      <c r="R76" s="149">
        <v>2.3323850713443099</v>
      </c>
      <c r="S76" s="149">
        <v>2.3885166807596998</v>
      </c>
      <c r="T76" s="149">
        <v>2.5704325483920201</v>
      </c>
      <c r="U76" s="149">
        <v>3.4476099612048698</v>
      </c>
      <c r="V76" s="149">
        <v>3.7030940156155401</v>
      </c>
      <c r="W76" s="149">
        <v>3.7679816014852299</v>
      </c>
      <c r="X76" s="149">
        <v>3.8643712910828198</v>
      </c>
      <c r="Y76" s="149">
        <v>4.0874419856403996</v>
      </c>
      <c r="Z76" s="149">
        <v>4.2573433966532503</v>
      </c>
      <c r="AA76" s="149">
        <v>4.6511150714644396</v>
      </c>
      <c r="AB76" s="149">
        <v>4.9178522945348702</v>
      </c>
      <c r="AC76" s="149">
        <v>5.0988667683809297</v>
      </c>
      <c r="AD76" s="149">
        <v>5.1482437805577499</v>
      </c>
      <c r="AE76" s="149">
        <v>5.5057529104967102</v>
      </c>
      <c r="AF76" s="149">
        <v>5.60337199557428</v>
      </c>
      <c r="AG76" s="149">
        <v>5.9622960428274796</v>
      </c>
      <c r="AH76" s="149">
        <v>6.20579888970759</v>
      </c>
      <c r="AI76" s="149">
        <v>6.39336027079408</v>
      </c>
      <c r="AJ76" s="149">
        <v>6.7147062242924598</v>
      </c>
      <c r="AK76" s="149">
        <v>6.97504365439731</v>
      </c>
      <c r="AL76" s="149">
        <v>7.1848829794700899</v>
      </c>
      <c r="AM76" s="149">
        <v>7.0293736948262397</v>
      </c>
      <c r="AN76" s="149">
        <v>7.7182210828791602</v>
      </c>
      <c r="AO76" s="149">
        <v>7.4303387525640003</v>
      </c>
      <c r="AP76" s="149">
        <v>7.6001575207123304</v>
      </c>
      <c r="AQ76" s="149">
        <v>8.1019842768184702</v>
      </c>
      <c r="AR76" s="149">
        <v>8.7303209117819591</v>
      </c>
      <c r="AS76" s="149">
        <v>9.04477759218417</v>
      </c>
      <c r="AT76" s="149">
        <v>8.4604755366051698</v>
      </c>
      <c r="AU76" s="149">
        <v>9.1437721578480406</v>
      </c>
      <c r="AV76" s="149">
        <v>10.203896299978901</v>
      </c>
      <c r="AW76" s="149">
        <v>10.9525029835438</v>
      </c>
      <c r="AX76" s="149">
        <v>10.9818960552363</v>
      </c>
      <c r="AY76" s="236">
        <v>10.884384848898</v>
      </c>
      <c r="AZ76" s="150">
        <v>-8.8792685419300001E-3</v>
      </c>
      <c r="BA76" s="151">
        <v>3.3027742058040002E-2</v>
      </c>
    </row>
    <row r="77" spans="1:53">
      <c r="A77" t="s">
        <v>111</v>
      </c>
      <c r="B77" s="149">
        <v>0</v>
      </c>
      <c r="C77" s="149">
        <v>0</v>
      </c>
      <c r="D77" s="149">
        <v>0</v>
      </c>
      <c r="E77" s="149">
        <v>0</v>
      </c>
      <c r="F77" s="149">
        <v>0</v>
      </c>
      <c r="G77" s="149">
        <v>7.5251944381000003E-4</v>
      </c>
      <c r="H77" s="149">
        <v>7.6605699084000001E-3</v>
      </c>
      <c r="I77" s="149">
        <v>1.0697897311600001E-2</v>
      </c>
      <c r="J77" s="149">
        <v>1.07272066193E-2</v>
      </c>
      <c r="K77" s="149">
        <v>2.2362532567569999E-2</v>
      </c>
      <c r="L77" s="149">
        <v>2.6956573298449998E-2</v>
      </c>
      <c r="M77" s="149">
        <v>3.2003717939540002E-2</v>
      </c>
      <c r="N77" s="149">
        <v>2.9364460570709999E-2</v>
      </c>
      <c r="O77" s="149">
        <v>0.21726311370432</v>
      </c>
      <c r="P77" s="149">
        <v>0.27036948588143001</v>
      </c>
      <c r="Q77" s="149">
        <v>0.23982665435759001</v>
      </c>
      <c r="R77" s="149">
        <v>0.20221272482822</v>
      </c>
      <c r="S77" s="149">
        <v>0.25456657756152001</v>
      </c>
      <c r="T77" s="149">
        <v>0.35680171914134001</v>
      </c>
      <c r="U77" s="149">
        <v>0.44084363107662</v>
      </c>
      <c r="V77" s="149">
        <v>0.42689353019290999</v>
      </c>
      <c r="W77" s="149">
        <v>0.66243211610393005</v>
      </c>
      <c r="X77" s="149">
        <v>0.66081957443863004</v>
      </c>
      <c r="Y77" s="149">
        <v>0.67230797920270002</v>
      </c>
      <c r="Z77" s="149">
        <v>0.77197744656641998</v>
      </c>
      <c r="AA77" s="149">
        <v>0.73112639104556998</v>
      </c>
      <c r="AB77" s="149">
        <v>1.08706808796542</v>
      </c>
      <c r="AC77" s="149">
        <v>1.1576433677931399</v>
      </c>
      <c r="AD77" s="149">
        <v>1.16016997679221</v>
      </c>
      <c r="AE77" s="149">
        <v>1.1371643823673101</v>
      </c>
      <c r="AF77" s="149">
        <v>1.2441296461653299</v>
      </c>
      <c r="AG77" s="149">
        <v>1.4615810365923201</v>
      </c>
      <c r="AH77" s="149">
        <v>1.8099167651291299</v>
      </c>
      <c r="AI77" s="149">
        <v>1.8493702845400599</v>
      </c>
      <c r="AJ77" s="149">
        <v>2.0812537760097398</v>
      </c>
      <c r="AK77" s="149">
        <v>2.56990823943039</v>
      </c>
      <c r="AL77" s="149">
        <v>2.4834216673347602</v>
      </c>
      <c r="AM77" s="149">
        <v>2.51352244508697</v>
      </c>
      <c r="AN77" s="149">
        <v>2.7314305754574102</v>
      </c>
      <c r="AO77" s="149">
        <v>2.93924343132216</v>
      </c>
      <c r="AP77" s="149">
        <v>3.3774147665753098</v>
      </c>
      <c r="AQ77" s="149">
        <v>3.4199858665391498</v>
      </c>
      <c r="AR77" s="149">
        <v>3.4337462220830099</v>
      </c>
      <c r="AS77" s="149">
        <v>3.7854444965186098</v>
      </c>
      <c r="AT77" s="149">
        <v>3.4209533915383301</v>
      </c>
      <c r="AU77" s="149">
        <v>3.3345211582784202</v>
      </c>
      <c r="AV77" s="149">
        <v>3.3665569860289799</v>
      </c>
      <c r="AW77" s="149">
        <v>3.4237211474786</v>
      </c>
      <c r="AX77" s="149">
        <v>3.8983732272438698</v>
      </c>
      <c r="AY77" s="236">
        <v>3.9678143063929801</v>
      </c>
      <c r="AZ77" s="150">
        <v>1.7812835052609999E-2</v>
      </c>
      <c r="BA77" s="151">
        <v>1.2039995752269999E-2</v>
      </c>
    </row>
    <row r="78" spans="1:53">
      <c r="A78" t="s">
        <v>182</v>
      </c>
      <c r="B78" s="149">
        <v>0</v>
      </c>
      <c r="C78" s="149">
        <v>0</v>
      </c>
      <c r="D78" s="149">
        <v>0</v>
      </c>
      <c r="E78" s="149">
        <v>0</v>
      </c>
      <c r="F78" s="149">
        <v>0</v>
      </c>
      <c r="G78" s="149">
        <v>1.075027776865E-2</v>
      </c>
      <c r="H78" s="149">
        <v>1.365285276618E-2</v>
      </c>
      <c r="I78" s="149">
        <v>2.4658082477529999E-2</v>
      </c>
      <c r="J78" s="149">
        <v>2.8703241642280001E-2</v>
      </c>
      <c r="K78" s="149">
        <v>2.9860573910869999E-2</v>
      </c>
      <c r="L78" s="149">
        <v>3.2413239499220002E-2</v>
      </c>
      <c r="M78" s="149">
        <v>8.651084443248E-2</v>
      </c>
      <c r="N78" s="149">
        <v>0.14252366254155999</v>
      </c>
      <c r="O78" s="149">
        <v>0.13383682860627</v>
      </c>
      <c r="P78" s="149">
        <v>8.828331848182E-2</v>
      </c>
      <c r="Q78" s="149">
        <v>8.1748764629599999E-2</v>
      </c>
      <c r="R78" s="149">
        <v>0.10083483121883</v>
      </c>
      <c r="S78" s="149">
        <v>0.18169109161812999</v>
      </c>
      <c r="T78" s="149">
        <v>0.19704907431897001</v>
      </c>
      <c r="U78" s="149">
        <v>0.25384415556813</v>
      </c>
      <c r="V78" s="149">
        <v>0.32371305948904999</v>
      </c>
      <c r="W78" s="149">
        <v>0.38896547381205998</v>
      </c>
      <c r="X78" s="149">
        <v>0.37592439424573998</v>
      </c>
      <c r="Y78" s="149">
        <v>0.40665233066529999</v>
      </c>
      <c r="Z78" s="149">
        <v>0.41853822276338998</v>
      </c>
      <c r="AA78" s="149">
        <v>0.41639048054798999</v>
      </c>
      <c r="AB78" s="149">
        <v>0.45246431029569001</v>
      </c>
      <c r="AC78" s="149">
        <v>0.47891360479077999</v>
      </c>
      <c r="AD78" s="149">
        <v>0.46693916552982001</v>
      </c>
      <c r="AE78" s="149">
        <v>0.43552800924634</v>
      </c>
      <c r="AF78" s="149">
        <v>0.41133099869110001</v>
      </c>
      <c r="AG78" s="149">
        <v>0.46862048246833998</v>
      </c>
      <c r="AH78" s="149">
        <v>0.50305330480706001</v>
      </c>
      <c r="AI78" s="149">
        <v>0.44698045088100002</v>
      </c>
      <c r="AJ78" s="149">
        <v>0.51700833961112003</v>
      </c>
      <c r="AK78" s="149">
        <v>0.54197254435425002</v>
      </c>
      <c r="AL78" s="149">
        <v>0.57186760202085996</v>
      </c>
      <c r="AM78" s="149">
        <v>0.54366715212136996</v>
      </c>
      <c r="AN78" s="149">
        <v>0.41463908713586001</v>
      </c>
      <c r="AO78" s="149">
        <v>0.37158765487848</v>
      </c>
      <c r="AP78" s="149">
        <v>0.34696221182268</v>
      </c>
      <c r="AQ78" s="149">
        <v>0.35587153134618998</v>
      </c>
      <c r="AR78" s="149">
        <v>0.39172332595055998</v>
      </c>
      <c r="AS78" s="149">
        <v>0.36847687425311998</v>
      </c>
      <c r="AT78" s="149">
        <v>0.38635595064613998</v>
      </c>
      <c r="AU78" s="149">
        <v>0.41430822646359</v>
      </c>
      <c r="AV78" s="149">
        <v>0.37412309502340002</v>
      </c>
      <c r="AW78" s="149">
        <v>0.40714447120488001</v>
      </c>
      <c r="AX78" s="149">
        <v>0.43252717985750999</v>
      </c>
      <c r="AY78" s="236">
        <v>0.46493311069431997</v>
      </c>
      <c r="AZ78" s="150">
        <v>7.4922300875190001E-2</v>
      </c>
      <c r="BA78" s="151">
        <v>1.41080003232E-3</v>
      </c>
    </row>
    <row r="79" spans="1:53">
      <c r="A79" t="s">
        <v>183</v>
      </c>
      <c r="B79" s="149">
        <v>0.17114442207683001</v>
      </c>
      <c r="C79" s="149">
        <v>0.19339749705793</v>
      </c>
      <c r="D79" s="149">
        <v>0.22564833036387</v>
      </c>
      <c r="E79" s="149">
        <v>0.25247732275911</v>
      </c>
      <c r="F79" s="149">
        <v>0.31197306084609</v>
      </c>
      <c r="G79" s="149">
        <v>0.33723621360240003</v>
      </c>
      <c r="H79" s="149">
        <v>0.33626868860323</v>
      </c>
      <c r="I79" s="149">
        <v>0.31079904827118998</v>
      </c>
      <c r="J79" s="149">
        <v>0.35497417192066999</v>
      </c>
      <c r="K79" s="149">
        <v>0.39270764688860998</v>
      </c>
      <c r="L79" s="149">
        <v>0.44119139962520998</v>
      </c>
      <c r="M79" s="149">
        <v>0.44866989203689001</v>
      </c>
      <c r="N79" s="149">
        <v>0.49150269958247</v>
      </c>
      <c r="O79" s="149">
        <v>0.50504804957095994</v>
      </c>
      <c r="P79" s="149">
        <v>0.56890469951670997</v>
      </c>
      <c r="Q79" s="149">
        <v>0.69278490856448005</v>
      </c>
      <c r="R79" s="149">
        <v>0.75757207435644003</v>
      </c>
      <c r="S79" s="149">
        <v>0.82626634929807996</v>
      </c>
      <c r="T79" s="149">
        <v>0.81465604930794999</v>
      </c>
      <c r="U79" s="149">
        <v>0.83365760584918003</v>
      </c>
      <c r="V79" s="149">
        <v>0.85335704927506995</v>
      </c>
      <c r="W79" s="149">
        <v>0.91527864922247004</v>
      </c>
      <c r="X79" s="149">
        <v>0.98010282416740002</v>
      </c>
      <c r="Y79" s="149">
        <v>1.0362827183819701</v>
      </c>
      <c r="Z79" s="149">
        <v>1.1078161240589</v>
      </c>
      <c r="AA79" s="149">
        <v>1.1832830739947899</v>
      </c>
      <c r="AB79" s="149">
        <v>1.27810052391425</v>
      </c>
      <c r="AC79" s="149">
        <v>1.2504864087737699</v>
      </c>
      <c r="AD79" s="149">
        <v>1.4435472987736999</v>
      </c>
      <c r="AE79" s="149">
        <v>1.47160552374986</v>
      </c>
      <c r="AF79" s="149">
        <v>1.5093389987178101</v>
      </c>
      <c r="AG79" s="149">
        <v>1.6354741225860701</v>
      </c>
      <c r="AH79" s="149">
        <v>1.63511724861096</v>
      </c>
      <c r="AI79" s="149">
        <v>1.7221944985369899</v>
      </c>
      <c r="AJ79" s="149">
        <v>1.9640757483315101</v>
      </c>
      <c r="AK79" s="149">
        <v>2.0744951997404399</v>
      </c>
      <c r="AL79" s="149">
        <v>2.19628174813425</v>
      </c>
      <c r="AM79" s="149">
        <v>2.3810790229772598</v>
      </c>
      <c r="AN79" s="149">
        <v>2.9451460974980801</v>
      </c>
      <c r="AO79" s="149">
        <v>3.3249816085142099</v>
      </c>
      <c r="AP79" s="149">
        <v>3.7785410957529502</v>
      </c>
      <c r="AQ79" s="149">
        <v>3.8539232875310301</v>
      </c>
      <c r="AR79" s="149">
        <v>3.9232808217750801</v>
      </c>
      <c r="AS79" s="149">
        <v>3.9963551911114399</v>
      </c>
      <c r="AT79" s="149">
        <v>4.0236945204015599</v>
      </c>
      <c r="AU79" s="149">
        <v>4.0958643834126303</v>
      </c>
      <c r="AV79" s="149">
        <v>4.0948534245085604</v>
      </c>
      <c r="AW79" s="149">
        <v>4.2191556282618103</v>
      </c>
      <c r="AX79" s="149">
        <v>4.1311774245072401</v>
      </c>
      <c r="AY79" s="236">
        <v>4.06510378067403</v>
      </c>
      <c r="AZ79" s="150">
        <v>-1.59939005971E-2</v>
      </c>
      <c r="BA79" s="151">
        <v>1.233521196991E-2</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5.3424657532000002E-4</v>
      </c>
      <c r="AF80" s="149">
        <v>5.1506849312999998E-4</v>
      </c>
      <c r="AG80" s="149">
        <v>8.6885245897999998E-4</v>
      </c>
      <c r="AH80" s="149">
        <v>5.2876712326999998E-4</v>
      </c>
      <c r="AI80" s="149">
        <v>9.0136986298000002E-4</v>
      </c>
      <c r="AJ80" s="149">
        <v>6.9315068491000004E-4</v>
      </c>
      <c r="AK80" s="149">
        <v>1.02732240433E-3</v>
      </c>
      <c r="AL80" s="149">
        <v>9.8356164380000006E-4</v>
      </c>
      <c r="AM80" s="149">
        <v>0.15923287670653999</v>
      </c>
      <c r="AN80" s="149">
        <v>0.23951506848444001</v>
      </c>
      <c r="AO80" s="149">
        <v>0.22939617485503999</v>
      </c>
      <c r="AP80" s="149">
        <v>0.30340273971498999</v>
      </c>
      <c r="AQ80" s="149">
        <v>0.29156712327706003</v>
      </c>
      <c r="AR80" s="149">
        <v>0.34909315067223001</v>
      </c>
      <c r="AS80" s="149">
        <v>0.36062841528743</v>
      </c>
      <c r="AT80" s="149">
        <v>0.36841095889071002</v>
      </c>
      <c r="AU80" s="149">
        <v>0.34247123286425002</v>
      </c>
      <c r="AV80" s="149">
        <v>0.37552328765756998</v>
      </c>
      <c r="AW80" s="149">
        <v>0.35557650271930002</v>
      </c>
      <c r="AX80" s="149">
        <v>0.32671232875523998</v>
      </c>
      <c r="AY80" s="236">
        <v>0.34413972601488002</v>
      </c>
      <c r="AZ80" s="150">
        <v>5.3341720253230002E-2</v>
      </c>
      <c r="BA80" s="151">
        <v>1.04426278267E-3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0.10613696370764999</v>
      </c>
      <c r="AD81" s="149">
        <v>0.14512874987671001</v>
      </c>
      <c r="AE81" s="149">
        <v>0.14512874987671001</v>
      </c>
      <c r="AF81" s="149">
        <v>0.14512874987671001</v>
      </c>
      <c r="AG81" s="149">
        <v>0.14473222323769999</v>
      </c>
      <c r="AH81" s="149">
        <v>0.14512874987671001</v>
      </c>
      <c r="AI81" s="149">
        <v>0.14512874987671001</v>
      </c>
      <c r="AJ81" s="149">
        <v>0.14512874987671001</v>
      </c>
      <c r="AK81" s="149">
        <v>0.16833879780808</v>
      </c>
      <c r="AL81" s="149">
        <v>0.44359999998386002</v>
      </c>
      <c r="AM81" s="149">
        <v>0.47945205477707997</v>
      </c>
      <c r="AN81" s="149">
        <v>0.52054794518654002</v>
      </c>
      <c r="AO81" s="149">
        <v>0.62841530052358996</v>
      </c>
      <c r="AP81" s="149">
        <v>0.62999999997708001</v>
      </c>
      <c r="AQ81" s="149">
        <v>0.82999999996980001</v>
      </c>
      <c r="AR81" s="149">
        <v>0.82999999996980001</v>
      </c>
      <c r="AS81" s="149">
        <v>0.88507650270004001</v>
      </c>
      <c r="AT81" s="149">
        <v>0.93499999996598004</v>
      </c>
      <c r="AU81" s="149">
        <v>0.84898356161294997</v>
      </c>
      <c r="AV81" s="149">
        <v>0.84399999996928998</v>
      </c>
      <c r="AW81" s="149">
        <v>0.90698859895628003</v>
      </c>
      <c r="AX81" s="149">
        <v>1.0200000713414801</v>
      </c>
      <c r="AY81" s="236">
        <v>1.04800007329987</v>
      </c>
      <c r="AZ81" s="150">
        <v>2.7450980618600001E-2</v>
      </c>
      <c r="BA81" s="151">
        <v>3.1800672877599998E-3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6.5791699944099998E-3</v>
      </c>
      <c r="X82" s="149">
        <v>0.20356725982707</v>
      </c>
      <c r="Y82" s="149">
        <v>0.26225478850672002</v>
      </c>
      <c r="Z82" s="149">
        <v>0.25445907478384</v>
      </c>
      <c r="AA82" s="149">
        <v>0.29248280725152997</v>
      </c>
      <c r="AB82" s="149">
        <v>0.33882725471216002</v>
      </c>
      <c r="AC82" s="149">
        <v>0.44201220976795003</v>
      </c>
      <c r="AD82" s="149">
        <v>0.55371455702962002</v>
      </c>
      <c r="AE82" s="149">
        <v>0.73706054437386004</v>
      </c>
      <c r="AF82" s="149">
        <v>0.89138078174277002</v>
      </c>
      <c r="AG82" s="149">
        <v>1.17445374749956</v>
      </c>
      <c r="AH82" s="149">
        <v>1.4311629787842199</v>
      </c>
      <c r="AI82" s="149">
        <v>1.33886109386263</v>
      </c>
      <c r="AJ82" s="149">
        <v>1.63018287111515</v>
      </c>
      <c r="AK82" s="149">
        <v>1.8259417283668899</v>
      </c>
      <c r="AL82" s="149">
        <v>2.0111942157914799</v>
      </c>
      <c r="AM82" s="149">
        <v>2.23488599560145</v>
      </c>
      <c r="AN82" s="149">
        <v>2.3408299830114498</v>
      </c>
      <c r="AO82" s="149">
        <v>2.7355355073414498</v>
      </c>
      <c r="AP82" s="149">
        <v>2.9369221350050698</v>
      </c>
      <c r="AQ82" s="149">
        <v>3.09646700736953</v>
      </c>
      <c r="AR82" s="149">
        <v>3.3537319046509899</v>
      </c>
      <c r="AS82" s="149">
        <v>3.4418287567414501</v>
      </c>
      <c r="AT82" s="149">
        <v>3.28068376721304</v>
      </c>
      <c r="AU82" s="149">
        <v>4.1611315164651002</v>
      </c>
      <c r="AV82" s="149">
        <v>4.4780927061958398</v>
      </c>
      <c r="AW82" s="149">
        <v>4.8422577487894802</v>
      </c>
      <c r="AX82" s="149">
        <v>5.0817315531830403</v>
      </c>
      <c r="AY82" s="236">
        <v>4.6221571785734499</v>
      </c>
      <c r="AZ82" s="150">
        <v>-9.0436570346360004E-2</v>
      </c>
      <c r="BA82" s="151">
        <v>1.402554381639E-2</v>
      </c>
    </row>
    <row r="83" spans="1:53">
      <c r="A83" t="s">
        <v>187</v>
      </c>
      <c r="B83" s="149">
        <v>2.2145572203409999E-2</v>
      </c>
      <c r="C83" s="149">
        <v>2.483314164557E-2</v>
      </c>
      <c r="D83" s="149">
        <v>3.2143330528249997E-2</v>
      </c>
      <c r="E83" s="149">
        <v>4.5135011839309999E-2</v>
      </c>
      <c r="F83" s="149">
        <v>5.6868969396130002E-2</v>
      </c>
      <c r="G83" s="149">
        <v>5.397260273776E-2</v>
      </c>
      <c r="H83" s="149">
        <v>0.10849315068098001</v>
      </c>
      <c r="I83" s="149">
        <v>0.12595628414842</v>
      </c>
      <c r="J83" s="149">
        <v>0.14575342465223001</v>
      </c>
      <c r="K83" s="149">
        <v>0.15342465752866</v>
      </c>
      <c r="L83" s="149">
        <v>0.15232876711775001</v>
      </c>
      <c r="M83" s="149">
        <v>0.17355982236025</v>
      </c>
      <c r="N83" s="149">
        <v>0.18367525867705001</v>
      </c>
      <c r="O83" s="149">
        <v>0.18092626429777001</v>
      </c>
      <c r="P83" s="149">
        <v>0.17465339121755</v>
      </c>
      <c r="Q83" s="149">
        <v>0.18017434119185</v>
      </c>
      <c r="R83" s="149">
        <v>0.15395291005280001</v>
      </c>
      <c r="S83" s="149">
        <v>0.13081707816279001</v>
      </c>
      <c r="T83" s="149">
        <v>0.1221088543573</v>
      </c>
      <c r="U83" s="149">
        <v>0.12253879115014001</v>
      </c>
      <c r="V83" s="149">
        <v>0.11015349625145</v>
      </c>
      <c r="W83" s="149">
        <v>0.10036596928362999</v>
      </c>
      <c r="X83" s="149">
        <v>0.10151907095279</v>
      </c>
      <c r="Y83" s="149">
        <v>0.11547349148022</v>
      </c>
      <c r="Z83" s="149">
        <v>0.11664776485216</v>
      </c>
      <c r="AA83" s="149">
        <v>0.18721758700471</v>
      </c>
      <c r="AB83" s="149">
        <v>0.27189214877440998</v>
      </c>
      <c r="AC83" s="149">
        <v>0.26888920612141998</v>
      </c>
      <c r="AD83" s="149">
        <v>0.28217781566332001</v>
      </c>
      <c r="AE83" s="149">
        <v>0.34269849514133999</v>
      </c>
      <c r="AF83" s="149">
        <v>0.38299128064270999</v>
      </c>
      <c r="AG83" s="149">
        <v>0.38973223335468998</v>
      </c>
      <c r="AH83" s="149">
        <v>0.45851012291116</v>
      </c>
      <c r="AI83" s="149">
        <v>0.54328615762775001</v>
      </c>
      <c r="AJ83" s="149">
        <v>0.55289841314187005</v>
      </c>
      <c r="AK83" s="149">
        <v>0.59480071635225995</v>
      </c>
      <c r="AL83" s="149">
        <v>0.64243445154875001</v>
      </c>
      <c r="AM83" s="149">
        <v>0.71852071208655999</v>
      </c>
      <c r="AN83" s="149">
        <v>0.74161041990980003</v>
      </c>
      <c r="AO83" s="149">
        <v>0.89969415601425995</v>
      </c>
      <c r="AP83" s="149">
        <v>0.90952969737945999</v>
      </c>
      <c r="AQ83" s="149">
        <v>0.97561174008378004</v>
      </c>
      <c r="AR83" s="149">
        <v>1.03510708155759</v>
      </c>
      <c r="AS83" s="149">
        <v>1.12202110539305</v>
      </c>
      <c r="AT83" s="149">
        <v>1.09872628359285</v>
      </c>
      <c r="AU83" s="149">
        <v>1.36426687162913</v>
      </c>
      <c r="AV83" s="149">
        <v>1.50177193947304</v>
      </c>
      <c r="AW83" s="149">
        <v>1.57196091545835</v>
      </c>
      <c r="AX83" s="149">
        <v>1.58091013726065</v>
      </c>
      <c r="AY83" s="236">
        <v>1.6628963116748099</v>
      </c>
      <c r="AZ83" s="150">
        <v>5.1860108971599997E-2</v>
      </c>
      <c r="BA83" s="151">
        <v>5.0459178164599999E-3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2.5478158311690001E-2</v>
      </c>
      <c r="S84" s="149">
        <v>0.12986335544524</v>
      </c>
      <c r="T84" s="149">
        <v>0.15286894987013999</v>
      </c>
      <c r="U84" s="149">
        <v>0.22760482217306999</v>
      </c>
      <c r="V84" s="149">
        <v>0.30004025252289002</v>
      </c>
      <c r="W84" s="149">
        <v>0.34999999998726999</v>
      </c>
      <c r="X84" s="149">
        <v>0.48899999998221</v>
      </c>
      <c r="Y84" s="149">
        <v>0.60499999997799003</v>
      </c>
      <c r="Z84" s="149">
        <v>0.57899999997894003</v>
      </c>
      <c r="AA84" s="149">
        <v>0.63099999997704004</v>
      </c>
      <c r="AB84" s="149">
        <v>0.78199999997155001</v>
      </c>
      <c r="AC84" s="149">
        <v>0.83199999996972995</v>
      </c>
      <c r="AD84" s="149">
        <v>0.93899999996584005</v>
      </c>
      <c r="AE84" s="149">
        <v>1.03799999996224</v>
      </c>
      <c r="AF84" s="149">
        <v>1.09899999996002</v>
      </c>
      <c r="AG84" s="149">
        <v>1.2669999999539101</v>
      </c>
      <c r="AH84" s="149">
        <v>1.5639999999431</v>
      </c>
      <c r="AI84" s="149">
        <v>1.6999999999381501</v>
      </c>
      <c r="AJ84" s="149">
        <v>1.8609999999322999</v>
      </c>
      <c r="AK84" s="149">
        <v>2.1129999999231299</v>
      </c>
      <c r="AL84" s="149">
        <v>2.3959999999128301</v>
      </c>
      <c r="AM84" s="149">
        <v>2.6029999999053</v>
      </c>
      <c r="AN84" s="149">
        <v>2.7629999998994799</v>
      </c>
      <c r="AO84" s="149">
        <v>2.8839999998950798</v>
      </c>
      <c r="AP84" s="149">
        <v>3.1489999998854401</v>
      </c>
      <c r="AQ84" s="149">
        <v>3.22199999988278</v>
      </c>
      <c r="AR84" s="149">
        <v>3.4209999998755398</v>
      </c>
      <c r="AS84" s="149">
        <v>3.6059999998688101</v>
      </c>
      <c r="AT84" s="149">
        <v>3.79399999986197</v>
      </c>
      <c r="AU84" s="149">
        <v>4.3589999998414202</v>
      </c>
      <c r="AV84" s="149">
        <v>4.5049999998361097</v>
      </c>
      <c r="AW84" s="149">
        <v>4.9459999998200601</v>
      </c>
      <c r="AX84" s="149">
        <v>5.0569999998160204</v>
      </c>
      <c r="AY84" s="236">
        <v>5.0999999998144601</v>
      </c>
      <c r="AZ84" s="150">
        <v>8.5030654445300002E-3</v>
      </c>
      <c r="BA84" s="151">
        <v>1.547551713884E-2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9.6752499918000001E-4</v>
      </c>
      <c r="S85" s="149">
        <v>1.82754722067E-3</v>
      </c>
      <c r="T85" s="149">
        <v>6.3426638834999998E-3</v>
      </c>
      <c r="U85" s="149">
        <v>5.4676617667599996E-3</v>
      </c>
      <c r="V85" s="149">
        <v>3.4400888859700001E-3</v>
      </c>
      <c r="W85" s="149">
        <v>3.5475916636500001E-3</v>
      </c>
      <c r="X85" s="149">
        <v>3.5475916636500001E-3</v>
      </c>
      <c r="Y85" s="149">
        <v>2.6802263562499999E-3</v>
      </c>
      <c r="Z85" s="149">
        <v>3.2250833305899999E-3</v>
      </c>
      <c r="AA85" s="149">
        <v>3.8700999967099998E-3</v>
      </c>
      <c r="AB85" s="149">
        <v>6.9876805496200001E-3</v>
      </c>
      <c r="AC85" s="149">
        <v>2.0262511253280002E-2</v>
      </c>
      <c r="AD85" s="149">
        <v>2.4188124979449999E-2</v>
      </c>
      <c r="AE85" s="149">
        <v>2.4188124979449999E-2</v>
      </c>
      <c r="AF85" s="149">
        <v>1.408286387693E-2</v>
      </c>
      <c r="AG85" s="149">
        <v>2.765993599654E-2</v>
      </c>
      <c r="AH85" s="149">
        <v>5.1386327734120003E-2</v>
      </c>
      <c r="AI85" s="149">
        <v>8.7077249926029998E-2</v>
      </c>
      <c r="AJ85" s="149">
        <v>0.12577824989315001</v>
      </c>
      <c r="AK85" s="149">
        <v>0.15438103812022</v>
      </c>
      <c r="AL85" s="149">
        <v>0.19350499983562</v>
      </c>
      <c r="AM85" s="149">
        <v>0.23220599980274001</v>
      </c>
      <c r="AN85" s="149">
        <v>0.22962593313825999</v>
      </c>
      <c r="AO85" s="149">
        <v>0.40139069911257003</v>
      </c>
      <c r="AP85" s="149">
        <v>0.62308609947068005</v>
      </c>
      <c r="AQ85" s="149">
        <v>0.67726749942466002</v>
      </c>
      <c r="AR85" s="149">
        <v>0.68497867366811005</v>
      </c>
      <c r="AS85" s="149">
        <v>0.72356462803970001</v>
      </c>
      <c r="AT85" s="149">
        <v>0.77502622534161003</v>
      </c>
      <c r="AU85" s="149">
        <v>0.90966700422723001</v>
      </c>
      <c r="AV85" s="149">
        <v>0.82046119930300998</v>
      </c>
      <c r="AW85" s="149">
        <v>0.90264663225914998</v>
      </c>
      <c r="AX85" s="149">
        <v>0.94343362669855002</v>
      </c>
      <c r="AY85" s="236">
        <v>0.98784302416082004</v>
      </c>
      <c r="AZ85" s="150">
        <v>4.7072093933820003E-2</v>
      </c>
      <c r="BA85" s="151">
        <v>2.9975257348299998E-3</v>
      </c>
    </row>
    <row r="86" spans="1:53">
      <c r="A86" t="s">
        <v>59</v>
      </c>
      <c r="B86" s="149">
        <v>2.34006671329E-2</v>
      </c>
      <c r="C86" s="149">
        <v>3.001477553006E-2</v>
      </c>
      <c r="D86" s="149">
        <v>3.737602823214E-2</v>
      </c>
      <c r="E86" s="149">
        <v>4.27951742303E-2</v>
      </c>
      <c r="F86" s="149">
        <v>4.3742880240620001E-2</v>
      </c>
      <c r="G86" s="149">
        <v>5.2541982594249997E-2</v>
      </c>
      <c r="H86" s="149">
        <v>5.1176697317639998E-2</v>
      </c>
      <c r="I86" s="149">
        <v>4.5558487603599998E-2</v>
      </c>
      <c r="J86" s="149">
        <v>0.10523178150783</v>
      </c>
      <c r="K86" s="149">
        <v>0.17544184561484999</v>
      </c>
      <c r="L86" s="149">
        <v>0.1492138554288</v>
      </c>
      <c r="M86" s="149">
        <v>0.14955663067896</v>
      </c>
      <c r="N86" s="149">
        <v>0.16039414430818999</v>
      </c>
      <c r="O86" s="149">
        <v>0.11954308878734</v>
      </c>
      <c r="P86" s="149">
        <v>0.15566402208998001</v>
      </c>
      <c r="Q86" s="149">
        <v>0.18761584493777</v>
      </c>
      <c r="R86" s="149">
        <v>0.21092044982082001</v>
      </c>
      <c r="S86" s="149">
        <v>0.21812313592581001</v>
      </c>
      <c r="T86" s="149">
        <v>0.24381629979288</v>
      </c>
      <c r="U86" s="149">
        <v>0.24818896058910001</v>
      </c>
      <c r="V86" s="149">
        <v>0.27982973031783998</v>
      </c>
      <c r="W86" s="149">
        <v>0.29434260530550999</v>
      </c>
      <c r="X86" s="149">
        <v>0.29767519141379001</v>
      </c>
      <c r="Y86" s="149">
        <v>0.26984518954762998</v>
      </c>
      <c r="Z86" s="149">
        <v>0.24983645534332</v>
      </c>
      <c r="AA86" s="149">
        <v>0.24166624423915001</v>
      </c>
      <c r="AB86" s="149">
        <v>0.23134597758125</v>
      </c>
      <c r="AC86" s="149">
        <v>0.23971944530334</v>
      </c>
      <c r="AD86" s="149">
        <v>0.27757217198641998</v>
      </c>
      <c r="AE86" s="149">
        <v>0.29896522474602999</v>
      </c>
      <c r="AF86" s="149">
        <v>0.32734595805525002</v>
      </c>
      <c r="AG86" s="149">
        <v>0.32805970600545997</v>
      </c>
      <c r="AH86" s="149">
        <v>0.32616342750069999</v>
      </c>
      <c r="AI86" s="149">
        <v>0.35039410525627002</v>
      </c>
      <c r="AJ86" s="149">
        <v>0.35544673580753</v>
      </c>
      <c r="AK86" s="149">
        <v>0.33945371876468</v>
      </c>
      <c r="AL86" s="149">
        <v>0.34219915763932002</v>
      </c>
      <c r="AM86" s="149">
        <v>0.35396508808650001</v>
      </c>
      <c r="AN86" s="149">
        <v>0.40454065187713001</v>
      </c>
      <c r="AO86" s="149">
        <v>0.43658512436183</v>
      </c>
      <c r="AP86" s="149">
        <v>0.50435169819725001</v>
      </c>
      <c r="AQ86" s="149">
        <v>0.53041136935915001</v>
      </c>
      <c r="AR86" s="149">
        <v>0.57954786758719001</v>
      </c>
      <c r="AS86" s="149">
        <v>0.54621063487302002</v>
      </c>
      <c r="AT86" s="149">
        <v>0.49904087497179</v>
      </c>
      <c r="AU86" s="149">
        <v>0.55770109857289996</v>
      </c>
      <c r="AV86" s="149">
        <v>0.59769760748001999</v>
      </c>
      <c r="AW86" s="149">
        <v>0.59514080650889001</v>
      </c>
      <c r="AX86" s="149">
        <v>0.61391381378817</v>
      </c>
      <c r="AY86" s="236">
        <v>0.60059861707716</v>
      </c>
      <c r="AZ86" s="150">
        <v>-2.1689033135769999E-2</v>
      </c>
      <c r="BA86" s="151">
        <v>1.82246556506E-3</v>
      </c>
    </row>
    <row r="87" spans="1:53">
      <c r="A87" s="289" t="s">
        <v>91</v>
      </c>
      <c r="B87" s="237">
        <v>0.56607924905780005</v>
      </c>
      <c r="C87" s="237">
        <v>0.62980811351134003</v>
      </c>
      <c r="D87" s="237">
        <v>0.71394243330212004</v>
      </c>
      <c r="E87" s="237">
        <v>0.77499386762926004</v>
      </c>
      <c r="F87" s="237">
        <v>1.0242167106980999</v>
      </c>
      <c r="G87" s="237">
        <v>1.42431785436156</v>
      </c>
      <c r="H87" s="237">
        <v>1.6852498075197999</v>
      </c>
      <c r="I87" s="237">
        <v>1.94608173239022</v>
      </c>
      <c r="J87" s="237">
        <v>2.40149889462058</v>
      </c>
      <c r="K87" s="237">
        <v>2.9770375610003801</v>
      </c>
      <c r="L87" s="237">
        <v>3.44923318633428</v>
      </c>
      <c r="M87" s="237">
        <v>3.9602238110445702</v>
      </c>
      <c r="N87" s="237">
        <v>4.8706480710943199</v>
      </c>
      <c r="O87" s="237">
        <v>5.8164138419121203</v>
      </c>
      <c r="P87" s="237">
        <v>6.6432767472186596</v>
      </c>
      <c r="Q87" s="237">
        <v>7.1218775186082501</v>
      </c>
      <c r="R87" s="237">
        <v>7.2396683741818499</v>
      </c>
      <c r="S87" s="237">
        <v>7.5460229142221102</v>
      </c>
      <c r="T87" s="237">
        <v>8.2947322825854108</v>
      </c>
      <c r="U87" s="237">
        <v>9.6248799088602208</v>
      </c>
      <c r="V87" s="237">
        <v>10.4858316300037</v>
      </c>
      <c r="W87" s="237">
        <v>11.477666343054899</v>
      </c>
      <c r="X87" s="237">
        <v>12.195371310510399</v>
      </c>
      <c r="Y87" s="237">
        <v>13.0064958859138</v>
      </c>
      <c r="Z87" s="237">
        <v>13.8725341368445</v>
      </c>
      <c r="AA87" s="237">
        <v>14.7595053242487</v>
      </c>
      <c r="AB87" s="237">
        <v>16.178753317254898</v>
      </c>
      <c r="AC87" s="237">
        <v>17.107894190721101</v>
      </c>
      <c r="AD87" s="237">
        <v>18.0309978275811</v>
      </c>
      <c r="AE87" s="237">
        <v>19.528066660713598</v>
      </c>
      <c r="AF87" s="237">
        <v>20.510554585210802</v>
      </c>
      <c r="AG87" s="237">
        <v>22.327959023862199</v>
      </c>
      <c r="AH87" s="237">
        <v>24.090034621572901</v>
      </c>
      <c r="AI87" s="237">
        <v>24.797813024977501</v>
      </c>
      <c r="AJ87" s="237">
        <v>26.739120298563599</v>
      </c>
      <c r="AK87" s="237">
        <v>28.6601661625518</v>
      </c>
      <c r="AL87" s="237">
        <v>30.460997450090101</v>
      </c>
      <c r="AM87" s="237">
        <v>31.893284983559301</v>
      </c>
      <c r="AN87" s="237">
        <v>34.570629177161003</v>
      </c>
      <c r="AO87" s="237">
        <v>36.445892048346202</v>
      </c>
      <c r="AP87" s="237">
        <v>39.490431686953499</v>
      </c>
      <c r="AQ87" s="237">
        <v>42.217081822934297</v>
      </c>
      <c r="AR87" s="237">
        <v>45.364429342798502</v>
      </c>
      <c r="AS87" s="237">
        <v>48.1764217309968</v>
      </c>
      <c r="AT87" s="237">
        <v>49.599575658372999</v>
      </c>
      <c r="AU87" s="237">
        <v>55.300803871017102</v>
      </c>
      <c r="AV87" s="237">
        <v>59.234615954648</v>
      </c>
      <c r="AW87" s="237">
        <v>62.481356269958198</v>
      </c>
      <c r="AX87" s="237">
        <v>64.370993069624703</v>
      </c>
      <c r="AY87" s="237">
        <v>65.656160670654302</v>
      </c>
      <c r="AZ87" s="238">
        <v>1.9965011626480001E-2</v>
      </c>
      <c r="BA87" s="239">
        <v>0.19922804832457999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65" t="s">
        <v>398</v>
      </c>
      <c r="B89" s="374">
        <v>62.358510009849098</v>
      </c>
      <c r="C89" s="374">
        <v>67.862216712668896</v>
      </c>
      <c r="D89" s="374">
        <v>72.779755055687701</v>
      </c>
      <c r="E89" s="374">
        <v>79.022169989484397</v>
      </c>
      <c r="F89" s="374">
        <v>87.067085635425798</v>
      </c>
      <c r="G89" s="374">
        <v>94.777141629974196</v>
      </c>
      <c r="H89" s="374">
        <v>101.226949936224</v>
      </c>
      <c r="I89" s="374">
        <v>106.39089055711</v>
      </c>
      <c r="J89" s="374">
        <v>111.907546643798</v>
      </c>
      <c r="K89" s="374">
        <v>114.186978820373</v>
      </c>
      <c r="L89" s="374">
        <v>113.876312518611</v>
      </c>
      <c r="M89" s="374">
        <v>120.33496698125199</v>
      </c>
      <c r="N89" s="374">
        <v>124.330976170955</v>
      </c>
      <c r="O89" s="374">
        <v>129.53041928485101</v>
      </c>
      <c r="P89" s="374">
        <v>137.41659797477101</v>
      </c>
      <c r="Q89" s="374">
        <v>138.534344251184</v>
      </c>
      <c r="R89" s="374">
        <v>140.380232563437</v>
      </c>
      <c r="S89" s="374">
        <v>140.728974394468</v>
      </c>
      <c r="T89" s="374">
        <v>142.083511106103</v>
      </c>
      <c r="U89" s="374">
        <v>153.273009447726</v>
      </c>
      <c r="V89" s="374">
        <v>158.84963654302501</v>
      </c>
      <c r="W89" s="374">
        <v>160.386351018862</v>
      </c>
      <c r="X89" s="374">
        <v>168.57363835786501</v>
      </c>
      <c r="Y89" s="374">
        <v>175.95340619039899</v>
      </c>
      <c r="Z89" s="374">
        <v>184.34581108258601</v>
      </c>
      <c r="AA89" s="374">
        <v>189.45456740601301</v>
      </c>
      <c r="AB89" s="374">
        <v>194.10050788058399</v>
      </c>
      <c r="AC89" s="374">
        <v>194.939195572117</v>
      </c>
      <c r="AD89" s="374">
        <v>197.77227133681799</v>
      </c>
      <c r="AE89" s="374">
        <v>199.306670054655</v>
      </c>
      <c r="AF89" s="374">
        <v>206.35277014354199</v>
      </c>
      <c r="AG89" s="374">
        <v>215.47017146452799</v>
      </c>
      <c r="AH89" s="374">
        <v>215.809380187198</v>
      </c>
      <c r="AI89" s="374">
        <v>219.214704269995</v>
      </c>
      <c r="AJ89" s="374">
        <v>224.87369194401299</v>
      </c>
      <c r="AK89" s="374">
        <v>233.275404572817</v>
      </c>
      <c r="AL89" s="374">
        <v>238.001722204251</v>
      </c>
      <c r="AM89" s="374">
        <v>244.727081676891</v>
      </c>
      <c r="AN89" s="374">
        <v>251.62631194731799</v>
      </c>
      <c r="AO89" s="374">
        <v>260.399049528349</v>
      </c>
      <c r="AP89" s="374">
        <v>268.50953171675201</v>
      </c>
      <c r="AQ89" s="374">
        <v>276.33321636532997</v>
      </c>
      <c r="AR89" s="374">
        <v>286.81298616712201</v>
      </c>
      <c r="AS89" s="374">
        <v>294.118084376659</v>
      </c>
      <c r="AT89" s="374">
        <v>287.34284796391501</v>
      </c>
      <c r="AU89" s="374">
        <v>308.99741752223599</v>
      </c>
      <c r="AV89" s="374">
        <v>315.92718066540101</v>
      </c>
      <c r="AW89" s="374">
        <v>322.83058619330598</v>
      </c>
      <c r="AX89" s="374">
        <v>327.11904080775702</v>
      </c>
      <c r="AY89" s="374">
        <v>328.28068166155401</v>
      </c>
      <c r="AZ89" s="375">
        <v>4.1824821382799998E-3</v>
      </c>
      <c r="BA89" s="376">
        <v>1</v>
      </c>
    </row>
    <row r="90" spans="1:53">
      <c r="A90" t="s">
        <v>478</v>
      </c>
      <c r="B90" s="149">
        <v>47.433211052216897</v>
      </c>
      <c r="C90" s="149">
        <v>51.306696338483803</v>
      </c>
      <c r="D90" s="149">
        <v>54.502050250141799</v>
      </c>
      <c r="E90" s="149">
        <v>59.335781295486498</v>
      </c>
      <c r="F90" s="149">
        <v>65.626762550943596</v>
      </c>
      <c r="G90" s="149">
        <v>71.182409446573502</v>
      </c>
      <c r="H90" s="149">
        <v>75.538127895806198</v>
      </c>
      <c r="I90" s="149">
        <v>79.277916657259297</v>
      </c>
      <c r="J90" s="149">
        <v>81.964145810889804</v>
      </c>
      <c r="K90" s="149">
        <v>82.249621465183196</v>
      </c>
      <c r="L90" s="149">
        <v>78.891880860108401</v>
      </c>
      <c r="M90" s="149">
        <v>81.708312840864295</v>
      </c>
      <c r="N90" s="149">
        <v>82.267433556151104</v>
      </c>
      <c r="O90" s="149">
        <v>84.332141076888703</v>
      </c>
      <c r="P90" s="149">
        <v>88.315952399939604</v>
      </c>
      <c r="Q90" s="149">
        <v>87.607762033478096</v>
      </c>
      <c r="R90" s="149">
        <v>86.340102304128607</v>
      </c>
      <c r="S90" s="149">
        <v>82.4246325058526</v>
      </c>
      <c r="T90" s="149">
        <v>79.943534699617601</v>
      </c>
      <c r="U90" s="149">
        <v>85.559666735261104</v>
      </c>
      <c r="V90" s="149">
        <v>85.660308371520998</v>
      </c>
      <c r="W90" s="149">
        <v>82.969722710396198</v>
      </c>
      <c r="X90" s="149">
        <v>87.535810455581199</v>
      </c>
      <c r="Y90" s="149">
        <v>90.120368370282193</v>
      </c>
      <c r="Z90" s="149">
        <v>95.233839585957099</v>
      </c>
      <c r="AA90" s="149">
        <v>96.704164339202606</v>
      </c>
      <c r="AB90" s="149">
        <v>100.02931994139099</v>
      </c>
      <c r="AC90" s="149">
        <v>102.19478578719399</v>
      </c>
      <c r="AD90" s="149">
        <v>106.30497400514101</v>
      </c>
      <c r="AE90" s="149">
        <v>108.918702141577</v>
      </c>
      <c r="AF90" s="149">
        <v>114.84523621314599</v>
      </c>
      <c r="AG90" s="149">
        <v>120.648588776021</v>
      </c>
      <c r="AH90" s="149">
        <v>122.18374018466299</v>
      </c>
      <c r="AI90" s="149">
        <v>122.494033813668</v>
      </c>
      <c r="AJ90" s="149">
        <v>125.91457119872901</v>
      </c>
      <c r="AK90" s="149">
        <v>130.76691513265399</v>
      </c>
      <c r="AL90" s="149">
        <v>129.73176873496999</v>
      </c>
      <c r="AM90" s="149">
        <v>132.68653789928601</v>
      </c>
      <c r="AN90" s="149">
        <v>134.94746329652301</v>
      </c>
      <c r="AO90" s="149">
        <v>136.84794356996699</v>
      </c>
      <c r="AP90" s="149">
        <v>138.66647838223199</v>
      </c>
      <c r="AQ90" s="149">
        <v>138.901378620316</v>
      </c>
      <c r="AR90" s="149">
        <v>143.10560756304699</v>
      </c>
      <c r="AS90" s="149">
        <v>144.80112017749499</v>
      </c>
      <c r="AT90" s="149">
        <v>141.121734286558</v>
      </c>
      <c r="AU90" s="149">
        <v>150.195130554922</v>
      </c>
      <c r="AV90" s="149">
        <v>149.202703278032</v>
      </c>
      <c r="AW90" s="149">
        <v>152.49348824652401</v>
      </c>
      <c r="AX90" s="149">
        <v>155.74494321914</v>
      </c>
      <c r="AY90" s="236">
        <v>152.73817958389401</v>
      </c>
      <c r="AZ90" s="150">
        <v>-1.782964356244E-2</v>
      </c>
      <c r="BA90" s="151">
        <v>0.46733117103576999</v>
      </c>
    </row>
    <row r="91" spans="1:53">
      <c r="A91" t="s">
        <v>479</v>
      </c>
      <c r="B91" s="149">
        <v>14.9252989576321</v>
      </c>
      <c r="C91" s="149">
        <v>16.5555203741851</v>
      </c>
      <c r="D91" s="149">
        <v>18.277704805545799</v>
      </c>
      <c r="E91" s="149">
        <v>19.686388693997799</v>
      </c>
      <c r="F91" s="149">
        <v>21.440323084482099</v>
      </c>
      <c r="G91" s="149">
        <v>23.594732183400701</v>
      </c>
      <c r="H91" s="149">
        <v>25.688822040418</v>
      </c>
      <c r="I91" s="149">
        <v>27.112973899850999</v>
      </c>
      <c r="J91" s="149">
        <v>29.943400832908701</v>
      </c>
      <c r="K91" s="149">
        <v>31.9373573551905</v>
      </c>
      <c r="L91" s="149">
        <v>34.984431658503198</v>
      </c>
      <c r="M91" s="149">
        <v>38.626654140387799</v>
      </c>
      <c r="N91" s="149">
        <v>42.063542614804398</v>
      </c>
      <c r="O91" s="149">
        <v>45.198278207962701</v>
      </c>
      <c r="P91" s="149">
        <v>49.1006455748321</v>
      </c>
      <c r="Q91" s="149">
        <v>50.926582217706098</v>
      </c>
      <c r="R91" s="149">
        <v>54.040130259308803</v>
      </c>
      <c r="S91" s="149">
        <v>58.304341888615703</v>
      </c>
      <c r="T91" s="149">
        <v>62.139976406486099</v>
      </c>
      <c r="U91" s="149">
        <v>67.713342712465405</v>
      </c>
      <c r="V91" s="149">
        <v>73.189328171504798</v>
      </c>
      <c r="W91" s="149">
        <v>77.416628308465903</v>
      </c>
      <c r="X91" s="149">
        <v>81.037827902284405</v>
      </c>
      <c r="Y91" s="149">
        <v>85.833037820117397</v>
      </c>
      <c r="Z91" s="149">
        <v>89.111971496628996</v>
      </c>
      <c r="AA91" s="149">
        <v>92.750403066811202</v>
      </c>
      <c r="AB91" s="149">
        <v>94.071187939193706</v>
      </c>
      <c r="AC91" s="149">
        <v>92.744409784922496</v>
      </c>
      <c r="AD91" s="149">
        <v>91.467297331676903</v>
      </c>
      <c r="AE91" s="149">
        <v>90.387967913078498</v>
      </c>
      <c r="AF91" s="149">
        <v>91.507533930395596</v>
      </c>
      <c r="AG91" s="149">
        <v>94.821582688507704</v>
      </c>
      <c r="AH91" s="149">
        <v>93.625640002535505</v>
      </c>
      <c r="AI91" s="149">
        <v>96.720670456326403</v>
      </c>
      <c r="AJ91" s="149">
        <v>98.959120745283499</v>
      </c>
      <c r="AK91" s="149">
        <v>102.50848944016199</v>
      </c>
      <c r="AL91" s="149">
        <v>108.26995346928101</v>
      </c>
      <c r="AM91" s="149">
        <v>112.040543777604</v>
      </c>
      <c r="AN91" s="149">
        <v>116.678848650794</v>
      </c>
      <c r="AO91" s="149">
        <v>123.551105958381</v>
      </c>
      <c r="AP91" s="149">
        <v>129.84305333451999</v>
      </c>
      <c r="AQ91" s="149">
        <v>137.43183774501401</v>
      </c>
      <c r="AR91" s="149">
        <v>143.70737860407399</v>
      </c>
      <c r="AS91" s="149">
        <v>149.316964199164</v>
      </c>
      <c r="AT91" s="149">
        <v>146.22111367735701</v>
      </c>
      <c r="AU91" s="149">
        <v>158.80228696731299</v>
      </c>
      <c r="AV91" s="149">
        <v>166.72447738736901</v>
      </c>
      <c r="AW91" s="149">
        <v>170.337097946781</v>
      </c>
      <c r="AX91" s="149">
        <v>171.37409758861699</v>
      </c>
      <c r="AY91" s="236">
        <v>175.54250207765901</v>
      </c>
      <c r="AZ91" s="150">
        <v>2.432342246175E-2</v>
      </c>
      <c r="BA91" s="151">
        <v>0.53266882896422996</v>
      </c>
    </row>
    <row r="92" spans="1:53">
      <c r="A92" t="s">
        <v>480</v>
      </c>
      <c r="B92" s="149">
        <v>3.8052659003301899</v>
      </c>
      <c r="C92" s="149">
        <v>4.3234497170797299</v>
      </c>
      <c r="D92" s="149">
        <v>5.1059559499509399</v>
      </c>
      <c r="E92" s="149">
        <v>6.4374019699622798</v>
      </c>
      <c r="F92" s="149">
        <v>8.3876382143019192</v>
      </c>
      <c r="G92" s="149">
        <v>10.4474398141055</v>
      </c>
      <c r="H92" s="149">
        <v>12.7661839183805</v>
      </c>
      <c r="I92" s="149">
        <v>15.2077334233645</v>
      </c>
      <c r="J92" s="149">
        <v>17.388359898385598</v>
      </c>
      <c r="K92" s="149">
        <v>19.661564568392901</v>
      </c>
      <c r="L92" s="149">
        <v>20.845370291580402</v>
      </c>
      <c r="M92" s="149">
        <v>22.733760411236101</v>
      </c>
      <c r="N92" s="149">
        <v>23.824764342989202</v>
      </c>
      <c r="O92" s="149">
        <v>24.778165966782101</v>
      </c>
      <c r="P92" s="149">
        <v>26.119494852792698</v>
      </c>
      <c r="Q92" s="149">
        <v>26.134838552198801</v>
      </c>
      <c r="R92" s="149">
        <v>26.030657855214798</v>
      </c>
      <c r="S92" s="149">
        <v>25.420541916059399</v>
      </c>
      <c r="T92" s="149">
        <v>25.986189254708499</v>
      </c>
      <c r="U92" s="149">
        <v>27.198219442707099</v>
      </c>
      <c r="V92" s="149">
        <v>28.638668109001198</v>
      </c>
      <c r="W92" s="149">
        <v>29.146629058827301</v>
      </c>
      <c r="X92" s="149">
        <v>30.575074283967101</v>
      </c>
      <c r="Y92" s="149">
        <v>30.033012826080999</v>
      </c>
      <c r="Z92" s="149">
        <v>31.0851065444417</v>
      </c>
      <c r="AA92" s="149">
        <v>31.5076977222772</v>
      </c>
      <c r="AB92" s="149">
        <v>32.713322072777999</v>
      </c>
      <c r="AC92" s="149">
        <v>32.042662073711099</v>
      </c>
      <c r="AD92" s="149">
        <v>33.4957817550413</v>
      </c>
      <c r="AE92" s="149">
        <v>33.580535910733197</v>
      </c>
      <c r="AF92" s="149">
        <v>36.191549808184298</v>
      </c>
      <c r="AG92" s="149">
        <v>39.734919250341797</v>
      </c>
      <c r="AH92" s="149">
        <v>39.127127298837998</v>
      </c>
      <c r="AI92" s="149">
        <v>40.330599759631902</v>
      </c>
      <c r="AJ92" s="149">
        <v>41.745777749263297</v>
      </c>
      <c r="AK92" s="149">
        <v>42.744249725322803</v>
      </c>
      <c r="AL92" s="149">
        <v>43.962230873505</v>
      </c>
      <c r="AM92" s="149">
        <v>43.976485649755503</v>
      </c>
      <c r="AN92" s="149">
        <v>46.131233448296598</v>
      </c>
      <c r="AO92" s="149">
        <v>47.373661386245097</v>
      </c>
      <c r="AP92" s="149">
        <v>48.419581140532102</v>
      </c>
      <c r="AQ92" s="149">
        <v>47.885696456011999</v>
      </c>
      <c r="AR92" s="149">
        <v>47.1121437017418</v>
      </c>
      <c r="AS92" s="149">
        <v>47.875836077697599</v>
      </c>
      <c r="AT92" s="149">
        <v>44.955156179661898</v>
      </c>
      <c r="AU92" s="149">
        <v>48.574043697688801</v>
      </c>
      <c r="AV92" s="149">
        <v>43.713812866805299</v>
      </c>
      <c r="AW92" s="149">
        <v>42.924183735627203</v>
      </c>
      <c r="AX92" s="149">
        <v>42.367033894196702</v>
      </c>
      <c r="AY92" s="236">
        <v>37.431490740386899</v>
      </c>
      <c r="AZ92" s="150">
        <v>-0.11649489402771</v>
      </c>
      <c r="BA92" s="151">
        <v>0.11358267813921</v>
      </c>
    </row>
    <row r="93" spans="1:53">
      <c r="A93" s="10" t="s">
        <v>245</v>
      </c>
      <c r="B93" s="153">
        <v>11.247196387400299</v>
      </c>
      <c r="C93" s="153">
        <v>12.546991539297</v>
      </c>
      <c r="D93" s="153">
        <v>13.813830320482101</v>
      </c>
      <c r="E93" s="153">
        <v>14.874717414887501</v>
      </c>
      <c r="F93" s="153">
        <v>15.9399335016967</v>
      </c>
      <c r="G93" s="153">
        <v>17.515164660447301</v>
      </c>
      <c r="H93" s="153">
        <v>19.145462167559401</v>
      </c>
      <c r="I93" s="153">
        <v>20.081950191584699</v>
      </c>
      <c r="J93" s="153">
        <v>21.899405105863501</v>
      </c>
      <c r="K93" s="153">
        <v>23.2213102266542</v>
      </c>
      <c r="L93" s="153">
        <v>25.3363584234217</v>
      </c>
      <c r="M93" s="153">
        <v>27.804913126058199</v>
      </c>
      <c r="N93" s="153">
        <v>29.8749514945928</v>
      </c>
      <c r="O93" s="153">
        <v>31.8577570344994</v>
      </c>
      <c r="P93" s="153">
        <v>33.818556888070901</v>
      </c>
      <c r="Q93" s="153">
        <v>34.760197695137599</v>
      </c>
      <c r="R93" s="153">
        <v>36.909989760978</v>
      </c>
      <c r="S93" s="153">
        <v>39.8440455249753</v>
      </c>
      <c r="T93" s="153">
        <v>42.722826366737301</v>
      </c>
      <c r="U93" s="153">
        <v>46.489628359328201</v>
      </c>
      <c r="V93" s="153">
        <v>51.0800881668209</v>
      </c>
      <c r="W93" s="153">
        <v>52.6786021971986</v>
      </c>
      <c r="X93" s="153">
        <v>55.253388827893303</v>
      </c>
      <c r="Y93" s="153">
        <v>58.106901900438899</v>
      </c>
      <c r="Z93" s="153">
        <v>59.501311796155299</v>
      </c>
      <c r="AA93" s="153">
        <v>62.234647538765998</v>
      </c>
      <c r="AB93" s="153">
        <v>62.488815711366001</v>
      </c>
      <c r="AC93" s="153">
        <v>58.810623250826701</v>
      </c>
      <c r="AD93" s="153">
        <v>57.167783055570403</v>
      </c>
      <c r="AE93" s="153">
        <v>53.224152358970898</v>
      </c>
      <c r="AF93" s="153">
        <v>51.351411004800902</v>
      </c>
      <c r="AG93" s="153">
        <v>51.444239805619603</v>
      </c>
      <c r="AH93" s="153">
        <v>48.584149274745201</v>
      </c>
      <c r="AI93" s="153">
        <v>49.412657901287801</v>
      </c>
      <c r="AJ93" s="153">
        <v>50.042094357687901</v>
      </c>
      <c r="AK93" s="153">
        <v>50.700366425098501</v>
      </c>
      <c r="AL93" s="153">
        <v>52.018599488702002</v>
      </c>
      <c r="AM93" s="153">
        <v>52.592450325215999</v>
      </c>
      <c r="AN93" s="153">
        <v>53.230832822760902</v>
      </c>
      <c r="AO93" s="153">
        <v>54.0130040712816</v>
      </c>
      <c r="AP93" s="153">
        <v>54.825699303485202</v>
      </c>
      <c r="AQ93" s="153">
        <v>57.286657977766403</v>
      </c>
      <c r="AR93" s="153">
        <v>58.080949232471703</v>
      </c>
      <c r="AS93" s="153">
        <v>57.6374333974439</v>
      </c>
      <c r="AT93" s="153">
        <v>51.925973231072</v>
      </c>
      <c r="AU93" s="153">
        <v>55.683062378238098</v>
      </c>
      <c r="AV93" s="153">
        <v>57.720993793454497</v>
      </c>
      <c r="AW93" s="153">
        <v>56.530974945046303</v>
      </c>
      <c r="AX93" s="153">
        <v>55.2822372291254</v>
      </c>
      <c r="AY93" s="237">
        <v>55.003093873532997</v>
      </c>
      <c r="AZ93" s="154">
        <v>-5.0494223833099997E-3</v>
      </c>
      <c r="BA93" s="155">
        <v>0.16690221428870999</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c r="BA94" s="244" t="s">
        <v>510</v>
      </c>
    </row>
    <row r="95" spans="1:53">
      <c r="A95" s="64" t="s">
        <v>587</v>
      </c>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3"/>
      <c r="AU95" s="114"/>
      <c r="AV95" s="114"/>
      <c r="AZ95" s="244"/>
    </row>
    <row r="96" spans="1:53">
      <c r="A96" t="s">
        <v>312</v>
      </c>
    </row>
    <row r="97" spans="1:1">
      <c r="A97" s="79" t="s">
        <v>314</v>
      </c>
    </row>
    <row r="98" spans="1:1">
      <c r="A98" t="s">
        <v>311</v>
      </c>
    </row>
    <row r="99" spans="1:1">
      <c r="A99" s="13" t="s">
        <v>542</v>
      </c>
    </row>
    <row r="100" spans="1:1">
      <c r="A100" t="s">
        <v>321</v>
      </c>
    </row>
    <row r="101" spans="1:1">
      <c r="A101" s="13" t="s">
        <v>588</v>
      </c>
    </row>
    <row r="102" spans="1:1">
      <c r="A102" s="146" t="s">
        <v>563</v>
      </c>
    </row>
  </sheetData>
  <phoneticPr fontId="3" type="noConversion"/>
  <pageMargins left="0.74803149606299213" right="0.74803149606299213" top="0.98425196850393704" bottom="0.98425196850393704" header="0.51181102362204722" footer="0.51181102362204722"/>
  <pageSetup paperSize="8" scale="5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2" customWidth="1"/>
    <col min="2" max="43" width="8.42578125" customWidth="1"/>
    <col min="44" max="44" width="9.140625" customWidth="1"/>
  </cols>
  <sheetData>
    <row r="1" spans="1:53" s="267" customFormat="1" ht="13.2">
      <c r="A1" s="677" t="s">
        <v>586</v>
      </c>
      <c r="B1" s="26"/>
      <c r="C1" s="26"/>
      <c r="D1" s="26"/>
      <c r="E1" s="26"/>
      <c r="F1" s="26"/>
      <c r="G1" s="26"/>
      <c r="H1" s="26"/>
      <c r="AZ1" s="548" t="s">
        <v>188</v>
      </c>
      <c r="BA1" s="548">
        <v>2014</v>
      </c>
    </row>
    <row r="2" spans="1:53" s="267" customFormat="1">
      <c r="A2" s="26"/>
      <c r="B2" s="26"/>
      <c r="C2" s="26"/>
      <c r="D2" s="26"/>
      <c r="E2" s="26"/>
      <c r="F2" s="26"/>
      <c r="G2" s="26"/>
      <c r="H2" s="26"/>
      <c r="AZ2" s="678" t="s">
        <v>649</v>
      </c>
      <c r="BA2" s="548" t="s">
        <v>154</v>
      </c>
    </row>
    <row r="3" spans="1:53" s="267" customFormat="1">
      <c r="A3" s="26" t="s">
        <v>244</v>
      </c>
      <c r="B3" s="26">
        <v>1965</v>
      </c>
      <c r="C3" s="26">
        <v>1966</v>
      </c>
      <c r="D3" s="26">
        <v>1967</v>
      </c>
      <c r="E3" s="26">
        <v>1968</v>
      </c>
      <c r="F3" s="26">
        <v>1969</v>
      </c>
      <c r="G3" s="26">
        <v>1970</v>
      </c>
      <c r="H3" s="26">
        <v>1971</v>
      </c>
      <c r="I3" s="267">
        <v>1972</v>
      </c>
      <c r="J3" s="267">
        <v>1973</v>
      </c>
      <c r="K3" s="267">
        <v>1974</v>
      </c>
      <c r="L3" s="267">
        <v>1975</v>
      </c>
      <c r="M3" s="267">
        <v>1976</v>
      </c>
      <c r="N3" s="267">
        <v>1977</v>
      </c>
      <c r="O3" s="267">
        <v>1978</v>
      </c>
      <c r="P3" s="267">
        <v>1979</v>
      </c>
      <c r="Q3" s="267">
        <v>1980</v>
      </c>
      <c r="R3" s="267">
        <v>1981</v>
      </c>
      <c r="S3" s="267">
        <v>1982</v>
      </c>
      <c r="T3" s="267">
        <v>1983</v>
      </c>
      <c r="U3" s="267">
        <v>1984</v>
      </c>
      <c r="V3" s="267">
        <v>1985</v>
      </c>
      <c r="W3" s="267">
        <v>1986</v>
      </c>
      <c r="X3" s="267">
        <v>1987</v>
      </c>
      <c r="Y3" s="267">
        <v>1988</v>
      </c>
      <c r="Z3" s="267">
        <v>1989</v>
      </c>
      <c r="AA3" s="267">
        <v>1990</v>
      </c>
      <c r="AB3" s="267">
        <v>1991</v>
      </c>
      <c r="AC3" s="267">
        <v>1992</v>
      </c>
      <c r="AD3" s="267">
        <v>1993</v>
      </c>
      <c r="AE3" s="267">
        <v>1994</v>
      </c>
      <c r="AF3" s="267">
        <v>1995</v>
      </c>
      <c r="AG3" s="267">
        <v>1996</v>
      </c>
      <c r="AH3" s="267">
        <v>1997</v>
      </c>
      <c r="AI3" s="267">
        <v>1998</v>
      </c>
      <c r="AJ3" s="267">
        <v>1999</v>
      </c>
      <c r="AK3" s="267">
        <v>2000</v>
      </c>
      <c r="AL3" s="267">
        <v>2001</v>
      </c>
      <c r="AM3" s="267">
        <v>2002</v>
      </c>
      <c r="AN3" s="267">
        <v>2003</v>
      </c>
      <c r="AO3" s="267">
        <v>2004</v>
      </c>
      <c r="AP3" s="267">
        <v>2005</v>
      </c>
      <c r="AQ3" s="267">
        <v>2006</v>
      </c>
      <c r="AR3" s="267">
        <v>2007</v>
      </c>
      <c r="AS3" s="267">
        <v>2008</v>
      </c>
      <c r="AT3" s="267">
        <v>2009</v>
      </c>
      <c r="AU3" s="267">
        <v>2010</v>
      </c>
      <c r="AV3" s="267">
        <v>2011</v>
      </c>
      <c r="AW3" s="266">
        <v>2012</v>
      </c>
      <c r="AX3" s="266">
        <v>2013</v>
      </c>
      <c r="AY3" s="549">
        <v>2014</v>
      </c>
      <c r="AZ3" s="548">
        <v>2013</v>
      </c>
      <c r="BA3" s="548" t="s">
        <v>151</v>
      </c>
    </row>
    <row r="4" spans="1:53" s="267" customFormat="1">
      <c r="A4" s="26"/>
      <c r="B4" s="26"/>
      <c r="C4" s="26"/>
      <c r="D4" s="26"/>
      <c r="E4" s="26"/>
      <c r="F4" s="26"/>
      <c r="G4" s="26"/>
      <c r="H4" s="26"/>
      <c r="AW4" s="549"/>
    </row>
    <row r="5" spans="1:53" s="267" customFormat="1">
      <c r="A5" s="26" t="s">
        <v>51</v>
      </c>
      <c r="B5" s="502">
        <v>397.36372423724799</v>
      </c>
      <c r="C5" s="502">
        <v>428.27516226758303</v>
      </c>
      <c r="D5" s="502">
        <v>452.20105100373303</v>
      </c>
      <c r="E5" s="502">
        <v>484.07518844024003</v>
      </c>
      <c r="F5" s="502">
        <v>521.07643163231398</v>
      </c>
      <c r="G5" s="502">
        <v>549.21737786584094</v>
      </c>
      <c r="H5" s="502">
        <v>566.21058601848802</v>
      </c>
      <c r="I5" s="149">
        <v>571.98476648943495</v>
      </c>
      <c r="J5" s="149">
        <v>567.30291204417597</v>
      </c>
      <c r="K5" s="149">
        <v>547.64948543978403</v>
      </c>
      <c r="L5" s="149">
        <v>502.67819591401701</v>
      </c>
      <c r="M5" s="149">
        <v>512.69611099995598</v>
      </c>
      <c r="N5" s="149">
        <v>502.24047927696699</v>
      </c>
      <c r="O5" s="149">
        <v>504.00160205264399</v>
      </c>
      <c r="P5" s="149">
        <v>520.76982838977005</v>
      </c>
      <c r="Q5" s="149">
        <v>509.92498921374499</v>
      </c>
      <c r="R5" s="149">
        <v>497.62384133468299</v>
      </c>
      <c r="S5" s="149">
        <v>462.56901340143099</v>
      </c>
      <c r="T5" s="149">
        <v>433.95776747894303</v>
      </c>
      <c r="U5" s="149">
        <v>463.51125075180198</v>
      </c>
      <c r="V5" s="149">
        <v>446.12024209066499</v>
      </c>
      <c r="W5" s="149">
        <v>418.09533990513</v>
      </c>
      <c r="X5" s="149">
        <v>444.515507884334</v>
      </c>
      <c r="Y5" s="149">
        <v>464.89168353116798</v>
      </c>
      <c r="Z5" s="149">
        <v>493.95435466011202</v>
      </c>
      <c r="AA5" s="149">
        <v>493.99149883529901</v>
      </c>
      <c r="AB5" s="149">
        <v>504.82204985166902</v>
      </c>
      <c r="AC5" s="149">
        <v>521.97474612152303</v>
      </c>
      <c r="AD5" s="149">
        <v>534.95933170429498</v>
      </c>
      <c r="AE5" s="149">
        <v>547.53807811379704</v>
      </c>
      <c r="AF5" s="149">
        <v>571.30309275605396</v>
      </c>
      <c r="AG5" s="149">
        <v>581.72331907460705</v>
      </c>
      <c r="AH5" s="149">
        <v>585.20259934869102</v>
      </c>
      <c r="AI5" s="149">
        <v>575.31201772084205</v>
      </c>
      <c r="AJ5" s="149">
        <v>577.30280943319599</v>
      </c>
      <c r="AK5" s="149">
        <v>600.35412168083406</v>
      </c>
      <c r="AL5" s="149">
        <v>573.858808565667</v>
      </c>
      <c r="AM5" s="149">
        <v>592.44407553786095</v>
      </c>
      <c r="AN5" s="149">
        <v>575.32250074450405</v>
      </c>
      <c r="AO5" s="149">
        <v>577.65142036911698</v>
      </c>
      <c r="AP5" s="149">
        <v>568.63760759290096</v>
      </c>
      <c r="AQ5" s="149">
        <v>560.40677084603396</v>
      </c>
      <c r="AR5" s="149">
        <v>596.29149641935305</v>
      </c>
      <c r="AS5" s="149">
        <v>600.83230883711803</v>
      </c>
      <c r="AT5" s="149">
        <v>590.07176224318505</v>
      </c>
      <c r="AU5" s="149">
        <v>619.27338383480401</v>
      </c>
      <c r="AV5" s="149">
        <v>628.84380484816199</v>
      </c>
      <c r="AW5" s="149">
        <v>657.42120773993395</v>
      </c>
      <c r="AX5" s="149">
        <v>675.81528552817304</v>
      </c>
      <c r="AY5" s="236">
        <v>695.30305011920996</v>
      </c>
      <c r="AZ5" s="150">
        <v>2.8835933655499999E-2</v>
      </c>
      <c r="BA5" s="151">
        <v>0.22681345045567</v>
      </c>
    </row>
    <row r="6" spans="1:53" s="267" customFormat="1">
      <c r="A6" s="26" t="s">
        <v>71</v>
      </c>
      <c r="B6" s="502">
        <v>20.474</v>
      </c>
      <c r="C6" s="502">
        <v>22.414999999999999</v>
      </c>
      <c r="D6" s="502">
        <v>23.803000000000001</v>
      </c>
      <c r="E6" s="502">
        <v>26.506</v>
      </c>
      <c r="F6" s="502">
        <v>29.622</v>
      </c>
      <c r="G6" s="502">
        <v>32.725000000000001</v>
      </c>
      <c r="H6" s="502">
        <v>34.929000000000002</v>
      </c>
      <c r="I6" s="149">
        <v>39.287999999999997</v>
      </c>
      <c r="J6" s="149">
        <v>41.780999999999999</v>
      </c>
      <c r="K6" s="149">
        <v>42.234000000000002</v>
      </c>
      <c r="L6" s="149">
        <v>43.613999999999997</v>
      </c>
      <c r="M6" s="149">
        <v>44.000999999999998</v>
      </c>
      <c r="N6" s="149">
        <v>46.152000000000001</v>
      </c>
      <c r="O6" s="149">
        <v>46.593000000000004</v>
      </c>
      <c r="P6" s="149">
        <v>47.304000000000002</v>
      </c>
      <c r="Q6" s="149">
        <v>47.006999999999998</v>
      </c>
      <c r="R6" s="149">
        <v>45.612000000000002</v>
      </c>
      <c r="S6" s="149">
        <v>48.302999999999997</v>
      </c>
      <c r="T6" s="149">
        <v>46.061999999999998</v>
      </c>
      <c r="U6" s="149">
        <v>51.128999999999998</v>
      </c>
      <c r="V6" s="149">
        <v>53.631540000000001</v>
      </c>
      <c r="W6" s="149">
        <v>51.614550000000001</v>
      </c>
      <c r="X6" s="149">
        <v>52.239600000000003</v>
      </c>
      <c r="Y6" s="149">
        <v>57.49371</v>
      </c>
      <c r="Z6" s="149">
        <v>62.152559999999902</v>
      </c>
      <c r="AA6" s="149">
        <v>60.246090000000002</v>
      </c>
      <c r="AB6" s="149">
        <v>60.662430000000001</v>
      </c>
      <c r="AC6" s="149">
        <v>64.304280000000006</v>
      </c>
      <c r="AD6" s="149">
        <v>68.228189999999998</v>
      </c>
      <c r="AE6" s="149">
        <v>70.632630000000006</v>
      </c>
      <c r="AF6" s="149">
        <v>74.21481</v>
      </c>
      <c r="AG6" s="149">
        <v>77.919749999999993</v>
      </c>
      <c r="AH6" s="149">
        <v>78.454890000000006</v>
      </c>
      <c r="AI6" s="149">
        <v>75.086280000000002</v>
      </c>
      <c r="AJ6" s="149">
        <v>78.625619999999998</v>
      </c>
      <c r="AK6" s="149">
        <v>83.426310000000001</v>
      </c>
      <c r="AL6" s="149">
        <v>79.37406</v>
      </c>
      <c r="AM6" s="149">
        <v>81.152100000000004</v>
      </c>
      <c r="AN6" s="149">
        <v>87.892650000000003</v>
      </c>
      <c r="AO6" s="149">
        <v>85.564260000000004</v>
      </c>
      <c r="AP6" s="149">
        <v>88.022069999999999</v>
      </c>
      <c r="AQ6" s="149">
        <v>87.250410000000002</v>
      </c>
      <c r="AR6" s="149">
        <v>86.580269999999999</v>
      </c>
      <c r="AS6" s="149">
        <v>86.4666</v>
      </c>
      <c r="AT6" s="149">
        <v>85.440600000000003</v>
      </c>
      <c r="AU6" s="149">
        <v>85.540589999999995</v>
      </c>
      <c r="AV6" s="149">
        <v>90.765090000000001</v>
      </c>
      <c r="AW6" s="149">
        <v>90.249119999999905</v>
      </c>
      <c r="AX6" s="149">
        <v>93.506399999999999</v>
      </c>
      <c r="AY6" s="236">
        <v>93.801689999999894</v>
      </c>
      <c r="AZ6" s="150">
        <v>3.15796560608E-3</v>
      </c>
      <c r="BA6" s="151">
        <v>3.0598865821959999E-2</v>
      </c>
    </row>
    <row r="7" spans="1:53" s="267" customFormat="1">
      <c r="A7" s="26" t="s">
        <v>57</v>
      </c>
      <c r="B7" s="502">
        <v>7.5255565109391398</v>
      </c>
      <c r="C7" s="502">
        <v>7.9218973918028102</v>
      </c>
      <c r="D7" s="502">
        <v>6.8105713193847297</v>
      </c>
      <c r="E7" s="502">
        <v>7.2963838731250599</v>
      </c>
      <c r="F7" s="502">
        <v>9.0249355116079109</v>
      </c>
      <c r="G7" s="502">
        <v>9.2087990828317601</v>
      </c>
      <c r="H7" s="502">
        <v>9.5397200726091604</v>
      </c>
      <c r="I7" s="149">
        <v>10.2066255851724</v>
      </c>
      <c r="J7" s="149">
        <v>11.3021161746441</v>
      </c>
      <c r="K7" s="149">
        <v>11.893594153052399</v>
      </c>
      <c r="L7" s="149">
        <v>12.0889700964937</v>
      </c>
      <c r="M7" s="149">
        <v>11.878212477309599</v>
      </c>
      <c r="N7" s="149">
        <v>12.5300706983854</v>
      </c>
      <c r="O7" s="149">
        <v>15.757380338205699</v>
      </c>
      <c r="P7" s="149">
        <v>19.141372886213802</v>
      </c>
      <c r="Q7" s="149">
        <v>20.717469188879299</v>
      </c>
      <c r="R7" s="149">
        <v>22.4322155345371</v>
      </c>
      <c r="S7" s="149">
        <v>24.473607528422601</v>
      </c>
      <c r="T7" s="149">
        <v>25.1040890417502</v>
      </c>
      <c r="U7" s="149">
        <v>25.4233543517722</v>
      </c>
      <c r="V7" s="149">
        <v>25.892638769465901</v>
      </c>
      <c r="W7" s="149">
        <v>23.012634947931598</v>
      </c>
      <c r="X7" s="149">
        <v>23.371906945638599</v>
      </c>
      <c r="Y7" s="149">
        <v>23.593603706888299</v>
      </c>
      <c r="Z7" s="149">
        <v>22.924142543231099</v>
      </c>
      <c r="AA7" s="149">
        <v>24.776120569408601</v>
      </c>
      <c r="AB7" s="149">
        <v>26.274616843412598</v>
      </c>
      <c r="AC7" s="149">
        <v>26.254641110155699</v>
      </c>
      <c r="AD7" s="149">
        <v>26.760771949937901</v>
      </c>
      <c r="AE7" s="149">
        <v>28.395433266456401</v>
      </c>
      <c r="AF7" s="149">
        <v>28.2955956816662</v>
      </c>
      <c r="AG7" s="149">
        <v>29.847377472055001</v>
      </c>
      <c r="AH7" s="149">
        <v>32.070555077863702</v>
      </c>
      <c r="AI7" s="149">
        <v>35.264163561670003</v>
      </c>
      <c r="AJ7" s="149">
        <v>34.812028279354102</v>
      </c>
      <c r="AK7" s="149">
        <v>36.728016981943199</v>
      </c>
      <c r="AL7" s="149">
        <v>38.0647389175504</v>
      </c>
      <c r="AM7" s="149">
        <v>41.841742715200098</v>
      </c>
      <c r="AN7" s="149">
        <v>46.167430065921401</v>
      </c>
      <c r="AO7" s="149">
        <v>48.840058278398701</v>
      </c>
      <c r="AP7" s="149">
        <v>54.808815061622198</v>
      </c>
      <c r="AQ7" s="149">
        <v>59.9015034154963</v>
      </c>
      <c r="AR7" s="149">
        <v>57.066156659023598</v>
      </c>
      <c r="AS7" s="149">
        <v>59.658450439476397</v>
      </c>
      <c r="AT7" s="149">
        <v>65.017896531957604</v>
      </c>
      <c r="AU7" s="149">
        <v>65.214560069743001</v>
      </c>
      <c r="AV7" s="149">
        <v>68.949581876373301</v>
      </c>
      <c r="AW7" s="149">
        <v>71.914983065825894</v>
      </c>
      <c r="AX7" s="149">
        <v>76.185310690742298</v>
      </c>
      <c r="AY7" s="236">
        <v>77.2277156778446</v>
      </c>
      <c r="AZ7" s="150">
        <v>1.3682493008669999E-2</v>
      </c>
      <c r="BA7" s="151">
        <v>2.5192301720379999E-2</v>
      </c>
    </row>
    <row r="8" spans="1:53" s="267" customFormat="1">
      <c r="A8" s="431" t="s">
        <v>87</v>
      </c>
      <c r="B8" s="507">
        <v>425.36328074818698</v>
      </c>
      <c r="C8" s="507">
        <v>458.61205965938598</v>
      </c>
      <c r="D8" s="507">
        <v>482.81462232311799</v>
      </c>
      <c r="E8" s="507">
        <v>517.87757231336502</v>
      </c>
      <c r="F8" s="507">
        <v>559.72336714392202</v>
      </c>
      <c r="G8" s="507">
        <v>591.15117694867297</v>
      </c>
      <c r="H8" s="507">
        <v>610.67930609109703</v>
      </c>
      <c r="I8" s="237">
        <v>621.47939207460797</v>
      </c>
      <c r="J8" s="237">
        <v>620.38602821882</v>
      </c>
      <c r="K8" s="237">
        <v>601.77707959283703</v>
      </c>
      <c r="L8" s="237">
        <v>558.38116601051104</v>
      </c>
      <c r="M8" s="237">
        <v>568.57532347726499</v>
      </c>
      <c r="N8" s="237">
        <v>560.92254997535201</v>
      </c>
      <c r="O8" s="237">
        <v>566.35198239085003</v>
      </c>
      <c r="P8" s="237">
        <v>587.21520127598399</v>
      </c>
      <c r="Q8" s="237">
        <v>577.64945840262499</v>
      </c>
      <c r="R8" s="237">
        <v>565.66805686921998</v>
      </c>
      <c r="S8" s="237">
        <v>535.34562092985402</v>
      </c>
      <c r="T8" s="237">
        <v>505.12385652069298</v>
      </c>
      <c r="U8" s="237">
        <v>540.06360510357399</v>
      </c>
      <c r="V8" s="237">
        <v>525.64442086013105</v>
      </c>
      <c r="W8" s="237">
        <v>492.722524853062</v>
      </c>
      <c r="X8" s="237">
        <v>520.12701482997204</v>
      </c>
      <c r="Y8" s="237">
        <v>545.97899723805699</v>
      </c>
      <c r="Z8" s="237">
        <v>579.03105720334304</v>
      </c>
      <c r="AA8" s="237">
        <v>579.01370940470804</v>
      </c>
      <c r="AB8" s="237">
        <v>591.75909669508201</v>
      </c>
      <c r="AC8" s="237">
        <v>612.53366723167903</v>
      </c>
      <c r="AD8" s="237">
        <v>629.948293654233</v>
      </c>
      <c r="AE8" s="237">
        <v>646.56614138025395</v>
      </c>
      <c r="AF8" s="237">
        <v>673.81349843772</v>
      </c>
      <c r="AG8" s="237">
        <v>689.49044654666204</v>
      </c>
      <c r="AH8" s="237">
        <v>695.72804442655502</v>
      </c>
      <c r="AI8" s="237">
        <v>685.66246128251203</v>
      </c>
      <c r="AJ8" s="237">
        <v>690.74045771254998</v>
      </c>
      <c r="AK8" s="237">
        <v>720.50844866277703</v>
      </c>
      <c r="AL8" s="237">
        <v>691.29760748321701</v>
      </c>
      <c r="AM8" s="237">
        <v>715.43791825306096</v>
      </c>
      <c r="AN8" s="237">
        <v>709.38258081042602</v>
      </c>
      <c r="AO8" s="237">
        <v>712.05573864751602</v>
      </c>
      <c r="AP8" s="237">
        <v>711.46849265452295</v>
      </c>
      <c r="AQ8" s="237">
        <v>707.55868426152995</v>
      </c>
      <c r="AR8" s="237">
        <v>739.937923078376</v>
      </c>
      <c r="AS8" s="237">
        <v>746.95735927659496</v>
      </c>
      <c r="AT8" s="237">
        <v>740.53025877514199</v>
      </c>
      <c r="AU8" s="237">
        <v>770.02853390454698</v>
      </c>
      <c r="AV8" s="237">
        <v>788.55847672453604</v>
      </c>
      <c r="AW8" s="237">
        <v>819.58531080575995</v>
      </c>
      <c r="AX8" s="237">
        <v>845.50699621891499</v>
      </c>
      <c r="AY8" s="237">
        <v>866.33245579705499</v>
      </c>
      <c r="AZ8" s="238">
        <v>2.4630736559629999E-2</v>
      </c>
      <c r="BA8" s="239">
        <v>0.28260463476181003</v>
      </c>
    </row>
    <row r="9" spans="1:53">
      <c r="A9" s="26"/>
      <c r="B9" s="502"/>
      <c r="C9" s="502"/>
      <c r="D9" s="502"/>
      <c r="E9" s="502"/>
      <c r="F9" s="502"/>
      <c r="G9" s="502"/>
      <c r="H9" s="502"/>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3.8159999999999998</v>
      </c>
      <c r="C10" s="502">
        <v>4.133</v>
      </c>
      <c r="D10" s="502">
        <v>4.3220000000000001</v>
      </c>
      <c r="E10" s="502">
        <v>4.8120000000000003</v>
      </c>
      <c r="F10" s="502">
        <v>4.7939999999999996</v>
      </c>
      <c r="G10" s="502">
        <v>5.4180000000000001</v>
      </c>
      <c r="H10" s="502">
        <v>5.8490000000000002</v>
      </c>
      <c r="I10" s="149">
        <v>6.5640000000000001</v>
      </c>
      <c r="J10" s="149">
        <v>7.4690000000000003</v>
      </c>
      <c r="K10" s="149">
        <v>7.9059999999999997</v>
      </c>
      <c r="L10" s="149">
        <v>8.1</v>
      </c>
      <c r="M10" s="149">
        <v>9.1170000000000009</v>
      </c>
      <c r="N10" s="149">
        <v>9.5220000000000002</v>
      </c>
      <c r="O10" s="149">
        <v>9.2609999999999992</v>
      </c>
      <c r="P10" s="149">
        <v>9.5220000000000002</v>
      </c>
      <c r="Q10" s="149">
        <v>10.377000000000001</v>
      </c>
      <c r="R10" s="149">
        <v>10.845000000000001</v>
      </c>
      <c r="S10" s="149">
        <v>12.321</v>
      </c>
      <c r="T10" s="149">
        <v>13.247999999999999</v>
      </c>
      <c r="U10" s="149">
        <v>14.103</v>
      </c>
      <c r="V10" s="149">
        <v>14.409000000000001</v>
      </c>
      <c r="W10" s="149">
        <v>15.57</v>
      </c>
      <c r="X10" s="149">
        <v>15.579000000000001</v>
      </c>
      <c r="Y10" s="149">
        <v>18.198</v>
      </c>
      <c r="Z10" s="149">
        <v>19.116</v>
      </c>
      <c r="AA10" s="149">
        <v>18.260999999999999</v>
      </c>
      <c r="AB10" s="149">
        <v>18.594000000000001</v>
      </c>
      <c r="AC10" s="149">
        <v>20.106000000000002</v>
      </c>
      <c r="AD10" s="149">
        <v>21.231000000000002</v>
      </c>
      <c r="AE10" s="149">
        <v>21.824999999999999</v>
      </c>
      <c r="AF10" s="149">
        <v>24.291</v>
      </c>
      <c r="AG10" s="149">
        <v>27.873000000000001</v>
      </c>
      <c r="AH10" s="149">
        <v>25.686</v>
      </c>
      <c r="AI10" s="149">
        <v>27.459</v>
      </c>
      <c r="AJ10" s="149">
        <v>29.123999999999999</v>
      </c>
      <c r="AK10" s="149">
        <v>29.888999999999999</v>
      </c>
      <c r="AL10" s="149">
        <v>27.981000000000002</v>
      </c>
      <c r="AM10" s="149">
        <v>27.242999999999999</v>
      </c>
      <c r="AN10" s="149">
        <v>31.122</v>
      </c>
      <c r="AO10" s="149">
        <v>34.119</v>
      </c>
      <c r="AP10" s="149">
        <v>36.36</v>
      </c>
      <c r="AQ10" s="149">
        <v>37.619999999999997</v>
      </c>
      <c r="AR10" s="149">
        <v>39.527999999999999</v>
      </c>
      <c r="AS10" s="149">
        <v>39.969000000000001</v>
      </c>
      <c r="AT10" s="149">
        <v>38.885460057000003</v>
      </c>
      <c r="AU10" s="149">
        <v>38.960158247999999</v>
      </c>
      <c r="AV10" s="149">
        <v>41.115063599999999</v>
      </c>
      <c r="AW10" s="149">
        <v>42.342747321617502</v>
      </c>
      <c r="AX10" s="149">
        <v>42.9113123820581</v>
      </c>
      <c r="AY10" s="236">
        <v>42.439074508235301</v>
      </c>
      <c r="AZ10" s="150">
        <v>-1.100497413427E-2</v>
      </c>
      <c r="BA10" s="151">
        <v>1.384396757931E-2</v>
      </c>
    </row>
    <row r="11" spans="1:53">
      <c r="A11" t="s">
        <v>56</v>
      </c>
      <c r="B11" s="149">
        <v>4.4896792499999998E-2</v>
      </c>
      <c r="C11" s="149">
        <v>5.25029625E-2</v>
      </c>
      <c r="D11" s="149">
        <v>5.9351174999999999E-2</v>
      </c>
      <c r="E11" s="149">
        <v>6.2724307500000007E-2</v>
      </c>
      <c r="F11" s="149">
        <v>6.6106305000000004E-2</v>
      </c>
      <c r="G11" s="149">
        <v>7.0919999999999997E-2</v>
      </c>
      <c r="H11" s="149">
        <v>0.11169900000000001</v>
      </c>
      <c r="I11" s="149">
        <v>0.15336449999999999</v>
      </c>
      <c r="J11" s="149">
        <v>0.17552699999999999</v>
      </c>
      <c r="K11" s="149">
        <v>0.33775650000000002</v>
      </c>
      <c r="L11" s="149">
        <v>0.36701099999999998</v>
      </c>
      <c r="M11" s="149">
        <v>0.42286049999999997</v>
      </c>
      <c r="N11" s="149">
        <v>0.52746749999999998</v>
      </c>
      <c r="O11" s="149">
        <v>0.69412949999999995</v>
      </c>
      <c r="P11" s="149">
        <v>0.76061699999999999</v>
      </c>
      <c r="Q11" s="149">
        <v>0.88915949999999999</v>
      </c>
      <c r="R11" s="149">
        <v>0.79784999999999995</v>
      </c>
      <c r="S11" s="149">
        <v>1.140039</v>
      </c>
      <c r="T11" s="149">
        <v>1.5416235</v>
      </c>
      <c r="U11" s="149">
        <v>1.794276</v>
      </c>
      <c r="V11" s="149">
        <v>2.2508235000000001</v>
      </c>
      <c r="W11" s="149">
        <v>2.6222669999999999</v>
      </c>
      <c r="X11" s="149">
        <v>2.9272230000000001</v>
      </c>
      <c r="Y11" s="149">
        <v>2.946726</v>
      </c>
      <c r="Z11" s="149">
        <v>3.0211920000000001</v>
      </c>
      <c r="AA11" s="149">
        <v>2.7506339729999998</v>
      </c>
      <c r="AB11" s="149">
        <v>2.8595458169999999</v>
      </c>
      <c r="AC11" s="149">
        <v>3.2393587634999998</v>
      </c>
      <c r="AD11" s="149">
        <v>3.7946978235</v>
      </c>
      <c r="AE11" s="149">
        <v>4.1442270434999999</v>
      </c>
      <c r="AF11" s="149">
        <v>4.573871928</v>
      </c>
      <c r="AG11" s="149">
        <v>5.0393083635</v>
      </c>
      <c r="AH11" s="149">
        <v>5.4763147439999997</v>
      </c>
      <c r="AI11" s="149">
        <v>5.7392311410000003</v>
      </c>
      <c r="AJ11" s="149">
        <v>6.8103545175000004</v>
      </c>
      <c r="AK11" s="149">
        <v>8.4862268692425005</v>
      </c>
      <c r="AL11" s="149">
        <v>10.743817019310001</v>
      </c>
      <c r="AM11" s="149">
        <v>12.693919383000001</v>
      </c>
      <c r="AN11" s="149">
        <v>14.20764914277</v>
      </c>
      <c r="AO11" s="149">
        <v>16.896789288000001</v>
      </c>
      <c r="AP11" s="149">
        <v>17.600409657</v>
      </c>
      <c r="AQ11" s="149">
        <v>18.512181998999999</v>
      </c>
      <c r="AR11" s="149">
        <v>19.0647152865</v>
      </c>
      <c r="AS11" s="149">
        <v>22.439484265499999</v>
      </c>
      <c r="AT11" s="149">
        <v>18.073930086000001</v>
      </c>
      <c r="AU11" s="149">
        <v>24.114861998999999</v>
      </c>
      <c r="AV11" s="149">
        <v>24.033226873499999</v>
      </c>
      <c r="AW11" s="149">
        <v>28.486959434999999</v>
      </c>
      <c r="AX11" s="149">
        <v>33.5558375068725</v>
      </c>
      <c r="AY11" s="236">
        <v>35.682593304595699</v>
      </c>
      <c r="AZ11" s="150">
        <v>6.3379608094689996E-2</v>
      </c>
      <c r="BA11" s="151">
        <v>1.163994893432E-2</v>
      </c>
    </row>
    <row r="12" spans="1:53">
      <c r="A12" t="s">
        <v>156</v>
      </c>
      <c r="B12" s="149">
        <v>0.56879999999999997</v>
      </c>
      <c r="C12" s="149">
        <v>0.59399999999999997</v>
      </c>
      <c r="D12" s="149">
        <v>0.52649999999999997</v>
      </c>
      <c r="E12" s="149">
        <v>0.45</v>
      </c>
      <c r="F12" s="149">
        <v>0.59219999999999995</v>
      </c>
      <c r="G12" s="149">
        <v>0.59130000000000005</v>
      </c>
      <c r="H12" s="149">
        <v>0.60299999999999998</v>
      </c>
      <c r="I12" s="149">
        <v>0.54900000000000004</v>
      </c>
      <c r="J12" s="149">
        <v>0.43109999999999998</v>
      </c>
      <c r="K12" s="149">
        <v>0.4491</v>
      </c>
      <c r="L12" s="149">
        <v>0.50939999999999996</v>
      </c>
      <c r="M12" s="149">
        <v>0.55620000000000003</v>
      </c>
      <c r="N12" s="149">
        <v>0.57240000000000002</v>
      </c>
      <c r="O12" s="149">
        <v>0.53459999999999996</v>
      </c>
      <c r="P12" s="149">
        <v>0.63270000000000004</v>
      </c>
      <c r="Q12" s="149">
        <v>0.64800000000000002</v>
      </c>
      <c r="R12" s="149">
        <v>0.6381</v>
      </c>
      <c r="S12" s="149">
        <v>0.66059999999999997</v>
      </c>
      <c r="T12" s="149">
        <v>0.71279999999999999</v>
      </c>
      <c r="U12" s="149">
        <v>0.72899999999999998</v>
      </c>
      <c r="V12" s="149">
        <v>0.72809999999999997</v>
      </c>
      <c r="W12" s="149">
        <v>0.66600000000000004</v>
      </c>
      <c r="X12" s="149">
        <v>0.6462</v>
      </c>
      <c r="Y12" s="149">
        <v>0.90810000000000002</v>
      </c>
      <c r="Z12" s="149">
        <v>1.4166000000000001</v>
      </c>
      <c r="AA12" s="149">
        <v>1.5209999999999999</v>
      </c>
      <c r="AB12" s="149">
        <v>1.3167</v>
      </c>
      <c r="AC12" s="149">
        <v>1.5084</v>
      </c>
      <c r="AD12" s="149">
        <v>1.4543999999999999</v>
      </c>
      <c r="AE12" s="149">
        <v>1.5183</v>
      </c>
      <c r="AF12" s="149">
        <v>1.4778</v>
      </c>
      <c r="AG12" s="149">
        <v>1.4895</v>
      </c>
      <c r="AH12" s="149">
        <v>2.321307</v>
      </c>
      <c r="AI12" s="149">
        <v>3.2949000000000002</v>
      </c>
      <c r="AJ12" s="149">
        <v>4.5008999999999997</v>
      </c>
      <c r="AK12" s="149">
        <v>5.8103999999999996</v>
      </c>
      <c r="AL12" s="149">
        <v>6.5861999999999998</v>
      </c>
      <c r="AM12" s="149">
        <v>6.6420000000000003</v>
      </c>
      <c r="AN12" s="149">
        <v>7.1856</v>
      </c>
      <c r="AO12" s="149">
        <v>7.7999278526999998</v>
      </c>
      <c r="AP12" s="149">
        <v>7.5453760962</v>
      </c>
      <c r="AQ12" s="149">
        <v>6.9825166083000001</v>
      </c>
      <c r="AR12" s="149">
        <v>4.1158624184999999</v>
      </c>
      <c r="AS12" s="149">
        <v>2.3889542850000001</v>
      </c>
      <c r="AT12" s="149">
        <v>2.8070137800000001</v>
      </c>
      <c r="AU12" s="149">
        <v>4.7551042771291003</v>
      </c>
      <c r="AV12" s="149">
        <v>4.8353204343139797</v>
      </c>
      <c r="AW12" s="149">
        <v>4.3915432530427596</v>
      </c>
      <c r="AX12" s="149">
        <v>4.4012113814151199</v>
      </c>
      <c r="AY12" s="236">
        <v>4.3034066840503398</v>
      </c>
      <c r="AZ12" s="150">
        <v>-2.2222222760320001E-2</v>
      </c>
      <c r="BA12" s="151">
        <v>1.4038059161999999E-3</v>
      </c>
    </row>
    <row r="13" spans="1:53">
      <c r="A13" t="s">
        <v>8</v>
      </c>
      <c r="B13" s="149">
        <v>0.83699999999999997</v>
      </c>
      <c r="C13" s="149">
        <v>0.873</v>
      </c>
      <c r="D13" s="149">
        <v>1.08</v>
      </c>
      <c r="E13" s="149">
        <v>1.101</v>
      </c>
      <c r="F13" s="149">
        <v>1.202</v>
      </c>
      <c r="G13" s="149">
        <v>1.1679999999999999</v>
      </c>
      <c r="H13" s="149">
        <v>1.244</v>
      </c>
      <c r="I13" s="149">
        <v>1.5049999999999999</v>
      </c>
      <c r="J13" s="149">
        <v>1.496</v>
      </c>
      <c r="K13" s="149">
        <v>1.518</v>
      </c>
      <c r="L13" s="149">
        <v>1.4610000000000001</v>
      </c>
      <c r="M13" s="149">
        <v>1.534</v>
      </c>
      <c r="N13" s="149">
        <v>1.772</v>
      </c>
      <c r="O13" s="149">
        <v>2.2559999999999998</v>
      </c>
      <c r="P13" s="149">
        <v>2.573</v>
      </c>
      <c r="Q13" s="149">
        <v>2.85</v>
      </c>
      <c r="R13" s="149">
        <v>3.0550000000000002</v>
      </c>
      <c r="S13" s="149">
        <v>3.2210000000000001</v>
      </c>
      <c r="T13" s="149">
        <v>3.4569999999999999</v>
      </c>
      <c r="U13" s="149">
        <v>3.4929999999999999</v>
      </c>
      <c r="V13" s="149">
        <v>3.6179999999999999</v>
      </c>
      <c r="W13" s="149">
        <v>3.7080000000000002</v>
      </c>
      <c r="X13" s="149">
        <v>3.7690000000000001</v>
      </c>
      <c r="Y13" s="149">
        <v>3.8679999999999999</v>
      </c>
      <c r="Z13" s="149">
        <v>3.57</v>
      </c>
      <c r="AA13" s="149">
        <v>3.7149999999999999</v>
      </c>
      <c r="AB13" s="149">
        <v>3.6930000000000001</v>
      </c>
      <c r="AC13" s="149">
        <v>3.6360000000000001</v>
      </c>
      <c r="AD13" s="149">
        <v>3.8149999999999999</v>
      </c>
      <c r="AE13" s="149">
        <v>3.7389999999999999</v>
      </c>
      <c r="AF13" s="149">
        <v>3.9660000000000002</v>
      </c>
      <c r="AG13" s="149">
        <v>4.234</v>
      </c>
      <c r="AH13" s="149">
        <v>5.3220000000000001</v>
      </c>
      <c r="AI13" s="149">
        <v>5.5839999999999996</v>
      </c>
      <c r="AJ13" s="149">
        <v>4.6609999999999996</v>
      </c>
      <c r="AK13" s="149">
        <v>5.3633523320213001</v>
      </c>
      <c r="AL13" s="149">
        <v>5.5533442143459304</v>
      </c>
      <c r="AM13" s="149">
        <v>5.6091567190127298</v>
      </c>
      <c r="AN13" s="149">
        <v>5.3766046162344203</v>
      </c>
      <c r="AO13" s="149">
        <v>5.7364551029445199</v>
      </c>
      <c r="AP13" s="149">
        <v>6.0277505040136798</v>
      </c>
      <c r="AQ13" s="149">
        <v>6.3254171955699103</v>
      </c>
      <c r="AR13" s="149">
        <v>6.6965930492882197</v>
      </c>
      <c r="AS13" s="149">
        <v>6.8027044244213402</v>
      </c>
      <c r="AT13" s="149">
        <v>7.83520803836441</v>
      </c>
      <c r="AU13" s="149">
        <v>8.1772716811341208</v>
      </c>
      <c r="AV13" s="149">
        <v>7.9620512327015298</v>
      </c>
      <c r="AW13" s="149">
        <v>8.8512289976051193</v>
      </c>
      <c r="AX13" s="149">
        <v>9.0088181193313908</v>
      </c>
      <c r="AY13" s="236">
        <v>9.8461348553291703</v>
      </c>
      <c r="AZ13" s="150">
        <v>9.2944130301479994E-2</v>
      </c>
      <c r="BA13" s="151">
        <v>3.21188848466E-3</v>
      </c>
    </row>
    <row r="14" spans="1:53">
      <c r="A14" t="s">
        <v>89</v>
      </c>
      <c r="B14" s="149">
        <v>0</v>
      </c>
      <c r="C14" s="149">
        <v>0</v>
      </c>
      <c r="D14" s="149">
        <v>0</v>
      </c>
      <c r="E14" s="149">
        <v>0</v>
      </c>
      <c r="F14" s="149">
        <v>0</v>
      </c>
      <c r="G14" s="149">
        <v>0.06</v>
      </c>
      <c r="H14" s="149">
        <v>0.06</v>
      </c>
      <c r="I14" s="149">
        <v>8.6999999999999994E-2</v>
      </c>
      <c r="J14" s="149">
        <v>0.05</v>
      </c>
      <c r="K14" s="149">
        <v>0.1</v>
      </c>
      <c r="L14" s="149">
        <v>0.125</v>
      </c>
      <c r="M14" s="149">
        <v>0.114</v>
      </c>
      <c r="N14" s="149">
        <v>7.2999999999999995E-2</v>
      </c>
      <c r="O14" s="149">
        <v>7.4999999999999997E-2</v>
      </c>
      <c r="P14" s="149">
        <v>5.3999999999999999E-2</v>
      </c>
      <c r="Q14" s="149">
        <v>4.2000000000000003E-2</v>
      </c>
      <c r="R14" s="149">
        <v>6.8000000000000005E-2</v>
      </c>
      <c r="S14" s="149">
        <v>8.7999999999999995E-2</v>
      </c>
      <c r="T14" s="149">
        <v>0.109</v>
      </c>
      <c r="U14" s="149">
        <v>0.157</v>
      </c>
      <c r="V14" s="149">
        <v>0.16</v>
      </c>
      <c r="W14" s="149">
        <v>0.159</v>
      </c>
      <c r="X14" s="149">
        <v>0.14799999999999999</v>
      </c>
      <c r="Y14" s="149">
        <v>0.17299999999999999</v>
      </c>
      <c r="Z14" s="149">
        <v>0.13700000000000001</v>
      </c>
      <c r="AA14" s="149">
        <v>0.22500000000000001</v>
      </c>
      <c r="AB14" s="149">
        <v>0.27600000000000002</v>
      </c>
      <c r="AC14" s="149">
        <v>0.27700000000000002</v>
      </c>
      <c r="AD14" s="149">
        <v>0.31900000000000001</v>
      </c>
      <c r="AE14" s="149">
        <v>0.28799999999999998</v>
      </c>
      <c r="AF14" s="149">
        <v>0.27800000000000002</v>
      </c>
      <c r="AG14" s="149">
        <v>0.29499999999999998</v>
      </c>
      <c r="AH14" s="149">
        <v>0.26900000000000002</v>
      </c>
      <c r="AI14" s="149">
        <v>0.27400000000000002</v>
      </c>
      <c r="AJ14" s="149">
        <v>0.25800000000000001</v>
      </c>
      <c r="AK14" s="149">
        <v>0.28100000000000003</v>
      </c>
      <c r="AL14" s="149">
        <v>0.28599999999999998</v>
      </c>
      <c r="AM14" s="149">
        <v>0.13024987917118999</v>
      </c>
      <c r="AN14" s="149">
        <v>0.22729725474587001</v>
      </c>
      <c r="AO14" s="149">
        <v>0.28853891516074998</v>
      </c>
      <c r="AP14" s="149">
        <v>0.31352919521083</v>
      </c>
      <c r="AQ14" s="149">
        <v>0.40062336826021999</v>
      </c>
      <c r="AR14" s="149">
        <v>0.41943963222746</v>
      </c>
      <c r="AS14" s="149">
        <v>0.3665965778154</v>
      </c>
      <c r="AT14" s="149">
        <v>0.49190161237851998</v>
      </c>
      <c r="AU14" s="149">
        <v>0.51071813992694004</v>
      </c>
      <c r="AV14" s="149">
        <v>0.45130231252641001</v>
      </c>
      <c r="AW14" s="149">
        <v>0.59212827072466001</v>
      </c>
      <c r="AX14" s="149">
        <v>0.53906348788185998</v>
      </c>
      <c r="AY14" s="236">
        <v>0.56860416701779004</v>
      </c>
      <c r="AZ14" s="150">
        <v>5.4800000041719997E-2</v>
      </c>
      <c r="BA14" s="151">
        <v>1.8548325169999999E-4</v>
      </c>
    </row>
    <row r="15" spans="1:53">
      <c r="A15" t="s">
        <v>90</v>
      </c>
      <c r="B15" s="149">
        <v>0.34200000000000003</v>
      </c>
      <c r="C15" s="149">
        <v>0.35699999999999998</v>
      </c>
      <c r="D15" s="149">
        <v>0.33400000000000002</v>
      </c>
      <c r="E15" s="149">
        <v>0.372</v>
      </c>
      <c r="F15" s="149">
        <v>0.379</v>
      </c>
      <c r="G15" s="149">
        <v>0.372</v>
      </c>
      <c r="H15" s="149">
        <v>0.44400000000000001</v>
      </c>
      <c r="I15" s="149">
        <v>0.42699999999999999</v>
      </c>
      <c r="J15" s="149">
        <v>0.41799999999999998</v>
      </c>
      <c r="K15" s="149">
        <v>0.43</v>
      </c>
      <c r="L15" s="149">
        <v>0.53100000000000003</v>
      </c>
      <c r="M15" s="149">
        <v>0.57599999999999996</v>
      </c>
      <c r="N15" s="149">
        <v>0.57199999999999995</v>
      </c>
      <c r="O15" s="149">
        <v>0.59799999999999998</v>
      </c>
      <c r="P15" s="149">
        <v>0.55300000000000005</v>
      </c>
      <c r="Q15" s="149">
        <v>0.59399999999999997</v>
      </c>
      <c r="R15" s="149">
        <v>0.68200000000000005</v>
      </c>
      <c r="S15" s="149">
        <v>0.71599999999999997</v>
      </c>
      <c r="T15" s="149">
        <v>0.47199999999999998</v>
      </c>
      <c r="U15" s="149">
        <v>0.63700000000000001</v>
      </c>
      <c r="V15" s="149">
        <v>0.497</v>
      </c>
      <c r="W15" s="149">
        <v>0.52700000000000002</v>
      </c>
      <c r="X15" s="149">
        <v>0.52400000000000002</v>
      </c>
      <c r="Y15" s="149">
        <v>0.49399999999999999</v>
      </c>
      <c r="Z15" s="149">
        <v>0.41899999999999998</v>
      </c>
      <c r="AA15" s="149">
        <v>0.40100000000000002</v>
      </c>
      <c r="AB15" s="149">
        <v>0.376</v>
      </c>
      <c r="AC15" s="149">
        <v>0.33900000000000002</v>
      </c>
      <c r="AD15" s="149">
        <v>0.35699999999999998</v>
      </c>
      <c r="AE15" s="149">
        <v>0.373</v>
      </c>
      <c r="AF15" s="149">
        <v>0.36099999999999999</v>
      </c>
      <c r="AG15" s="149">
        <v>0.36599999999999999</v>
      </c>
      <c r="AH15" s="149">
        <v>0.217</v>
      </c>
      <c r="AI15" s="149">
        <v>0.36799999999999999</v>
      </c>
      <c r="AJ15" s="149">
        <v>0.37</v>
      </c>
      <c r="AK15" s="149">
        <v>0.311</v>
      </c>
      <c r="AL15" s="149">
        <v>0.33300000000000002</v>
      </c>
      <c r="AM15" s="149">
        <v>0.39800000000000002</v>
      </c>
      <c r="AN15" s="149">
        <v>0.47099999999999997</v>
      </c>
      <c r="AO15" s="149">
        <v>0.77400000000000002</v>
      </c>
      <c r="AP15" s="149">
        <v>1.3651668662896299</v>
      </c>
      <c r="AQ15" s="149">
        <v>1.59769328238315</v>
      </c>
      <c r="AR15" s="149">
        <v>2.4079785846217701</v>
      </c>
      <c r="AS15" s="149">
        <v>3.0570920789002298</v>
      </c>
      <c r="AT15" s="149">
        <v>3.1265448086833501</v>
      </c>
      <c r="AU15" s="149">
        <v>4.8762433256174598</v>
      </c>
      <c r="AV15" s="149">
        <v>5.5289419978384702</v>
      </c>
      <c r="AW15" s="149">
        <v>6.0928161662903904</v>
      </c>
      <c r="AX15" s="149">
        <v>5.9103744827712097</v>
      </c>
      <c r="AY15" s="236">
        <v>6.4867180297489497</v>
      </c>
      <c r="AZ15" s="150">
        <v>9.7513876855369996E-2</v>
      </c>
      <c r="BA15" s="151">
        <v>2.1160196047299998E-3</v>
      </c>
    </row>
    <row r="16" spans="1:53">
      <c r="A16" t="s">
        <v>48</v>
      </c>
      <c r="B16" s="149">
        <v>1.052</v>
      </c>
      <c r="C16" s="149">
        <v>1.234</v>
      </c>
      <c r="D16" s="149">
        <v>1.3620000000000001</v>
      </c>
      <c r="E16" s="149">
        <v>1.429</v>
      </c>
      <c r="F16" s="149">
        <v>1.4370000000000001</v>
      </c>
      <c r="G16" s="149">
        <v>1.6439999999999999</v>
      </c>
      <c r="H16" s="149">
        <v>1.6023215821152199</v>
      </c>
      <c r="I16" s="149">
        <v>1.6561263972484901</v>
      </c>
      <c r="J16" s="149">
        <v>1.59054170249355</v>
      </c>
      <c r="K16" s="149">
        <v>1.4531169389509899</v>
      </c>
      <c r="L16" s="149">
        <v>1.3207007738607</v>
      </c>
      <c r="M16" s="149">
        <v>1.48652192605331</v>
      </c>
      <c r="N16" s="149">
        <v>1.7473344797936301</v>
      </c>
      <c r="O16" s="149">
        <v>2.0860060189165899</v>
      </c>
      <c r="P16" s="149">
        <v>2.2770000000000001</v>
      </c>
      <c r="Q16" s="149">
        <v>2.4830000000000001</v>
      </c>
      <c r="R16" s="149">
        <v>2.6040000000000001</v>
      </c>
      <c r="S16" s="149">
        <v>3.1869999999999998</v>
      </c>
      <c r="T16" s="149">
        <v>3.5569999999999999</v>
      </c>
      <c r="U16" s="149">
        <v>3.71</v>
      </c>
      <c r="V16" s="149">
        <v>3.706</v>
      </c>
      <c r="W16" s="149">
        <v>3.91</v>
      </c>
      <c r="X16" s="149">
        <v>4.0519999999999996</v>
      </c>
      <c r="Y16" s="149">
        <v>4.5609999999999999</v>
      </c>
      <c r="Z16" s="149">
        <v>4.6040000000000001</v>
      </c>
      <c r="AA16" s="149">
        <v>4.7439999999999998</v>
      </c>
      <c r="AB16" s="149">
        <v>5.13</v>
      </c>
      <c r="AC16" s="149">
        <v>4.95</v>
      </c>
      <c r="AD16" s="149">
        <v>5.5529999999999999</v>
      </c>
      <c r="AE16" s="149">
        <v>6.3630000000000004</v>
      </c>
      <c r="AF16" s="149">
        <v>6.8310000000000004</v>
      </c>
      <c r="AG16" s="149">
        <v>7.7130000000000001</v>
      </c>
      <c r="AH16" s="149">
        <v>8.3699999999999992</v>
      </c>
      <c r="AI16" s="149">
        <v>8.3699999999999992</v>
      </c>
      <c r="AJ16" s="149">
        <v>8.5860000000000003</v>
      </c>
      <c r="AK16" s="149">
        <v>8.7335871740733992</v>
      </c>
      <c r="AL16" s="149">
        <v>10.046853185497501</v>
      </c>
      <c r="AM16" s="149">
        <v>10.8034838183028</v>
      </c>
      <c r="AN16" s="149">
        <v>12.017273956163899</v>
      </c>
      <c r="AO16" s="149">
        <v>13.2261451938598</v>
      </c>
      <c r="AP16" s="149">
        <v>14.6786327459519</v>
      </c>
      <c r="AQ16" s="149">
        <v>19.069953777015201</v>
      </c>
      <c r="AR16" s="149">
        <v>19.738537186952801</v>
      </c>
      <c r="AS16" s="149">
        <v>19.180850006703</v>
      </c>
      <c r="AT16" s="149">
        <v>19.944395686977899</v>
      </c>
      <c r="AU16" s="149">
        <v>20.858151779602501</v>
      </c>
      <c r="AV16" s="149">
        <v>20.965751500110201</v>
      </c>
      <c r="AW16" s="149">
        <v>19.995374248837901</v>
      </c>
      <c r="AX16" s="149">
        <v>20.175011517843</v>
      </c>
      <c r="AY16" s="236">
        <v>19.772645424596998</v>
      </c>
      <c r="AZ16" s="150">
        <v>-1.994378492236E-2</v>
      </c>
      <c r="BA16" s="151">
        <v>6.4499960281000001E-3</v>
      </c>
    </row>
    <row r="17" spans="1:53">
      <c r="A17" t="s">
        <v>9</v>
      </c>
      <c r="B17" s="149">
        <v>6.0960000000000001</v>
      </c>
      <c r="C17" s="149">
        <v>6.3920000000000003</v>
      </c>
      <c r="D17" s="149">
        <v>7.0039999999999996</v>
      </c>
      <c r="E17" s="149">
        <v>7.23</v>
      </c>
      <c r="F17" s="149">
        <v>7.44</v>
      </c>
      <c r="G17" s="149">
        <v>6.9390000000000001</v>
      </c>
      <c r="H17" s="149">
        <v>6.7249999999999996</v>
      </c>
      <c r="I17" s="149">
        <v>6.6840000000000002</v>
      </c>
      <c r="J17" s="149">
        <v>8.234</v>
      </c>
      <c r="K17" s="149">
        <v>8.702</v>
      </c>
      <c r="L17" s="149">
        <v>8.4640000000000004</v>
      </c>
      <c r="M17" s="149">
        <v>10.492000000000001</v>
      </c>
      <c r="N17" s="149">
        <v>11.452999999999999</v>
      </c>
      <c r="O17" s="149">
        <v>11.557</v>
      </c>
      <c r="P17" s="149">
        <v>12.944000000000001</v>
      </c>
      <c r="Q17" s="149">
        <v>13.324999999999999</v>
      </c>
      <c r="R17" s="149">
        <v>13.397</v>
      </c>
      <c r="S17" s="149">
        <v>14.295</v>
      </c>
      <c r="T17" s="149">
        <v>14.076000000000001</v>
      </c>
      <c r="U17" s="149">
        <v>15.57</v>
      </c>
      <c r="V17" s="149">
        <v>15.593</v>
      </c>
      <c r="W17" s="149">
        <v>17.167000000000002</v>
      </c>
      <c r="X17" s="149">
        <v>16.728000000000002</v>
      </c>
      <c r="Y17" s="149">
        <v>17.125</v>
      </c>
      <c r="Z17" s="149">
        <v>17.584</v>
      </c>
      <c r="AA17" s="149">
        <v>19.768999999999998</v>
      </c>
      <c r="AB17" s="149">
        <v>19.712</v>
      </c>
      <c r="AC17" s="149">
        <v>19.454999999999998</v>
      </c>
      <c r="AD17" s="149">
        <v>20.995999999999999</v>
      </c>
      <c r="AE17" s="149">
        <v>22.207999999999998</v>
      </c>
      <c r="AF17" s="149">
        <v>24.751000000000001</v>
      </c>
      <c r="AG17" s="149">
        <v>26.757999999999999</v>
      </c>
      <c r="AH17" s="149">
        <v>27.747</v>
      </c>
      <c r="AI17" s="149">
        <v>29.102</v>
      </c>
      <c r="AJ17" s="149">
        <v>24.669</v>
      </c>
      <c r="AK17" s="149">
        <v>25.132000000000001</v>
      </c>
      <c r="AL17" s="149">
        <v>26.634</v>
      </c>
      <c r="AM17" s="149">
        <v>25.574000000000002</v>
      </c>
      <c r="AN17" s="149">
        <v>22.701599999999999</v>
      </c>
      <c r="AO17" s="149">
        <v>25.564499999999999</v>
      </c>
      <c r="AP17" s="149">
        <v>24.677099999999999</v>
      </c>
      <c r="AQ17" s="149">
        <v>28.334700000000002</v>
      </c>
      <c r="AR17" s="149">
        <v>32.538890213651598</v>
      </c>
      <c r="AS17" s="149">
        <v>30.862182619037501</v>
      </c>
      <c r="AT17" s="149">
        <v>29.531700000000001</v>
      </c>
      <c r="AU17" s="149">
        <v>26.6526</v>
      </c>
      <c r="AV17" s="149">
        <v>26.7408</v>
      </c>
      <c r="AW17" s="149">
        <v>28.453819500000002</v>
      </c>
      <c r="AX17" s="149">
        <v>27.930965294117598</v>
      </c>
      <c r="AY17" s="236">
        <v>26.812610047058801</v>
      </c>
      <c r="AZ17" s="150">
        <v>-4.0039978921410001E-2</v>
      </c>
      <c r="BA17" s="151">
        <v>8.7464889511499992E-3</v>
      </c>
    </row>
    <row r="18" spans="1:53">
      <c r="A18" t="s">
        <v>55</v>
      </c>
      <c r="B18" s="149">
        <v>3.7999999999999999E-2</v>
      </c>
      <c r="C18" s="149">
        <v>4.1000000000000002E-2</v>
      </c>
      <c r="D18" s="149">
        <v>4.2999999999999997E-2</v>
      </c>
      <c r="E18" s="149">
        <v>4.3999999999999997E-2</v>
      </c>
      <c r="F18" s="149">
        <v>4.4999999999999998E-2</v>
      </c>
      <c r="G18" s="149">
        <v>4.9000000000000002E-2</v>
      </c>
      <c r="H18" s="149">
        <v>5.2999999999999999E-2</v>
      </c>
      <c r="I18" s="149">
        <v>9.7000000000000003E-2</v>
      </c>
      <c r="J18" s="149">
        <v>0.11</v>
      </c>
      <c r="K18" s="149">
        <v>0.115</v>
      </c>
      <c r="L18" s="149">
        <v>0.151</v>
      </c>
      <c r="M18" s="149">
        <v>0.187</v>
      </c>
      <c r="N18" s="149">
        <v>0.214</v>
      </c>
      <c r="O18" s="149">
        <v>0.23</v>
      </c>
      <c r="P18" s="149">
        <v>0.26900000000000002</v>
      </c>
      <c r="Q18" s="149">
        <v>0.27900000000000003</v>
      </c>
      <c r="R18" s="149">
        <v>0.318</v>
      </c>
      <c r="S18" s="149">
        <v>0.33100000000000002</v>
      </c>
      <c r="T18" s="149">
        <v>0.36</v>
      </c>
      <c r="U18" s="149">
        <v>0.316</v>
      </c>
      <c r="V18" s="149">
        <v>0.34799999999999998</v>
      </c>
      <c r="W18" s="149">
        <v>0.39800000000000002</v>
      </c>
      <c r="X18" s="149">
        <v>0.47699999999999998</v>
      </c>
      <c r="Y18" s="149">
        <v>0.48499999999999999</v>
      </c>
      <c r="Z18" s="149">
        <v>0.6</v>
      </c>
      <c r="AA18" s="149">
        <v>0.65400000000000003</v>
      </c>
      <c r="AB18" s="149">
        <v>0.67900000000000005</v>
      </c>
      <c r="AC18" s="149">
        <v>0.77126480172034995</v>
      </c>
      <c r="AD18" s="149">
        <v>0.79602465892444996</v>
      </c>
      <c r="AE18" s="149">
        <v>0.93361422257810001</v>
      </c>
      <c r="AF18" s="149">
        <v>1.0330326915472501</v>
      </c>
      <c r="AG18" s="149">
        <v>1.05977627612035</v>
      </c>
      <c r="AH18" s="149">
        <v>1.0321018770311501</v>
      </c>
      <c r="AI18" s="149">
        <v>1.24944126771385</v>
      </c>
      <c r="AJ18" s="149">
        <v>1.5832936413965</v>
      </c>
      <c r="AK18" s="149">
        <v>1.5968906080913501</v>
      </c>
      <c r="AL18" s="149">
        <v>2.1251814703504999</v>
      </c>
      <c r="AM18" s="149">
        <v>2.15915313623205</v>
      </c>
      <c r="AN18" s="149">
        <v>2.76054990095145</v>
      </c>
      <c r="AO18" s="149">
        <v>2.7113477420412</v>
      </c>
      <c r="AP18" s="149">
        <v>3.0729146376955998</v>
      </c>
      <c r="AQ18" s="149">
        <v>3.5196550879937001</v>
      </c>
      <c r="AR18" s="149">
        <v>3.9419091046714501</v>
      </c>
      <c r="AS18" s="149">
        <v>4.2585459988984997</v>
      </c>
      <c r="AT18" s="149">
        <v>4.5371648350007003</v>
      </c>
      <c r="AU18" s="149">
        <v>4.8463011941831002</v>
      </c>
      <c r="AV18" s="149">
        <v>5.2475170087741496</v>
      </c>
      <c r="AW18" s="149">
        <v>6.3177630726179697</v>
      </c>
      <c r="AX18" s="149">
        <v>7.1450451093098</v>
      </c>
      <c r="AY18" s="236">
        <v>7.1499233785405902</v>
      </c>
      <c r="AZ18" s="150">
        <v>6.8274856312000001E-4</v>
      </c>
      <c r="BA18" s="151">
        <v>2.3323625791800001E-3</v>
      </c>
    </row>
    <row r="19" spans="1:53">
      <c r="A19" s="289" t="s">
        <v>93</v>
      </c>
      <c r="B19" s="237">
        <v>12.7946967925</v>
      </c>
      <c r="C19" s="237">
        <v>13.676502962500001</v>
      </c>
      <c r="D19" s="237">
        <v>14.730851175</v>
      </c>
      <c r="E19" s="237">
        <v>15.500724307500001</v>
      </c>
      <c r="F19" s="237">
        <v>15.955306305000001</v>
      </c>
      <c r="G19" s="237">
        <v>16.31222</v>
      </c>
      <c r="H19" s="237">
        <v>16.692020582115202</v>
      </c>
      <c r="I19" s="237">
        <v>17.722490897248498</v>
      </c>
      <c r="J19" s="237">
        <v>19.9741687024935</v>
      </c>
      <c r="K19" s="237">
        <v>21.010973438950899</v>
      </c>
      <c r="L19" s="237">
        <v>21.029111773860699</v>
      </c>
      <c r="M19" s="237">
        <v>24.485582426053298</v>
      </c>
      <c r="N19" s="237">
        <v>26.453201979793601</v>
      </c>
      <c r="O19" s="237">
        <v>27.2917355189165</v>
      </c>
      <c r="P19" s="237">
        <v>29.585317</v>
      </c>
      <c r="Q19" s="237">
        <v>31.487159500000001</v>
      </c>
      <c r="R19" s="237">
        <v>32.404949999999999</v>
      </c>
      <c r="S19" s="237">
        <v>35.959639000000003</v>
      </c>
      <c r="T19" s="237">
        <v>37.533423499999998</v>
      </c>
      <c r="U19" s="237">
        <v>40.5092759999999</v>
      </c>
      <c r="V19" s="237">
        <v>41.309923499999996</v>
      </c>
      <c r="W19" s="237">
        <v>44.727266999999998</v>
      </c>
      <c r="X19" s="237">
        <v>44.850422999999999</v>
      </c>
      <c r="Y19" s="237">
        <v>48.758825999999999</v>
      </c>
      <c r="Z19" s="237">
        <v>50.467792000000003</v>
      </c>
      <c r="AA19" s="237">
        <v>52.040633972999998</v>
      </c>
      <c r="AB19" s="237">
        <v>52.636245817000002</v>
      </c>
      <c r="AC19" s="237">
        <v>54.2820235652203</v>
      </c>
      <c r="AD19" s="237">
        <v>58.316122482424397</v>
      </c>
      <c r="AE19" s="237">
        <v>61.392141266078099</v>
      </c>
      <c r="AF19" s="237">
        <v>67.562704619547205</v>
      </c>
      <c r="AG19" s="237">
        <v>74.827584639620298</v>
      </c>
      <c r="AH19" s="237">
        <v>76.440723621031097</v>
      </c>
      <c r="AI19" s="237">
        <v>81.440572408713805</v>
      </c>
      <c r="AJ19" s="237">
        <v>80.562548158896504</v>
      </c>
      <c r="AK19" s="237">
        <v>85.603456983428501</v>
      </c>
      <c r="AL19" s="237">
        <v>90.289395889503893</v>
      </c>
      <c r="AM19" s="237">
        <v>91.252962935718799</v>
      </c>
      <c r="AN19" s="237">
        <v>96.069574870865594</v>
      </c>
      <c r="AO19" s="237">
        <v>107.11670409470599</v>
      </c>
      <c r="AP19" s="237">
        <v>111.640879702361</v>
      </c>
      <c r="AQ19" s="237">
        <v>122.362741318522</v>
      </c>
      <c r="AR19" s="237">
        <v>128.45192547641301</v>
      </c>
      <c r="AS19" s="237">
        <v>129.325410256276</v>
      </c>
      <c r="AT19" s="237">
        <v>125.233318904404</v>
      </c>
      <c r="AU19" s="237">
        <v>133.75141064459299</v>
      </c>
      <c r="AV19" s="237">
        <v>136.87997495976401</v>
      </c>
      <c r="AW19" s="237">
        <v>145.524380265736</v>
      </c>
      <c r="AX19" s="237">
        <v>151.5776392816</v>
      </c>
      <c r="AY19" s="237">
        <v>153.06171039917299</v>
      </c>
      <c r="AZ19" s="238">
        <v>9.7908312454800007E-3</v>
      </c>
      <c r="BA19" s="239">
        <v>4.9929961562160001E-2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1.6359999999999999</v>
      </c>
      <c r="C21" s="149">
        <v>1.7569999999999999</v>
      </c>
      <c r="D21" s="149">
        <v>1.6830000000000001</v>
      </c>
      <c r="E21" s="149">
        <v>1.7949999999999999</v>
      </c>
      <c r="F21" s="149">
        <v>2.1779999999999999</v>
      </c>
      <c r="G21" s="149">
        <v>2.641</v>
      </c>
      <c r="H21" s="149">
        <v>3.0339999999999998</v>
      </c>
      <c r="I21" s="149">
        <v>3.2789999999999999</v>
      </c>
      <c r="J21" s="149">
        <v>3.6040000000000001</v>
      </c>
      <c r="K21" s="149">
        <v>3.907</v>
      </c>
      <c r="L21" s="149">
        <v>3.9020000000000001</v>
      </c>
      <c r="M21" s="149">
        <v>4.444</v>
      </c>
      <c r="N21" s="149">
        <v>4.5289999999999999</v>
      </c>
      <c r="O21" s="149">
        <v>4.7110000000000003</v>
      </c>
      <c r="P21" s="149">
        <v>4.6710000000000003</v>
      </c>
      <c r="Q21" s="149">
        <v>4.4870000000000001</v>
      </c>
      <c r="R21" s="149">
        <v>4.2770000000000001</v>
      </c>
      <c r="S21" s="149">
        <v>4.1399999999999997</v>
      </c>
      <c r="T21" s="149">
        <v>4.2249999999999996</v>
      </c>
      <c r="U21" s="149">
        <v>4.7039999999999997</v>
      </c>
      <c r="V21" s="149">
        <v>5.04</v>
      </c>
      <c r="W21" s="149">
        <v>4.8929999999999998</v>
      </c>
      <c r="X21" s="149">
        <v>5.1050000000000004</v>
      </c>
      <c r="Y21" s="149">
        <v>4.8899999999999997</v>
      </c>
      <c r="Z21" s="149">
        <v>5.2519999999999998</v>
      </c>
      <c r="AA21" s="149">
        <v>5.7809999999999997</v>
      </c>
      <c r="AB21" s="149">
        <v>6.1289999999999996</v>
      </c>
      <c r="AC21" s="149">
        <v>6.0190000000000001</v>
      </c>
      <c r="AD21" s="149">
        <v>6.33</v>
      </c>
      <c r="AE21" s="149">
        <v>6.5110000000000001</v>
      </c>
      <c r="AF21" s="149">
        <v>7.109</v>
      </c>
      <c r="AG21" s="149">
        <v>7.5670000000000002</v>
      </c>
      <c r="AH21" s="149">
        <v>7.2930000000000001</v>
      </c>
      <c r="AI21" s="149">
        <v>7.4870000000000001</v>
      </c>
      <c r="AJ21" s="149">
        <v>7.6479999999999997</v>
      </c>
      <c r="AK21" s="149">
        <v>7.3</v>
      </c>
      <c r="AL21" s="149">
        <v>7.7370000000000001</v>
      </c>
      <c r="AM21" s="149">
        <v>7.6719999999999997</v>
      </c>
      <c r="AN21" s="149">
        <v>8.4610000000000003</v>
      </c>
      <c r="AO21" s="149">
        <v>8.5370000000000008</v>
      </c>
      <c r="AP21" s="149">
        <v>9.0009999999999994</v>
      </c>
      <c r="AQ21" s="149">
        <v>8.4574918799999992</v>
      </c>
      <c r="AR21" s="149">
        <v>8.0084635199999994</v>
      </c>
      <c r="AS21" s="149">
        <v>8.5571704799999999</v>
      </c>
      <c r="AT21" s="149">
        <v>8.3559146399999999</v>
      </c>
      <c r="AU21" s="149">
        <v>9.0735145126858807</v>
      </c>
      <c r="AV21" s="149">
        <v>8.5259644339780394</v>
      </c>
      <c r="AW21" s="149">
        <v>8.1397171823158594</v>
      </c>
      <c r="AX21" s="149">
        <v>7.6428794125737003</v>
      </c>
      <c r="AY21" s="236">
        <v>6.99913618409626</v>
      </c>
      <c r="AZ21" s="150">
        <v>-8.4227837622169996E-2</v>
      </c>
      <c r="BA21" s="151">
        <v>2.28317454457E-3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11.8754350824225</v>
      </c>
      <c r="W22" s="149">
        <v>13.1948200747879</v>
      </c>
      <c r="X22" s="149">
        <v>13.0318372255207</v>
      </c>
      <c r="Y22" s="149">
        <v>12.8688543681087</v>
      </c>
      <c r="Z22" s="149">
        <v>13.520785781467101</v>
      </c>
      <c r="AA22" s="149">
        <v>13.789513459047001</v>
      </c>
      <c r="AB22" s="149">
        <v>13.1948200747879</v>
      </c>
      <c r="AC22" s="149">
        <v>10.262098873953899</v>
      </c>
      <c r="AD22" s="149">
        <v>7.5748220826791304</v>
      </c>
      <c r="AE22" s="149">
        <v>7.0858735259183101</v>
      </c>
      <c r="AF22" s="149">
        <v>7.0043820996557598</v>
      </c>
      <c r="AG22" s="149">
        <v>5.1310494361624803</v>
      </c>
      <c r="AH22" s="149">
        <v>4.8865751573748204</v>
      </c>
      <c r="AI22" s="149">
        <v>4.5606094531391097</v>
      </c>
      <c r="AJ22" s="149">
        <v>4.8865751573748204</v>
      </c>
      <c r="AK22" s="149">
        <v>4.7235923056642104</v>
      </c>
      <c r="AL22" s="149">
        <v>6.7754299979196304</v>
      </c>
      <c r="AM22" s="149">
        <v>6.7948327184195403</v>
      </c>
      <c r="AN22" s="149">
        <v>6.9675169307873599</v>
      </c>
      <c r="AO22" s="149">
        <v>7.4940271676399997</v>
      </c>
      <c r="AP22" s="149">
        <v>7.7408144985599998</v>
      </c>
      <c r="AQ22" s="149">
        <v>8.1830769430799997</v>
      </c>
      <c r="AR22" s="149">
        <v>7.2048868954399996</v>
      </c>
      <c r="AS22" s="149">
        <v>8.2430226445840002</v>
      </c>
      <c r="AT22" s="149">
        <v>7.0384072570239997</v>
      </c>
      <c r="AU22" s="149">
        <v>6.6907058987079999</v>
      </c>
      <c r="AV22" s="149">
        <v>7.3275475292239998</v>
      </c>
      <c r="AW22" s="149">
        <v>7.6900724169880004</v>
      </c>
      <c r="AX22" s="149">
        <v>7.7241991139039996</v>
      </c>
      <c r="AY22" s="236">
        <v>8.2923801107680006</v>
      </c>
      <c r="AZ22" s="150">
        <v>7.3558561503889994E-2</v>
      </c>
      <c r="BA22" s="151">
        <v>2.7050410863000002E-3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8.0715317271512195</v>
      </c>
      <c r="W23" s="149">
        <v>8.2257833522341706</v>
      </c>
      <c r="X23" s="149">
        <v>9.2851718969052293</v>
      </c>
      <c r="Y23" s="149">
        <v>10.751047429900201</v>
      </c>
      <c r="Z23" s="149">
        <v>11.321487410480101</v>
      </c>
      <c r="AA23" s="149">
        <v>12.062671335368799</v>
      </c>
      <c r="AB23" s="149">
        <v>12.624380094208</v>
      </c>
      <c r="AC23" s="149">
        <v>14.6606956077829</v>
      </c>
      <c r="AD23" s="149">
        <v>13.602277206100601</v>
      </c>
      <c r="AE23" s="149">
        <v>11.890957256216099</v>
      </c>
      <c r="AF23" s="149">
        <v>10.751047429900201</v>
      </c>
      <c r="AG23" s="149">
        <v>11.321487410480101</v>
      </c>
      <c r="AH23" s="149">
        <v>12.950345792742301</v>
      </c>
      <c r="AI23" s="149">
        <v>13.113328650154299</v>
      </c>
      <c r="AJ23" s="149">
        <v>13.3578029240551</v>
      </c>
      <c r="AK23" s="149">
        <v>14.171747051836601</v>
      </c>
      <c r="AL23" s="149">
        <v>14.090255627203</v>
      </c>
      <c r="AM23" s="149">
        <v>14.4977127585157</v>
      </c>
      <c r="AN23" s="149">
        <v>14.2532384764702</v>
      </c>
      <c r="AO23" s="149">
        <v>16.126571140777902</v>
      </c>
      <c r="AP23" s="149">
        <v>16.534028272090701</v>
      </c>
      <c r="AQ23" s="149">
        <v>16.87520366116</v>
      </c>
      <c r="AR23" s="149">
        <v>16.941990991640001</v>
      </c>
      <c r="AS23" s="149">
        <v>17.35085977092</v>
      </c>
      <c r="AT23" s="149">
        <v>14.5018099902</v>
      </c>
      <c r="AU23" s="149">
        <v>17.76624438732</v>
      </c>
      <c r="AV23" s="149">
        <v>16.47040728008</v>
      </c>
      <c r="AW23" s="149">
        <v>16.672561126727999</v>
      </c>
      <c r="AX23" s="149">
        <v>16.687303208212001</v>
      </c>
      <c r="AY23" s="236">
        <v>16.512434429504001</v>
      </c>
      <c r="AZ23" s="150">
        <v>-1.0479151271279999E-2</v>
      </c>
      <c r="BA23" s="151">
        <v>5.3864889778200004E-3</v>
      </c>
    </row>
    <row r="24" spans="1:53">
      <c r="A24" t="s">
        <v>215</v>
      </c>
      <c r="B24" s="149">
        <v>6.3198624247640001E-2</v>
      </c>
      <c r="C24" s="149">
        <v>0.11405846947549</v>
      </c>
      <c r="D24" s="149">
        <v>0.43469475494410997</v>
      </c>
      <c r="E24" s="149">
        <v>1.05752364574376</v>
      </c>
      <c r="F24" s="149">
        <v>2.1784178847807398</v>
      </c>
      <c r="G24" s="149">
        <v>3.4180352536543399</v>
      </c>
      <c r="H24" s="149">
        <v>4.7132201203783204</v>
      </c>
      <c r="I24" s="149">
        <v>5.9426913155631897</v>
      </c>
      <c r="J24" s="149">
        <v>7.1429277730008502</v>
      </c>
      <c r="K24" s="149">
        <v>8.3711736887360093</v>
      </c>
      <c r="L24" s="149">
        <v>8.2712596732588004</v>
      </c>
      <c r="M24" s="149">
        <v>8.7370163370593197</v>
      </c>
      <c r="N24" s="149">
        <v>8.5958297506448709</v>
      </c>
      <c r="O24" s="149">
        <v>8.5231728288907895</v>
      </c>
      <c r="P24" s="149">
        <v>9.3125752364574197</v>
      </c>
      <c r="Q24" s="149">
        <v>8.9107050730868291</v>
      </c>
      <c r="R24" s="149">
        <v>8.2184436801375593</v>
      </c>
      <c r="S24" s="149">
        <v>6.8517841788478</v>
      </c>
      <c r="T24" s="149">
        <v>7.1202708512467598</v>
      </c>
      <c r="U24" s="149">
        <v>7.3474204643164098</v>
      </c>
      <c r="V24" s="149">
        <v>7.38297506448838</v>
      </c>
      <c r="W24" s="149">
        <v>6.6289767841788398</v>
      </c>
      <c r="X24" s="149">
        <v>7.3101031814273298</v>
      </c>
      <c r="Y24" s="149">
        <v>7.21461736887359</v>
      </c>
      <c r="Z24" s="149">
        <v>8.01756233877901</v>
      </c>
      <c r="AA24" s="149">
        <v>8.16904557179706</v>
      </c>
      <c r="AB24" s="149">
        <v>8.7345012897678291</v>
      </c>
      <c r="AC24" s="149">
        <v>9.0497205503009308</v>
      </c>
      <c r="AD24" s="149">
        <v>9.4066208082545</v>
      </c>
      <c r="AE24" s="149">
        <v>9.6725924333619808</v>
      </c>
      <c r="AF24" s="149">
        <v>10.6109415305244</v>
      </c>
      <c r="AG24" s="149">
        <v>11.8156706792777</v>
      </c>
      <c r="AH24" s="149">
        <v>11.2647033533963</v>
      </c>
      <c r="AI24" s="149">
        <v>12.4742691315563</v>
      </c>
      <c r="AJ24" s="149">
        <v>13.3348882201203</v>
      </c>
      <c r="AK24" s="149">
        <v>13.368551160791</v>
      </c>
      <c r="AL24" s="149">
        <v>13.179772141014601</v>
      </c>
      <c r="AM24" s="149">
        <v>13.3779449699054</v>
      </c>
      <c r="AN24" s="149">
        <v>14.4019991401547</v>
      </c>
      <c r="AO24" s="149">
        <v>14.5699914015477</v>
      </c>
      <c r="AP24" s="149">
        <v>14.727815993121199</v>
      </c>
      <c r="AQ24" s="149">
        <v>15.002622527944901</v>
      </c>
      <c r="AR24" s="149">
        <v>14.928525365434201</v>
      </c>
      <c r="AS24" s="149">
        <v>14.838155631986201</v>
      </c>
      <c r="AT24" s="149">
        <v>15.1117583834909</v>
      </c>
      <c r="AU24" s="149">
        <v>16.959866723989599</v>
      </c>
      <c r="AV24" s="149">
        <v>14.943422729981901</v>
      </c>
      <c r="AW24" s="149">
        <v>15.2342847151565</v>
      </c>
      <c r="AX24" s="149">
        <v>15.1380481779</v>
      </c>
      <c r="AY24" s="236">
        <v>13.2739094736</v>
      </c>
      <c r="AZ24" s="150">
        <v>-0.12314260751009</v>
      </c>
      <c r="BA24" s="151">
        <v>4.3300562538200003E-3</v>
      </c>
    </row>
    <row r="25" spans="1:53">
      <c r="A25" t="s">
        <v>159</v>
      </c>
      <c r="B25" s="149">
        <v>5.5E-2</v>
      </c>
      <c r="C25" s="149">
        <v>8.2000000000000003E-2</v>
      </c>
      <c r="D25" s="149">
        <v>0.249</v>
      </c>
      <c r="E25" s="149">
        <v>0.38200000000000001</v>
      </c>
      <c r="F25" s="149">
        <v>0.39700000000000002</v>
      </c>
      <c r="G25" s="149">
        <v>0.35799999999999998</v>
      </c>
      <c r="H25" s="149">
        <v>0.247</v>
      </c>
      <c r="I25" s="149">
        <v>0.16700000000000001</v>
      </c>
      <c r="J25" s="149">
        <v>0.16800000000000001</v>
      </c>
      <c r="K25" s="149">
        <v>0.36599999999999999</v>
      </c>
      <c r="L25" s="149">
        <v>0.97199999999999998</v>
      </c>
      <c r="M25" s="149">
        <v>1.6990000000000001</v>
      </c>
      <c r="N25" s="149">
        <v>2.1680000000000001</v>
      </c>
      <c r="O25" s="149">
        <v>2.3130000000000002</v>
      </c>
      <c r="P25" s="149">
        <v>2.4750000000000001</v>
      </c>
      <c r="Q25" s="149">
        <v>3.181</v>
      </c>
      <c r="R25" s="149">
        <v>3.46</v>
      </c>
      <c r="S25" s="149">
        <v>3.8290000000000002</v>
      </c>
      <c r="T25" s="149">
        <v>4.0229999999999997</v>
      </c>
      <c r="U25" s="149">
        <v>4.2300000000000004</v>
      </c>
      <c r="V25" s="149">
        <v>4.6130000000000004</v>
      </c>
      <c r="W25" s="149">
        <v>4.5819999999999999</v>
      </c>
      <c r="X25" s="149">
        <v>5.1100000000000003</v>
      </c>
      <c r="Y25" s="149">
        <v>4.9630000000000001</v>
      </c>
      <c r="Z25" s="149">
        <v>5.6769999999999996</v>
      </c>
      <c r="AA25" s="149">
        <v>5.3280000000000003</v>
      </c>
      <c r="AB25" s="149">
        <v>4.5350000000000001</v>
      </c>
      <c r="AC25" s="149">
        <v>3.8929999999999998</v>
      </c>
      <c r="AD25" s="149">
        <v>3.7109999999999999</v>
      </c>
      <c r="AE25" s="149">
        <v>3.6749999999999998</v>
      </c>
      <c r="AF25" s="149">
        <v>4.4690000000000003</v>
      </c>
      <c r="AG25" s="149">
        <v>4.649</v>
      </c>
      <c r="AH25" s="149">
        <v>3.6989999999999998</v>
      </c>
      <c r="AI25" s="149">
        <v>3.129</v>
      </c>
      <c r="AJ25" s="149">
        <v>2.6859999999999999</v>
      </c>
      <c r="AK25" s="149">
        <v>2.9319999999999999</v>
      </c>
      <c r="AL25" s="149">
        <v>2.738</v>
      </c>
      <c r="AM25" s="149">
        <v>2.403</v>
      </c>
      <c r="AN25" s="149">
        <v>2.5</v>
      </c>
      <c r="AO25" s="149">
        <v>2.492</v>
      </c>
      <c r="AP25" s="149">
        <v>2.8085984522785901</v>
      </c>
      <c r="AQ25" s="149">
        <v>2.8939810834049799</v>
      </c>
      <c r="AR25" s="149">
        <v>2.91650902837489</v>
      </c>
      <c r="AS25" s="149">
        <v>2.9167024935511598</v>
      </c>
      <c r="AT25" s="149">
        <v>2.0863069647463401</v>
      </c>
      <c r="AU25" s="149">
        <v>2.2977429062768699</v>
      </c>
      <c r="AV25" s="149">
        <v>2.63065348237317</v>
      </c>
      <c r="AW25" s="149">
        <v>2.4516122098022302</v>
      </c>
      <c r="AX25" s="149">
        <v>2.3683576956147898</v>
      </c>
      <c r="AY25" s="236">
        <v>2.3526655202063602</v>
      </c>
      <c r="AZ25" s="150">
        <v>-6.6257622093000004E-3</v>
      </c>
      <c r="BA25" s="151">
        <v>7.6745846308999999E-4</v>
      </c>
    </row>
    <row r="26" spans="1:53">
      <c r="A26" t="s">
        <v>160</v>
      </c>
      <c r="B26" s="149">
        <v>0.29099999999999998</v>
      </c>
      <c r="C26" s="149">
        <v>0.32300000000000001</v>
      </c>
      <c r="D26" s="149">
        <v>0.38700000000000001</v>
      </c>
      <c r="E26" s="149">
        <v>0.47299999999999998</v>
      </c>
      <c r="F26" s="149">
        <v>0.59799999999999998</v>
      </c>
      <c r="G26" s="149">
        <v>0.76100000000000001</v>
      </c>
      <c r="H26" s="149">
        <v>0.86299999999999999</v>
      </c>
      <c r="I26" s="149">
        <v>0.95699999999999996</v>
      </c>
      <c r="J26" s="149">
        <v>1.036</v>
      </c>
      <c r="K26" s="149">
        <v>1.262</v>
      </c>
      <c r="L26" s="149">
        <v>1.377</v>
      </c>
      <c r="M26" s="149">
        <v>1.605</v>
      </c>
      <c r="N26" s="149">
        <v>2.0289999999999999</v>
      </c>
      <c r="O26" s="149">
        <v>2.2850000000000001</v>
      </c>
      <c r="P26" s="149">
        <v>2.593</v>
      </c>
      <c r="Q26" s="149">
        <v>3.306</v>
      </c>
      <c r="R26" s="149">
        <v>3.125</v>
      </c>
      <c r="S26" s="149">
        <v>3.2490000000000001</v>
      </c>
      <c r="T26" s="149">
        <v>3.323</v>
      </c>
      <c r="U26" s="149">
        <v>3.7280000000000002</v>
      </c>
      <c r="V26" s="149">
        <v>3.7090000000000001</v>
      </c>
      <c r="W26" s="149">
        <v>4.0510000000000002</v>
      </c>
      <c r="X26" s="149">
        <v>4.3819999999999997</v>
      </c>
      <c r="Y26" s="149">
        <v>4.4409999999999998</v>
      </c>
      <c r="Z26" s="149">
        <v>4.5720000000000001</v>
      </c>
      <c r="AA26" s="149">
        <v>4.8659999999999997</v>
      </c>
      <c r="AB26" s="149">
        <v>5.3330000000000002</v>
      </c>
      <c r="AC26" s="149">
        <v>5.2190000000000003</v>
      </c>
      <c r="AD26" s="149">
        <v>5.3330000000000002</v>
      </c>
      <c r="AE26" s="149">
        <v>5.7080000000000002</v>
      </c>
      <c r="AF26" s="149">
        <v>6.5309999999999997</v>
      </c>
      <c r="AG26" s="149">
        <v>7.5549999999999997</v>
      </c>
      <c r="AH26" s="149">
        <v>7.6790000000000003</v>
      </c>
      <c r="AI26" s="149">
        <v>7.6849999999999996</v>
      </c>
      <c r="AJ26" s="149">
        <v>7.7460000000000004</v>
      </c>
      <c r="AK26" s="149">
        <v>7.5119999999999996</v>
      </c>
      <c r="AL26" s="149">
        <v>8.0440000000000005</v>
      </c>
      <c r="AM26" s="149">
        <v>7.8360000000000003</v>
      </c>
      <c r="AN26" s="149">
        <v>7.8410000000000002</v>
      </c>
      <c r="AO26" s="149">
        <v>8.1989999999999998</v>
      </c>
      <c r="AP26" s="149">
        <v>8.5427999999999997</v>
      </c>
      <c r="AQ26" s="149">
        <v>8.3628</v>
      </c>
      <c r="AR26" s="149">
        <v>7.7858999999999998</v>
      </c>
      <c r="AS26" s="149">
        <v>7.8192000000000004</v>
      </c>
      <c r="AT26" s="149">
        <v>7.3655999999999997</v>
      </c>
      <c r="AU26" s="149">
        <v>8.3520000000000003</v>
      </c>
      <c r="AV26" s="149">
        <v>7.5735000000000001</v>
      </c>
      <c r="AW26" s="149">
        <v>7.5473999999999997</v>
      </c>
      <c r="AX26" s="149">
        <v>7.6193999999999997</v>
      </c>
      <c r="AY26" s="236">
        <v>6.7607999999999997</v>
      </c>
      <c r="AZ26" s="150">
        <v>-0.11268603801726999</v>
      </c>
      <c r="BA26" s="151">
        <v>2.20542750321E-3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1.2999999999999999E-2</v>
      </c>
      <c r="U27" s="149">
        <v>0.10199999999999999</v>
      </c>
      <c r="V27" s="149">
        <v>0.57999999999999996</v>
      </c>
      <c r="W27" s="149">
        <v>1.0329999999999999</v>
      </c>
      <c r="X27" s="149">
        <v>1.3109999999999999</v>
      </c>
      <c r="Y27" s="149">
        <v>1.599</v>
      </c>
      <c r="Z27" s="149">
        <v>1.7050000000000001</v>
      </c>
      <c r="AA27" s="149">
        <v>1.8169999999999999</v>
      </c>
      <c r="AB27" s="149">
        <v>2.0974803912</v>
      </c>
      <c r="AC27" s="149">
        <v>2.2054283082000001</v>
      </c>
      <c r="AD27" s="149">
        <v>2.4783297173999999</v>
      </c>
      <c r="AE27" s="149">
        <v>2.7693275066999998</v>
      </c>
      <c r="AF27" s="149">
        <v>3.2066938781999998</v>
      </c>
      <c r="AG27" s="149">
        <v>3.7774052459999998</v>
      </c>
      <c r="AH27" s="149">
        <v>3.9469563000000001</v>
      </c>
      <c r="AI27" s="149">
        <v>4.2559409088000004</v>
      </c>
      <c r="AJ27" s="149">
        <v>4.4627634170999997</v>
      </c>
      <c r="AK27" s="149">
        <v>4.4045482733999997</v>
      </c>
      <c r="AL27" s="149">
        <v>4.6027225862999996</v>
      </c>
      <c r="AM27" s="149">
        <v>4.5916899165</v>
      </c>
      <c r="AN27" s="149">
        <v>4.6560795749999997</v>
      </c>
      <c r="AO27" s="149">
        <v>4.6537336547999999</v>
      </c>
      <c r="AP27" s="149">
        <v>4.4806814090999998</v>
      </c>
      <c r="AQ27" s="149">
        <v>4.5798939864000001</v>
      </c>
      <c r="AR27" s="149">
        <v>4.0998638196000003</v>
      </c>
      <c r="AS27" s="149">
        <v>4.1308944110999999</v>
      </c>
      <c r="AT27" s="149">
        <v>3.9694413986999999</v>
      </c>
      <c r="AU27" s="149">
        <v>4.4901666000000002</v>
      </c>
      <c r="AV27" s="149">
        <v>3.7607571000000002</v>
      </c>
      <c r="AW27" s="149">
        <v>3.5090434551323999</v>
      </c>
      <c r="AX27" s="149">
        <v>3.3573719290823201</v>
      </c>
      <c r="AY27" s="236">
        <v>2.8439977652663799</v>
      </c>
      <c r="AZ27" s="150">
        <v>-0.15290953218937001</v>
      </c>
      <c r="BA27" s="151">
        <v>9.2773494543999999E-4</v>
      </c>
    </row>
    <row r="28" spans="1:53">
      <c r="A28" t="s">
        <v>161</v>
      </c>
      <c r="B28" s="149">
        <v>0</v>
      </c>
      <c r="C28" s="149">
        <v>0</v>
      </c>
      <c r="D28" s="149">
        <v>0</v>
      </c>
      <c r="E28" s="149">
        <v>0</v>
      </c>
      <c r="F28" s="149">
        <v>0</v>
      </c>
      <c r="G28" s="149">
        <v>0</v>
      </c>
      <c r="H28" s="149">
        <v>0</v>
      </c>
      <c r="I28" s="149">
        <v>0</v>
      </c>
      <c r="J28" s="149">
        <v>0</v>
      </c>
      <c r="K28" s="149">
        <v>0.38215343460398998</v>
      </c>
      <c r="L28" s="149">
        <v>0.63241616509027998</v>
      </c>
      <c r="M28" s="149">
        <v>0.74104327887647004</v>
      </c>
      <c r="N28" s="149">
        <v>0.7536543422184</v>
      </c>
      <c r="O28" s="149">
        <v>0.82057896245342998</v>
      </c>
      <c r="P28" s="149">
        <v>0.81766504251456995</v>
      </c>
      <c r="Q28" s="149">
        <v>0.76917932549918999</v>
      </c>
      <c r="R28" s="149">
        <v>0.61204261010796002</v>
      </c>
      <c r="S28" s="149">
        <v>0.57810260819718995</v>
      </c>
      <c r="T28" s="149">
        <v>0.56064297315372003</v>
      </c>
      <c r="U28" s="149">
        <v>0.64211330849336001</v>
      </c>
      <c r="V28" s="149">
        <v>0.81475112257571003</v>
      </c>
      <c r="W28" s="149">
        <v>0.98643355307156</v>
      </c>
      <c r="X28" s="149">
        <v>1.30457628737938</v>
      </c>
      <c r="Y28" s="149">
        <v>1.4032674118658599</v>
      </c>
      <c r="Z28" s="149">
        <v>1.84006878761823</v>
      </c>
      <c r="AA28" s="149">
        <v>2.1676698194325001</v>
      </c>
      <c r="AB28" s="149">
        <v>2.28460877042132</v>
      </c>
      <c r="AC28" s="149">
        <v>2.37231298366294</v>
      </c>
      <c r="AD28" s="149">
        <v>2.4514187446259701</v>
      </c>
      <c r="AE28" s="149">
        <v>2.7059329320722298</v>
      </c>
      <c r="AF28" s="149">
        <v>2.8099742046431699</v>
      </c>
      <c r="AG28" s="149">
        <v>2.9398108340498701</v>
      </c>
      <c r="AH28" s="149">
        <v>2.8925193465176302</v>
      </c>
      <c r="AI28" s="149">
        <v>3.3138435081685298</v>
      </c>
      <c r="AJ28" s="149">
        <v>3.3172828890799702</v>
      </c>
      <c r="AK28" s="149">
        <v>3.3886500429922601</v>
      </c>
      <c r="AL28" s="149">
        <v>3.6766981943250201</v>
      </c>
      <c r="AM28" s="149">
        <v>3.6509028374892498</v>
      </c>
      <c r="AN28" s="149">
        <v>4.0412725709372301</v>
      </c>
      <c r="AO28" s="149">
        <v>3.8933791917454901</v>
      </c>
      <c r="AP28" s="149">
        <v>3.5623387790197798</v>
      </c>
      <c r="AQ28" s="149">
        <v>3.8073946689595899</v>
      </c>
      <c r="AR28" s="149">
        <v>3.52192605331041</v>
      </c>
      <c r="AS28" s="149">
        <v>3.6010318142734299</v>
      </c>
      <c r="AT28" s="149">
        <v>3.2141014617368899</v>
      </c>
      <c r="AU28" s="149">
        <v>3.55116079105761</v>
      </c>
      <c r="AV28" s="149">
        <v>3.1057609630266598</v>
      </c>
      <c r="AW28" s="149">
        <v>2.7467755803955298</v>
      </c>
      <c r="AX28" s="149">
        <v>2.5542896723034301</v>
      </c>
      <c r="AY28" s="236">
        <v>2.1896914111015602</v>
      </c>
      <c r="AZ28" s="150">
        <v>-0.1427395939827</v>
      </c>
      <c r="BA28" s="151">
        <v>7.1429496164999995E-4</v>
      </c>
    </row>
    <row r="29" spans="1:53">
      <c r="A29" t="s">
        <v>162</v>
      </c>
      <c r="B29" s="149">
        <v>4.9889999999999999</v>
      </c>
      <c r="C29" s="149">
        <v>5.2640000000000002</v>
      </c>
      <c r="D29" s="149">
        <v>5.9489999999999998</v>
      </c>
      <c r="E29" s="149">
        <v>7.0890000000000004</v>
      </c>
      <c r="F29" s="149">
        <v>8.5329999999999995</v>
      </c>
      <c r="G29" s="149">
        <v>9.2629999999999999</v>
      </c>
      <c r="H29" s="149">
        <v>11.134</v>
      </c>
      <c r="I29" s="149">
        <v>13.228999999999999</v>
      </c>
      <c r="J29" s="149">
        <v>15.7</v>
      </c>
      <c r="K29" s="149">
        <v>17.2</v>
      </c>
      <c r="L29" s="149">
        <v>17</v>
      </c>
      <c r="M29" s="149">
        <v>19</v>
      </c>
      <c r="N29" s="149">
        <v>20.399999999999999</v>
      </c>
      <c r="O29" s="149">
        <v>20.9</v>
      </c>
      <c r="P29" s="149">
        <v>23.3</v>
      </c>
      <c r="Q29" s="149">
        <v>23.6</v>
      </c>
      <c r="R29" s="149">
        <v>24.5</v>
      </c>
      <c r="S29" s="149">
        <v>24</v>
      </c>
      <c r="T29" s="149">
        <v>22.2</v>
      </c>
      <c r="U29" s="149">
        <v>23.48</v>
      </c>
      <c r="V29" s="149">
        <v>23.26</v>
      </c>
      <c r="W29" s="149">
        <v>24.21</v>
      </c>
      <c r="X29" s="149">
        <v>25</v>
      </c>
      <c r="Y29" s="149">
        <v>23.6</v>
      </c>
      <c r="Z29" s="149">
        <v>24.4</v>
      </c>
      <c r="AA29" s="149">
        <v>26.4</v>
      </c>
      <c r="AB29" s="149">
        <v>27.5</v>
      </c>
      <c r="AC29" s="149">
        <v>28.3</v>
      </c>
      <c r="AD29" s="149">
        <v>29.033000000000001</v>
      </c>
      <c r="AE29" s="149">
        <v>27.786999999999999</v>
      </c>
      <c r="AF29" s="149">
        <v>29.347757999999999</v>
      </c>
      <c r="AG29" s="149">
        <v>32.144993999999997</v>
      </c>
      <c r="AH29" s="149">
        <v>30.786624</v>
      </c>
      <c r="AI29" s="149">
        <v>33.0946146</v>
      </c>
      <c r="AJ29" s="149">
        <v>33.8926473</v>
      </c>
      <c r="AK29" s="149">
        <v>35.264221740000004</v>
      </c>
      <c r="AL29" s="149">
        <v>37.4936513399999</v>
      </c>
      <c r="AM29" s="149">
        <v>36.606407400000002</v>
      </c>
      <c r="AN29" s="149">
        <v>38.890403999999997</v>
      </c>
      <c r="AO29" s="149">
        <v>40.567042800000003</v>
      </c>
      <c r="AP29" s="149">
        <v>40.277644199999898</v>
      </c>
      <c r="AQ29" s="149">
        <v>39.298302</v>
      </c>
      <c r="AR29" s="149">
        <v>38.1808008</v>
      </c>
      <c r="AS29" s="149">
        <v>39.423612599999998</v>
      </c>
      <c r="AT29" s="149">
        <v>37.599139800000003</v>
      </c>
      <c r="AU29" s="149">
        <v>42.1772723999999</v>
      </c>
      <c r="AV29" s="149">
        <v>36.434579399999997</v>
      </c>
      <c r="AW29" s="149">
        <v>38.010133799999998</v>
      </c>
      <c r="AX29" s="149">
        <v>38.550385800000001</v>
      </c>
      <c r="AY29" s="236">
        <v>32.2662798</v>
      </c>
      <c r="AZ29" s="150">
        <v>-0.16301019489765001</v>
      </c>
      <c r="BA29" s="151">
        <v>1.0525519959629999E-2</v>
      </c>
    </row>
    <row r="30" spans="1:53">
      <c r="A30" t="s">
        <v>163</v>
      </c>
      <c r="B30" s="149">
        <v>2.62</v>
      </c>
      <c r="C30" s="149">
        <v>3.149</v>
      </c>
      <c r="D30" s="149">
        <v>4.0590000000000002</v>
      </c>
      <c r="E30" s="149">
        <v>6.6710000000000003</v>
      </c>
      <c r="F30" s="149">
        <v>9.5</v>
      </c>
      <c r="G30" s="149">
        <v>13.510999999999999</v>
      </c>
      <c r="H30" s="149">
        <v>17.849</v>
      </c>
      <c r="I30" s="149">
        <v>23.11</v>
      </c>
      <c r="J30" s="149">
        <v>29.800999999999998</v>
      </c>
      <c r="K30" s="149">
        <v>37.280999999999999</v>
      </c>
      <c r="L30" s="149">
        <v>39.343000000000004</v>
      </c>
      <c r="M30" s="149">
        <v>41.639000000000003</v>
      </c>
      <c r="N30" s="149">
        <v>44.219000000000001</v>
      </c>
      <c r="O30" s="149">
        <v>47.402000000000001</v>
      </c>
      <c r="P30" s="149">
        <v>52.396999999999998</v>
      </c>
      <c r="Q30" s="149">
        <v>51.656999999999996</v>
      </c>
      <c r="R30" s="149">
        <v>49.390999999999998</v>
      </c>
      <c r="S30" s="149">
        <v>45.832000000000001</v>
      </c>
      <c r="T30" s="149">
        <v>47.649000000000001</v>
      </c>
      <c r="U30" s="149">
        <v>49.76</v>
      </c>
      <c r="V30" s="149">
        <v>49.183999999999997</v>
      </c>
      <c r="W30" s="149">
        <v>49.040999999999997</v>
      </c>
      <c r="X30" s="149">
        <v>53.17</v>
      </c>
      <c r="Y30" s="149">
        <v>52.344000000000001</v>
      </c>
      <c r="Z30" s="149">
        <v>53.570999999999998</v>
      </c>
      <c r="AA30" s="149">
        <v>53.93</v>
      </c>
      <c r="AB30" s="149">
        <v>56.601999999999997</v>
      </c>
      <c r="AC30" s="149">
        <v>56.723999999999997</v>
      </c>
      <c r="AD30" s="149">
        <v>59.75</v>
      </c>
      <c r="AE30" s="149">
        <v>61.143000000000001</v>
      </c>
      <c r="AF30" s="149">
        <v>67.001000000000005</v>
      </c>
      <c r="AG30" s="149">
        <v>75.242000000000004</v>
      </c>
      <c r="AH30" s="149">
        <v>71.265000000000001</v>
      </c>
      <c r="AI30" s="149">
        <v>71.728999999999999</v>
      </c>
      <c r="AJ30" s="149">
        <v>72.138999999999996</v>
      </c>
      <c r="AK30" s="149">
        <v>71.521000000000001</v>
      </c>
      <c r="AL30" s="149">
        <v>74.600999999999999</v>
      </c>
      <c r="AM30" s="149">
        <v>74.337999999999994</v>
      </c>
      <c r="AN30" s="149">
        <v>76.989000000000004</v>
      </c>
      <c r="AO30" s="149">
        <v>77.275999999999996</v>
      </c>
      <c r="AP30" s="149">
        <v>77.624916403936197</v>
      </c>
      <c r="AQ30" s="149">
        <v>78.460877042132395</v>
      </c>
      <c r="AR30" s="149">
        <v>74.615458106429699</v>
      </c>
      <c r="AS30" s="149">
        <v>73.1107289576765</v>
      </c>
      <c r="AT30" s="149">
        <v>70.220693608483799</v>
      </c>
      <c r="AU30" s="149">
        <v>74.973726951370907</v>
      </c>
      <c r="AV30" s="149">
        <v>67.067927773000804</v>
      </c>
      <c r="AW30" s="149">
        <v>70.531193274099493</v>
      </c>
      <c r="AX30" s="149">
        <v>74.209420082163007</v>
      </c>
      <c r="AY30" s="236">
        <v>63.843508168529603</v>
      </c>
      <c r="AZ30" s="150">
        <v>-0.13968458771705999</v>
      </c>
      <c r="BA30" s="151">
        <v>2.0826267078519999E-2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7.6999999999999999E-2</v>
      </c>
      <c r="V31" s="149">
        <v>7.1999999999999995E-2</v>
      </c>
      <c r="W31" s="149">
        <v>8.8999999999999996E-2</v>
      </c>
      <c r="X31" s="149">
        <v>0.1</v>
      </c>
      <c r="Y31" s="149">
        <v>0.13500000000000001</v>
      </c>
      <c r="Z31" s="149">
        <v>0.13600000000000001</v>
      </c>
      <c r="AA31" s="149">
        <v>0.13900000000000001</v>
      </c>
      <c r="AB31" s="149">
        <v>0.124</v>
      </c>
      <c r="AC31" s="149">
        <v>0.127</v>
      </c>
      <c r="AD31" s="149">
        <v>9.2999999999999999E-2</v>
      </c>
      <c r="AE31" s="149">
        <v>0.02</v>
      </c>
      <c r="AF31" s="149">
        <v>2.1000000000000001E-2</v>
      </c>
      <c r="AG31" s="149">
        <v>2.9000000000000001E-2</v>
      </c>
      <c r="AH31" s="149">
        <v>0.16800000000000001</v>
      </c>
      <c r="AI31" s="149">
        <v>0.75186143999999999</v>
      </c>
      <c r="AJ31" s="149">
        <v>1.3480344</v>
      </c>
      <c r="AK31" s="149">
        <v>1.8094039200000001</v>
      </c>
      <c r="AL31" s="149">
        <v>1.7856709200000001</v>
      </c>
      <c r="AM31" s="149">
        <v>1.92047436</v>
      </c>
      <c r="AN31" s="149">
        <v>2.1710948399999999</v>
      </c>
      <c r="AO31" s="149">
        <v>2.3865904800000002</v>
      </c>
      <c r="AP31" s="149">
        <v>2.403</v>
      </c>
      <c r="AQ31" s="149">
        <v>2.8332000000000002</v>
      </c>
      <c r="AR31" s="149">
        <v>3.3420302576698102</v>
      </c>
      <c r="AS31" s="149">
        <v>3.5014124852450501</v>
      </c>
      <c r="AT31" s="149">
        <v>2.94392901087704</v>
      </c>
      <c r="AU31" s="149">
        <v>3.2235424400429902</v>
      </c>
      <c r="AV31" s="149">
        <v>3.9750101182802999</v>
      </c>
      <c r="AW31" s="149">
        <v>3.6506842521152101</v>
      </c>
      <c r="AX31" s="149">
        <v>3.2212411707652602</v>
      </c>
      <c r="AY31" s="236">
        <v>2.4654009305159001</v>
      </c>
      <c r="AZ31" s="150">
        <v>-0.23464255034924</v>
      </c>
      <c r="BA31" s="151">
        <v>8.0423365580000003E-4</v>
      </c>
    </row>
    <row r="32" spans="1:53">
      <c r="A32" t="s">
        <v>165</v>
      </c>
      <c r="B32" s="149">
        <v>0.95</v>
      </c>
      <c r="C32" s="149">
        <v>1.29</v>
      </c>
      <c r="D32" s="149">
        <v>1.665</v>
      </c>
      <c r="E32" s="149">
        <v>2.145</v>
      </c>
      <c r="F32" s="149">
        <v>2.56</v>
      </c>
      <c r="G32" s="149">
        <v>2.7349999999999999</v>
      </c>
      <c r="H32" s="149">
        <v>2.9159999999999999</v>
      </c>
      <c r="I32" s="149">
        <v>3.0670000000000002</v>
      </c>
      <c r="J32" s="149">
        <v>3.6469999999999998</v>
      </c>
      <c r="K32" s="149">
        <v>3.8239999999999998</v>
      </c>
      <c r="L32" s="149">
        <v>4.3600000000000003</v>
      </c>
      <c r="M32" s="149">
        <v>5.3369999999999997</v>
      </c>
      <c r="N32" s="149">
        <v>5.6580000000000004</v>
      </c>
      <c r="O32" s="149">
        <v>6.1639999999999997</v>
      </c>
      <c r="P32" s="149">
        <v>6.5389999999999997</v>
      </c>
      <c r="Q32" s="149">
        <v>7.0019999999999998</v>
      </c>
      <c r="R32" s="149">
        <v>7.1849999999999996</v>
      </c>
      <c r="S32" s="149">
        <v>7.508</v>
      </c>
      <c r="T32" s="149">
        <v>7.508</v>
      </c>
      <c r="U32" s="149">
        <v>7.556</v>
      </c>
      <c r="V32" s="149">
        <v>8.61</v>
      </c>
      <c r="W32" s="149">
        <v>9.093</v>
      </c>
      <c r="X32" s="149">
        <v>9.0719999999999992</v>
      </c>
      <c r="Y32" s="149">
        <v>8.843</v>
      </c>
      <c r="Z32" s="149">
        <v>9.1859999999999999</v>
      </c>
      <c r="AA32" s="149">
        <v>8.6639999999999997</v>
      </c>
      <c r="AB32" s="149">
        <v>8.641</v>
      </c>
      <c r="AC32" s="149">
        <v>7.407</v>
      </c>
      <c r="AD32" s="149">
        <v>8.0660000000000007</v>
      </c>
      <c r="AE32" s="149">
        <v>8.43</v>
      </c>
      <c r="AF32" s="149">
        <v>9.16</v>
      </c>
      <c r="AG32" s="149">
        <v>10.220000000000001</v>
      </c>
      <c r="AH32" s="149">
        <v>9.7100000000000009</v>
      </c>
      <c r="AI32" s="149">
        <v>9.77</v>
      </c>
      <c r="AJ32" s="149">
        <v>9.9</v>
      </c>
      <c r="AK32" s="149">
        <v>9.65</v>
      </c>
      <c r="AL32" s="149">
        <v>10.71</v>
      </c>
      <c r="AM32" s="149">
        <v>10.647</v>
      </c>
      <c r="AN32" s="149">
        <v>11.882999999999999</v>
      </c>
      <c r="AO32" s="149">
        <v>12.451510399535101</v>
      </c>
      <c r="AP32" s="149">
        <v>13.271459693400001</v>
      </c>
      <c r="AQ32" s="149">
        <v>13.0662989721</v>
      </c>
      <c r="AR32" s="149">
        <v>12.1579111794357</v>
      </c>
      <c r="AS32" s="149">
        <v>12.085622533800001</v>
      </c>
      <c r="AT32" s="149">
        <v>10.489445397000001</v>
      </c>
      <c r="AU32" s="149">
        <v>11.2551604488</v>
      </c>
      <c r="AV32" s="149">
        <v>9.9693889263000006</v>
      </c>
      <c r="AW32" s="149">
        <v>9.0620867816999997</v>
      </c>
      <c r="AX32" s="149">
        <v>8.3107520729999997</v>
      </c>
      <c r="AY32" s="236">
        <v>7.5190407137999999</v>
      </c>
      <c r="AZ32" s="150">
        <v>-9.5263503491879994E-2</v>
      </c>
      <c r="BA32" s="151">
        <v>2.45277164504E-3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0.25800000000000001</v>
      </c>
      <c r="Q33" s="149">
        <v>0.754</v>
      </c>
      <c r="R33" s="149">
        <v>1.1339999999999999</v>
      </c>
      <c r="S33" s="149">
        <v>1.6639999999999999</v>
      </c>
      <c r="T33" s="149">
        <v>1.8</v>
      </c>
      <c r="U33" s="149">
        <v>1.907</v>
      </c>
      <c r="V33" s="149">
        <v>1.964</v>
      </c>
      <c r="W33" s="149">
        <v>1.385</v>
      </c>
      <c r="X33" s="149">
        <v>1.38</v>
      </c>
      <c r="Y33" s="149">
        <v>1.655</v>
      </c>
      <c r="Z33" s="149">
        <v>1.877</v>
      </c>
      <c r="AA33" s="149">
        <v>1.877</v>
      </c>
      <c r="AB33" s="149">
        <v>1.923</v>
      </c>
      <c r="AC33" s="149">
        <v>1.9019999999999999</v>
      </c>
      <c r="AD33" s="149">
        <v>2.161</v>
      </c>
      <c r="AE33" s="149">
        <v>2.198</v>
      </c>
      <c r="AF33" s="149">
        <v>2.339</v>
      </c>
      <c r="AG33" s="149">
        <v>2.657</v>
      </c>
      <c r="AH33" s="149">
        <v>2.7770000000000001</v>
      </c>
      <c r="AI33" s="149">
        <v>2.8079999999999998</v>
      </c>
      <c r="AJ33" s="149">
        <v>3.0030000000000001</v>
      </c>
      <c r="AK33" s="149">
        <v>3.4430000000000001</v>
      </c>
      <c r="AL33" s="149">
        <v>3.5910000000000002</v>
      </c>
      <c r="AM33" s="149">
        <v>3.6859999999999999</v>
      </c>
      <c r="AN33" s="149">
        <v>3.6589999999999998</v>
      </c>
      <c r="AO33" s="149">
        <v>3.653</v>
      </c>
      <c r="AP33" s="149">
        <v>3.4769999999999999</v>
      </c>
      <c r="AQ33" s="149">
        <v>3.9470000000000001</v>
      </c>
      <c r="AR33" s="149">
        <v>4.2850000000000001</v>
      </c>
      <c r="AS33" s="149">
        <v>4.4889999999999999</v>
      </c>
      <c r="AT33" s="149">
        <v>4.274</v>
      </c>
      <c r="AU33" s="149">
        <v>4.6920000000000002</v>
      </c>
      <c r="AV33" s="149">
        <v>4.125</v>
      </c>
      <c r="AW33" s="149">
        <v>4.0229999999999997</v>
      </c>
      <c r="AX33" s="149">
        <v>3.8719999999999999</v>
      </c>
      <c r="AY33" s="236">
        <v>3.7210000000000001</v>
      </c>
      <c r="AZ33" s="150">
        <v>-3.899793326855E-2</v>
      </c>
      <c r="BA33" s="151">
        <v>1.2138201855099999E-3</v>
      </c>
    </row>
    <row r="34" spans="1:53">
      <c r="A34" t="s">
        <v>95</v>
      </c>
      <c r="B34" s="149">
        <v>7.274</v>
      </c>
      <c r="C34" s="149">
        <v>8.1750000000000007</v>
      </c>
      <c r="D34" s="149">
        <v>8.6720000000000006</v>
      </c>
      <c r="E34" s="149">
        <v>9.6989999999999998</v>
      </c>
      <c r="F34" s="149">
        <v>11.151999999999999</v>
      </c>
      <c r="G34" s="149">
        <v>12.281000000000001</v>
      </c>
      <c r="H34" s="149">
        <v>12.542999999999999</v>
      </c>
      <c r="I34" s="149">
        <v>12.301</v>
      </c>
      <c r="J34" s="149">
        <v>14.4</v>
      </c>
      <c r="K34" s="149">
        <v>15.77</v>
      </c>
      <c r="L34" s="149">
        <v>18</v>
      </c>
      <c r="M34" s="149">
        <v>21.978000000000002</v>
      </c>
      <c r="N34" s="149">
        <v>21.59</v>
      </c>
      <c r="O34" s="149">
        <v>22.5</v>
      </c>
      <c r="P34" s="149">
        <v>22.904</v>
      </c>
      <c r="Q34" s="149">
        <v>22.9</v>
      </c>
      <c r="R34" s="149">
        <v>22.8</v>
      </c>
      <c r="S34" s="149">
        <v>22.030999999999999</v>
      </c>
      <c r="T34" s="149">
        <v>22.6</v>
      </c>
      <c r="U34" s="149">
        <v>26.457999999999998</v>
      </c>
      <c r="V34" s="149">
        <v>27.22</v>
      </c>
      <c r="W34" s="149">
        <v>28.876000000000001</v>
      </c>
      <c r="X34" s="149">
        <v>32.174999999999997</v>
      </c>
      <c r="Y34" s="149">
        <v>34.176000000000002</v>
      </c>
      <c r="Z34" s="149">
        <v>36.875</v>
      </c>
      <c r="AA34" s="149">
        <v>39.085999999999999</v>
      </c>
      <c r="AB34" s="149">
        <v>41.536999999999999</v>
      </c>
      <c r="AC34" s="149">
        <v>41.148000000000003</v>
      </c>
      <c r="AD34" s="149">
        <v>42.13</v>
      </c>
      <c r="AE34" s="149">
        <v>40.76</v>
      </c>
      <c r="AF34" s="149">
        <v>44.868000000000002</v>
      </c>
      <c r="AG34" s="149">
        <v>46.387</v>
      </c>
      <c r="AH34" s="149">
        <v>47.832999999999998</v>
      </c>
      <c r="AI34" s="149">
        <v>51.5</v>
      </c>
      <c r="AJ34" s="149">
        <v>55.975999999999999</v>
      </c>
      <c r="AK34" s="149">
        <v>58.365000000000002</v>
      </c>
      <c r="AL34" s="149">
        <v>58.524999999999999</v>
      </c>
      <c r="AM34" s="149">
        <v>58.128</v>
      </c>
      <c r="AN34" s="149">
        <v>64.087000000000003</v>
      </c>
      <c r="AO34" s="149">
        <v>66.501999999999995</v>
      </c>
      <c r="AP34" s="149">
        <v>71.168999999999997</v>
      </c>
      <c r="AQ34" s="149">
        <v>69.697999999999993</v>
      </c>
      <c r="AR34" s="149">
        <v>70.039661175000006</v>
      </c>
      <c r="AS34" s="149">
        <v>70.028871924372496</v>
      </c>
      <c r="AT34" s="149">
        <v>64.369538843952</v>
      </c>
      <c r="AU34" s="149">
        <v>68.555032120796398</v>
      </c>
      <c r="AV34" s="149">
        <v>64.281636326511105</v>
      </c>
      <c r="AW34" s="149">
        <v>61.804914415573997</v>
      </c>
      <c r="AX34" s="149">
        <v>57.806670638232099</v>
      </c>
      <c r="AY34" s="236">
        <v>51.077758068535303</v>
      </c>
      <c r="AZ34" s="150">
        <v>-0.11640373617411</v>
      </c>
      <c r="BA34" s="151">
        <v>1.6661975532770001E-2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7.5340763695478499</v>
      </c>
      <c r="W35" s="149">
        <v>9.1221890394932501</v>
      </c>
      <c r="X35" s="149">
        <v>9.5296461708060001</v>
      </c>
      <c r="Y35" s="149">
        <v>9.93710330211875</v>
      </c>
      <c r="Z35" s="149">
        <v>10.262098873953899</v>
      </c>
      <c r="AA35" s="149">
        <v>10.938283682846601</v>
      </c>
      <c r="AB35" s="149">
        <v>11.484470259747299</v>
      </c>
      <c r="AC35" s="149">
        <v>11.8104359664265</v>
      </c>
      <c r="AD35" s="149">
        <v>11.321487410480101</v>
      </c>
      <c r="AE35" s="149">
        <v>8.9592061902260696</v>
      </c>
      <c r="AF35" s="149">
        <v>9.4481547461724098</v>
      </c>
      <c r="AG35" s="149">
        <v>4.0434670839147202</v>
      </c>
      <c r="AH35" s="149">
        <v>4.8578857321671602</v>
      </c>
      <c r="AI35" s="149">
        <v>3.6651405118276399</v>
      </c>
      <c r="AJ35" s="149">
        <v>4.1986425442000002</v>
      </c>
      <c r="AK35" s="149">
        <v>4.5223819115071997</v>
      </c>
      <c r="AL35" s="149">
        <v>5.5930316878799999</v>
      </c>
      <c r="AM35" s="149">
        <v>6.8619909669999997</v>
      </c>
      <c r="AN35" s="149">
        <v>6.5500452648799996</v>
      </c>
      <c r="AO35" s="149">
        <v>5.0913122296399997</v>
      </c>
      <c r="AP35" s="149">
        <v>4.8714027268400004</v>
      </c>
      <c r="AQ35" s="149">
        <v>8.5055294325559991</v>
      </c>
      <c r="AR35" s="149">
        <v>7.303886895682</v>
      </c>
      <c r="AS35" s="149">
        <v>9.4275040954432008</v>
      </c>
      <c r="AT35" s="149">
        <v>5.3414389270839999</v>
      </c>
      <c r="AU35" s="149">
        <v>6.3475656263760003</v>
      </c>
      <c r="AV35" s="149">
        <v>7.5687149506280003</v>
      </c>
      <c r="AW35" s="149">
        <v>6.1470407390080002</v>
      </c>
      <c r="AX35" s="149">
        <v>4.1009049873999999</v>
      </c>
      <c r="AY35" s="236">
        <v>5.0822427789390998</v>
      </c>
      <c r="AZ35" s="150">
        <v>0.23929786682129001</v>
      </c>
      <c r="BA35" s="151">
        <v>1.6578685026600001E-3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3.77</v>
      </c>
      <c r="W36" s="149">
        <v>3.778</v>
      </c>
      <c r="X36" s="149">
        <v>3.9460000000000002</v>
      </c>
      <c r="Y36" s="149">
        <v>4.1139999999999999</v>
      </c>
      <c r="Z36" s="149">
        <v>4.3659999999999997</v>
      </c>
      <c r="AA36" s="149">
        <v>5.0289999999999999</v>
      </c>
      <c r="AB36" s="149">
        <v>4.8689999999999998</v>
      </c>
      <c r="AC36" s="149">
        <v>2.6869999999999998</v>
      </c>
      <c r="AD36" s="149">
        <v>1.5109999999999999</v>
      </c>
      <c r="AE36" s="149">
        <v>1.7629999999999999</v>
      </c>
      <c r="AF36" s="149">
        <v>2.0990000000000002</v>
      </c>
      <c r="AG36" s="149">
        <v>2.2669999999999999</v>
      </c>
      <c r="AH36" s="149">
        <v>2.3759999999999999</v>
      </c>
      <c r="AI36" s="149">
        <v>2.081</v>
      </c>
      <c r="AJ36" s="149">
        <v>2.1669999999999998</v>
      </c>
      <c r="AK36" s="149">
        <v>2.4510000000000001</v>
      </c>
      <c r="AL36" s="149">
        <v>2.5459999999999998</v>
      </c>
      <c r="AM36" s="149">
        <v>2.5739999999999998</v>
      </c>
      <c r="AN36" s="149">
        <v>2.7949999999999999</v>
      </c>
      <c r="AO36" s="149">
        <v>2.7802734839999999</v>
      </c>
      <c r="AP36" s="149">
        <v>2.9392845840000001</v>
      </c>
      <c r="AQ36" s="149">
        <v>2.91251376</v>
      </c>
      <c r="AR36" s="149">
        <v>3.25359</v>
      </c>
      <c r="AS36" s="149">
        <v>2.92041</v>
      </c>
      <c r="AT36" s="149">
        <v>2.4542999999999999</v>
      </c>
      <c r="AU36" s="149">
        <v>2.8035000000000001</v>
      </c>
      <c r="AV36" s="149">
        <v>3.0586500000000001</v>
      </c>
      <c r="AW36" s="149">
        <v>2.9865599999999999</v>
      </c>
      <c r="AX36" s="149">
        <v>2.43486</v>
      </c>
      <c r="AY36" s="236">
        <v>2.3102100000000001</v>
      </c>
      <c r="AZ36" s="150">
        <v>-5.1193907856940002E-2</v>
      </c>
      <c r="BA36" s="151">
        <v>7.5360911433000003E-4</v>
      </c>
    </row>
    <row r="37" spans="1:53">
      <c r="A37" t="s">
        <v>169</v>
      </c>
      <c r="B37" s="149">
        <v>1.28662224132989</v>
      </c>
      <c r="C37" s="149">
        <v>2.4658999713384899</v>
      </c>
      <c r="D37" s="149">
        <v>4.3383813413585601</v>
      </c>
      <c r="E37" s="149">
        <v>7.3168135568930897</v>
      </c>
      <c r="F37" s="149">
        <v>10.7820758096875</v>
      </c>
      <c r="G37" s="149">
        <v>15.1741294067068</v>
      </c>
      <c r="H37" s="149">
        <v>19.826984809400901</v>
      </c>
      <c r="I37" s="149">
        <v>25.793676554886702</v>
      </c>
      <c r="J37" s="149">
        <v>28.673835626253901</v>
      </c>
      <c r="K37" s="149">
        <v>30.5281742619661</v>
      </c>
      <c r="L37" s="149">
        <v>31.820088134135801</v>
      </c>
      <c r="M37" s="149">
        <v>33.061353539696199</v>
      </c>
      <c r="N37" s="149">
        <v>33.180793207222699</v>
      </c>
      <c r="O37" s="149">
        <v>33.253364144453997</v>
      </c>
      <c r="P37" s="149">
        <v>33.099906850100297</v>
      </c>
      <c r="Q37" s="149">
        <v>30.2605689309257</v>
      </c>
      <c r="R37" s="149">
        <v>28.805370449985599</v>
      </c>
      <c r="S37" s="149">
        <v>27.516480366867299</v>
      </c>
      <c r="T37" s="149">
        <v>29.426759100028601</v>
      </c>
      <c r="U37" s="149">
        <v>31.253127687016299</v>
      </c>
      <c r="V37" s="149">
        <v>32.960733734594399</v>
      </c>
      <c r="W37" s="149">
        <v>32.860271567784402</v>
      </c>
      <c r="X37" s="149">
        <v>33.910282315849798</v>
      </c>
      <c r="Y37" s="149">
        <v>30.673316136428699</v>
      </c>
      <c r="Z37" s="149">
        <v>31.4560045858412</v>
      </c>
      <c r="AA37" s="149">
        <v>31.129152335912799</v>
      </c>
      <c r="AB37" s="149">
        <v>34.776597879048403</v>
      </c>
      <c r="AC37" s="149">
        <v>33.845270851246703</v>
      </c>
      <c r="AD37" s="149">
        <v>34.8794067067927</v>
      </c>
      <c r="AE37" s="149">
        <v>33.685010031527597</v>
      </c>
      <c r="AF37" s="149">
        <v>34.656539600649602</v>
      </c>
      <c r="AG37" s="149">
        <v>38.175336772714203</v>
      </c>
      <c r="AH37" s="149">
        <v>35.853822728575501</v>
      </c>
      <c r="AI37" s="149">
        <v>35.616455288048101</v>
      </c>
      <c r="AJ37" s="149">
        <v>34.670009314989898</v>
      </c>
      <c r="AK37" s="149">
        <v>35.0864622145791</v>
      </c>
      <c r="AL37" s="149">
        <v>36.0193751791344</v>
      </c>
      <c r="AM37" s="149">
        <v>35.8356799942677</v>
      </c>
      <c r="AN37" s="149">
        <v>36.0193751791344</v>
      </c>
      <c r="AO37" s="149">
        <v>36.7722986529091</v>
      </c>
      <c r="AP37" s="149">
        <v>35.3556534823731</v>
      </c>
      <c r="AQ37" s="149">
        <v>34.277672685583198</v>
      </c>
      <c r="AR37" s="149">
        <v>33.316107767268498</v>
      </c>
      <c r="AS37" s="149">
        <v>34.724437517913401</v>
      </c>
      <c r="AT37" s="149">
        <v>35.001114216107702</v>
      </c>
      <c r="AU37" s="149">
        <v>39.236696283557798</v>
      </c>
      <c r="AV37" s="149">
        <v>34.250501576382902</v>
      </c>
      <c r="AW37" s="149">
        <v>32.793541606955202</v>
      </c>
      <c r="AX37" s="149">
        <v>33.342887169198399</v>
      </c>
      <c r="AY37" s="236">
        <v>28.900353491927</v>
      </c>
      <c r="AZ37" s="150">
        <v>-0.13323782384395999</v>
      </c>
      <c r="BA37" s="151">
        <v>9.4275278970600007E-3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0.34300000000000003</v>
      </c>
      <c r="O38" s="149">
        <v>0.57599999999999996</v>
      </c>
      <c r="P38" s="149">
        <v>0.65800000000000003</v>
      </c>
      <c r="Q38" s="149">
        <v>0.70699999999999996</v>
      </c>
      <c r="R38" s="149">
        <v>0.86899999999999999</v>
      </c>
      <c r="S38" s="149">
        <v>0.93799999999999994</v>
      </c>
      <c r="T38" s="149">
        <v>1.056</v>
      </c>
      <c r="U38" s="149">
        <v>1.016</v>
      </c>
      <c r="V38" s="149">
        <v>1.071</v>
      </c>
      <c r="W38" s="149">
        <v>1.18</v>
      </c>
      <c r="X38" s="149">
        <v>1.2989999999999999</v>
      </c>
      <c r="Y38" s="149">
        <v>1.6359999999999999</v>
      </c>
      <c r="Z38" s="149">
        <v>1.8120000000000001</v>
      </c>
      <c r="AA38" s="149">
        <v>1.919</v>
      </c>
      <c r="AB38" s="149">
        <v>2.1619999999999999</v>
      </c>
      <c r="AC38" s="149">
        <v>2.327</v>
      </c>
      <c r="AD38" s="149">
        <v>2.448</v>
      </c>
      <c r="AE38" s="149">
        <v>2.6280000000000001</v>
      </c>
      <c r="AF38" s="149">
        <v>2.653</v>
      </c>
      <c r="AG38" s="149">
        <v>2.88</v>
      </c>
      <c r="AH38" s="149">
        <v>3.3260000000000001</v>
      </c>
      <c r="AI38" s="149">
        <v>3.3969999999999998</v>
      </c>
      <c r="AJ38" s="149">
        <v>3.2450000000000001</v>
      </c>
      <c r="AK38" s="149">
        <v>3.6429999999999998</v>
      </c>
      <c r="AL38" s="149">
        <v>3.3759999999999999</v>
      </c>
      <c r="AM38" s="149">
        <v>3.6030000000000002</v>
      </c>
      <c r="AN38" s="149">
        <v>3.8820000000000001</v>
      </c>
      <c r="AO38" s="149">
        <v>4.1050000000000004</v>
      </c>
      <c r="AP38" s="149">
        <v>4.0129424738999999</v>
      </c>
      <c r="AQ38" s="149">
        <v>3.9575679479999999</v>
      </c>
      <c r="AR38" s="149">
        <v>3.8334600000000001</v>
      </c>
      <c r="AS38" s="149">
        <v>3.8955060453400501</v>
      </c>
      <c r="AT38" s="149">
        <v>3.7204847999999999</v>
      </c>
      <c r="AU38" s="149">
        <v>3.7021275</v>
      </c>
      <c r="AV38" s="149">
        <v>3.9632482658399502</v>
      </c>
      <c r="AW38" s="149">
        <v>3.9315600000000002</v>
      </c>
      <c r="AX38" s="149">
        <v>3.9781901556873702</v>
      </c>
      <c r="AY38" s="236">
        <v>4.2010894924365996</v>
      </c>
      <c r="AZ38" s="150">
        <v>5.603033676744E-2</v>
      </c>
      <c r="BA38" s="151">
        <v>1.3704291777699999E-3</v>
      </c>
    </row>
    <row r="39" spans="1:53">
      <c r="A39" t="s">
        <v>170</v>
      </c>
      <c r="B39" s="149">
        <v>1.4730868443680101</v>
      </c>
      <c r="C39" s="149">
        <v>1.75113929492691</v>
      </c>
      <c r="D39" s="149">
        <v>2.1399613069647399</v>
      </c>
      <c r="E39" s="149">
        <v>2.93998280309544</v>
      </c>
      <c r="F39" s="149">
        <v>4.0760318142734198</v>
      </c>
      <c r="G39" s="149">
        <v>5.1985382631126296</v>
      </c>
      <c r="H39" s="149">
        <v>5.7173258813413499</v>
      </c>
      <c r="I39" s="149">
        <v>6.0160361134995597</v>
      </c>
      <c r="J39" s="149">
        <v>6.2566423043852</v>
      </c>
      <c r="K39" s="149">
        <v>6.4311478933791797</v>
      </c>
      <c r="L39" s="149">
        <v>6.88701633705932</v>
      </c>
      <c r="M39" s="149">
        <v>7.3482373172828801</v>
      </c>
      <c r="N39" s="149">
        <v>7.7967110920034299</v>
      </c>
      <c r="O39" s="149">
        <v>8.2076956147893192</v>
      </c>
      <c r="P39" s="149">
        <v>8.5609200343937992</v>
      </c>
      <c r="Q39" s="149">
        <v>8.7724634565777997</v>
      </c>
      <c r="R39" s="149">
        <v>8.2744411006018801</v>
      </c>
      <c r="S39" s="149">
        <v>8.27098022355975</v>
      </c>
      <c r="T39" s="149">
        <v>8.4599742046431494</v>
      </c>
      <c r="U39" s="149">
        <v>8.8006448839208797</v>
      </c>
      <c r="V39" s="149">
        <v>8.9259028374892395</v>
      </c>
      <c r="W39" s="149">
        <v>9.4597807394668791</v>
      </c>
      <c r="X39" s="149">
        <v>9.7664015477214008</v>
      </c>
      <c r="Y39" s="149">
        <v>9.6982373172828709</v>
      </c>
      <c r="Z39" s="149">
        <v>9.5201633705932807</v>
      </c>
      <c r="AA39" s="149">
        <v>8.9377472055029994</v>
      </c>
      <c r="AB39" s="149">
        <v>8.3343938091143492</v>
      </c>
      <c r="AC39" s="149">
        <v>7.76218830610489</v>
      </c>
      <c r="AD39" s="149">
        <v>8.1538478073946603</v>
      </c>
      <c r="AE39" s="149">
        <v>8.2159931212381601</v>
      </c>
      <c r="AF39" s="149">
        <v>8.9947549441100492</v>
      </c>
      <c r="AG39" s="149">
        <v>9.4452493551160703</v>
      </c>
      <c r="AH39" s="149">
        <v>9.4174333619948296</v>
      </c>
      <c r="AI39" s="149">
        <v>9.5142949269131396</v>
      </c>
      <c r="AJ39" s="149">
        <v>9.2632201203783193</v>
      </c>
      <c r="AK39" s="149">
        <v>9.9596947549440902</v>
      </c>
      <c r="AL39" s="149">
        <v>10.376590713671501</v>
      </c>
      <c r="AM39" s="149">
        <v>10.1131986242476</v>
      </c>
      <c r="AN39" s="149">
        <v>11.260683576956099</v>
      </c>
      <c r="AO39" s="149">
        <v>11.880567497850301</v>
      </c>
      <c r="AP39" s="149">
        <v>12.234501289767801</v>
      </c>
      <c r="AQ39" s="149">
        <v>12.3734522785898</v>
      </c>
      <c r="AR39" s="149">
        <v>12.3767794024075</v>
      </c>
      <c r="AS39" s="149">
        <v>13.451108244960301</v>
      </c>
      <c r="AT39" s="149">
        <v>12.979172637814001</v>
      </c>
      <c r="AU39" s="149">
        <v>13.9575570841693</v>
      </c>
      <c r="AV39" s="149">
        <v>14.146627495939599</v>
      </c>
      <c r="AW39" s="149">
        <v>14.9779545237412</v>
      </c>
      <c r="AX39" s="149">
        <v>14.9603038119805</v>
      </c>
      <c r="AY39" s="236">
        <v>14.650084115840899</v>
      </c>
      <c r="AZ39" s="150">
        <v>-2.0736189559100001E-2</v>
      </c>
      <c r="BA39" s="151">
        <v>4.7789756208699999E-3</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0.09</v>
      </c>
      <c r="AI40" s="149">
        <v>0.72719999999999996</v>
      </c>
      <c r="AJ40" s="149">
        <v>2.0286</v>
      </c>
      <c r="AK40" s="149">
        <v>2.13526180728</v>
      </c>
      <c r="AL40" s="149">
        <v>2.2887858376799999</v>
      </c>
      <c r="AM40" s="149">
        <v>2.78419702356</v>
      </c>
      <c r="AN40" s="149">
        <v>2.6846395472987998</v>
      </c>
      <c r="AO40" s="149">
        <v>3.3629822384399999</v>
      </c>
      <c r="AP40" s="149">
        <v>3.8113603142399999</v>
      </c>
      <c r="AQ40" s="149">
        <v>3.6608342363999999</v>
      </c>
      <c r="AR40" s="149">
        <v>3.9016767203999998</v>
      </c>
      <c r="AS40" s="149">
        <v>4.2687521834400002</v>
      </c>
      <c r="AT40" s="149">
        <v>4.2394276886400002</v>
      </c>
      <c r="AU40" s="149">
        <v>4.6122303992399996</v>
      </c>
      <c r="AV40" s="149">
        <v>4.6699392772439996</v>
      </c>
      <c r="AW40" s="149">
        <v>4.0493258061357604</v>
      </c>
      <c r="AX40" s="149">
        <v>3.8385268148159999</v>
      </c>
      <c r="AY40" s="236">
        <v>3.4008040965599999</v>
      </c>
      <c r="AZ40" s="150">
        <v>-0.11403404176235001</v>
      </c>
      <c r="BA40" s="151">
        <v>1.1093696812199999E-3</v>
      </c>
    </row>
    <row r="41" spans="1:53">
      <c r="A41" t="s">
        <v>97</v>
      </c>
      <c r="B41" s="149">
        <v>13.731</v>
      </c>
      <c r="C41" s="149">
        <v>14.804</v>
      </c>
      <c r="D41" s="149">
        <v>16.321000000000002</v>
      </c>
      <c r="E41" s="149">
        <v>17.268999999999998</v>
      </c>
      <c r="F41" s="149">
        <v>20.053000000000001</v>
      </c>
      <c r="G41" s="149">
        <v>20.843</v>
      </c>
      <c r="H41" s="149">
        <v>22.286000000000001</v>
      </c>
      <c r="I41" s="149">
        <v>22.623000000000001</v>
      </c>
      <c r="J41" s="149">
        <v>23.902999999999999</v>
      </c>
      <c r="K41" s="149">
        <v>24.672000000000001</v>
      </c>
      <c r="L41" s="149">
        <v>26.805</v>
      </c>
      <c r="M41" s="149">
        <v>29.545999999999999</v>
      </c>
      <c r="N41" s="149">
        <v>31.297999999999998</v>
      </c>
      <c r="O41" s="149">
        <v>32.353999999999999</v>
      </c>
      <c r="P41" s="149">
        <v>31.18</v>
      </c>
      <c r="Q41" s="149">
        <v>32.380000000000003</v>
      </c>
      <c r="R41" s="149">
        <v>34.024000000000001</v>
      </c>
      <c r="S41" s="149">
        <v>34.603999999999999</v>
      </c>
      <c r="T41" s="149">
        <v>34.457999999999998</v>
      </c>
      <c r="U41" s="149">
        <v>34.33</v>
      </c>
      <c r="V41" s="149">
        <v>31.92</v>
      </c>
      <c r="W41" s="149">
        <v>32.494</v>
      </c>
      <c r="X41" s="149">
        <v>31.908999999999999</v>
      </c>
      <c r="Y41" s="149">
        <v>32.008000000000003</v>
      </c>
      <c r="Z41" s="149">
        <v>31.882000000000001</v>
      </c>
      <c r="AA41" s="149">
        <v>27.675999999999998</v>
      </c>
      <c r="AB41" s="149">
        <v>22.256</v>
      </c>
      <c r="AC41" s="149">
        <v>22.837</v>
      </c>
      <c r="AD41" s="149">
        <v>22.718</v>
      </c>
      <c r="AE41" s="149">
        <v>21.760999999999999</v>
      </c>
      <c r="AF41" s="149">
        <v>21.600999999999999</v>
      </c>
      <c r="AG41" s="149">
        <v>21.762</v>
      </c>
      <c r="AH41" s="149">
        <v>17.975000000000001</v>
      </c>
      <c r="AI41" s="149">
        <v>16.824000000000002</v>
      </c>
      <c r="AJ41" s="149">
        <v>15.462999999999999</v>
      </c>
      <c r="AK41" s="149">
        <v>15.407999999999999</v>
      </c>
      <c r="AL41" s="149">
        <v>14.909000000000001</v>
      </c>
      <c r="AM41" s="149">
        <v>15.471</v>
      </c>
      <c r="AN41" s="149">
        <v>16.497</v>
      </c>
      <c r="AO41" s="149">
        <v>15.741</v>
      </c>
      <c r="AP41" s="149">
        <v>15.84</v>
      </c>
      <c r="AQ41" s="149">
        <v>16.315200000000001</v>
      </c>
      <c r="AR41" s="149">
        <v>14.4747</v>
      </c>
      <c r="AS41" s="149">
        <v>14.293799999999999</v>
      </c>
      <c r="AT41" s="149">
        <v>11.9313</v>
      </c>
      <c r="AU41" s="149">
        <v>12.2211</v>
      </c>
      <c r="AV41" s="149">
        <v>12.5343</v>
      </c>
      <c r="AW41" s="149">
        <v>12.1797</v>
      </c>
      <c r="AX41" s="149">
        <v>11.3139</v>
      </c>
      <c r="AY41" s="236">
        <v>10.5588</v>
      </c>
      <c r="AZ41" s="150">
        <v>-6.6740915179250002E-2</v>
      </c>
      <c r="BA41" s="151">
        <v>3.4443654585599999E-3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315.37472941344902</v>
      </c>
      <c r="W42" s="149">
        <v>319.03214217352098</v>
      </c>
      <c r="X42" s="149">
        <v>337.43853302394399</v>
      </c>
      <c r="Y42" s="149">
        <v>356.09036820980901</v>
      </c>
      <c r="Z42" s="149">
        <v>361.38440051234301</v>
      </c>
      <c r="AA42" s="149">
        <v>366.84141564785398</v>
      </c>
      <c r="AB42" s="149">
        <v>376.37106184309499</v>
      </c>
      <c r="AC42" s="149">
        <v>364.31712170503198</v>
      </c>
      <c r="AD42" s="149">
        <v>363.25773316850598</v>
      </c>
      <c r="AE42" s="149">
        <v>341.26765992018198</v>
      </c>
      <c r="AF42" s="149">
        <v>329.86468106877902</v>
      </c>
      <c r="AG42" s="149">
        <v>331.70502909137701</v>
      </c>
      <c r="AH42" s="149">
        <v>305.91881358038</v>
      </c>
      <c r="AI42" s="149">
        <v>318.46170221737498</v>
      </c>
      <c r="AJ42" s="149">
        <v>317.483805138062</v>
      </c>
      <c r="AK42" s="149">
        <v>324.32579264799898</v>
      </c>
      <c r="AL42" s="149">
        <v>329.61991030799902</v>
      </c>
      <c r="AM42" s="149">
        <v>333.61086054399902</v>
      </c>
      <c r="AN42" s="149">
        <v>341.51131305199902</v>
      </c>
      <c r="AO42" s="149">
        <v>350.38914112799898</v>
      </c>
      <c r="AP42" s="149">
        <v>354.624435255999</v>
      </c>
      <c r="AQ42" s="149">
        <v>373.520362903999</v>
      </c>
      <c r="AR42" s="149">
        <v>379.791856131999</v>
      </c>
      <c r="AS42" s="149">
        <v>374.41629050799901</v>
      </c>
      <c r="AT42" s="149">
        <v>350.68153931875901</v>
      </c>
      <c r="AU42" s="149">
        <v>372.73439005139898</v>
      </c>
      <c r="AV42" s="149">
        <v>382.10994663540299</v>
      </c>
      <c r="AW42" s="149">
        <v>374.61420906051899</v>
      </c>
      <c r="AX42" s="149">
        <v>372.11562986889101</v>
      </c>
      <c r="AY42" s="236">
        <v>368.30951764239302</v>
      </c>
      <c r="AZ42" s="150">
        <v>-1.022830512375E-2</v>
      </c>
      <c r="BA42" s="151">
        <v>0.12014552950859</v>
      </c>
    </row>
    <row r="43" spans="1:53">
      <c r="A43" t="s">
        <v>172</v>
      </c>
      <c r="B43" s="149">
        <v>0.28899999999999998</v>
      </c>
      <c r="C43" s="149">
        <v>0.32100000000000001</v>
      </c>
      <c r="D43" s="149">
        <v>0.38500000000000001</v>
      </c>
      <c r="E43" s="149">
        <v>0.46899999999999997</v>
      </c>
      <c r="F43" s="149">
        <v>0.59399999999999997</v>
      </c>
      <c r="G43" s="149">
        <v>0.75600000000000001</v>
      </c>
      <c r="H43" s="149">
        <v>0.85699999999999998</v>
      </c>
      <c r="I43" s="149">
        <v>0.95099999999999996</v>
      </c>
      <c r="J43" s="149">
        <v>1.0289999999999999</v>
      </c>
      <c r="K43" s="149">
        <v>1.254</v>
      </c>
      <c r="L43" s="149">
        <v>1.3680000000000001</v>
      </c>
      <c r="M43" s="149">
        <v>1.595</v>
      </c>
      <c r="N43" s="149">
        <v>2.016</v>
      </c>
      <c r="O43" s="149">
        <v>2.27</v>
      </c>
      <c r="P43" s="149">
        <v>2.5760000000000001</v>
      </c>
      <c r="Q43" s="149">
        <v>3.2839999999999998</v>
      </c>
      <c r="R43" s="149">
        <v>3.105</v>
      </c>
      <c r="S43" s="149">
        <v>3.2280000000000002</v>
      </c>
      <c r="T43" s="149">
        <v>3.302</v>
      </c>
      <c r="U43" s="149">
        <v>3.7040000000000002</v>
      </c>
      <c r="V43" s="149">
        <v>4.2290000000000001</v>
      </c>
      <c r="W43" s="149">
        <v>4.2690000000000001</v>
      </c>
      <c r="X43" s="149">
        <v>4.32</v>
      </c>
      <c r="Y43" s="149">
        <v>4.3869999999999996</v>
      </c>
      <c r="Z43" s="149">
        <v>4.625</v>
      </c>
      <c r="AA43" s="149">
        <v>5.319</v>
      </c>
      <c r="AB43" s="149">
        <v>4.88</v>
      </c>
      <c r="AC43" s="149">
        <v>4.9169999999999998</v>
      </c>
      <c r="AD43" s="149">
        <v>4.6360000000000001</v>
      </c>
      <c r="AE43" s="149">
        <v>4.5030000000000001</v>
      </c>
      <c r="AF43" s="149">
        <v>5.1310000000000002</v>
      </c>
      <c r="AG43" s="149">
        <v>5.5490000000000004</v>
      </c>
      <c r="AH43" s="149">
        <v>5.6310000000000002</v>
      </c>
      <c r="AI43" s="149">
        <v>5.726</v>
      </c>
      <c r="AJ43" s="149">
        <v>5.7949999999999999</v>
      </c>
      <c r="AK43" s="149">
        <v>5.8339999999999996</v>
      </c>
      <c r="AL43" s="149">
        <v>6.2290000000000001</v>
      </c>
      <c r="AM43" s="149">
        <v>5.8280000000000003</v>
      </c>
      <c r="AN43" s="149">
        <v>5.6680000000000001</v>
      </c>
      <c r="AO43" s="149">
        <v>5.4984092863284504</v>
      </c>
      <c r="AP43" s="149">
        <v>5.9027300085984402</v>
      </c>
      <c r="AQ43" s="149">
        <v>5.3778804815133201</v>
      </c>
      <c r="AR43" s="149">
        <v>5.0893379191745396</v>
      </c>
      <c r="AS43" s="149">
        <v>5.1663155631986202</v>
      </c>
      <c r="AT43" s="149">
        <v>4.4254084264832301</v>
      </c>
      <c r="AU43" s="149">
        <v>5.00642734307824</v>
      </c>
      <c r="AV43" s="149">
        <v>4.6370593293207101</v>
      </c>
      <c r="AW43" s="149">
        <v>4.3653267411865802</v>
      </c>
      <c r="AX43" s="149">
        <v>4.8144453998280197</v>
      </c>
      <c r="AY43" s="236">
        <v>3.3390154772141001</v>
      </c>
      <c r="AZ43" s="150">
        <v>-0.30645895004272</v>
      </c>
      <c r="BA43" s="151">
        <v>1.0892137652299999E-3</v>
      </c>
    </row>
    <row r="44" spans="1:53">
      <c r="A44" t="s">
        <v>173</v>
      </c>
      <c r="B44" s="149">
        <v>0</v>
      </c>
      <c r="C44" s="149">
        <v>0</v>
      </c>
      <c r="D44" s="149">
        <v>0</v>
      </c>
      <c r="E44" s="149">
        <v>0</v>
      </c>
      <c r="F44" s="149">
        <v>8.4000000000000005E-2</v>
      </c>
      <c r="G44" s="149">
        <v>6.7000000000000004E-2</v>
      </c>
      <c r="H44" s="149">
        <v>0.35499999999999998</v>
      </c>
      <c r="I44" s="149">
        <v>1.044</v>
      </c>
      <c r="J44" s="149">
        <v>1.008</v>
      </c>
      <c r="K44" s="149">
        <v>1.26</v>
      </c>
      <c r="L44" s="149">
        <v>1.3</v>
      </c>
      <c r="M44" s="149">
        <v>1.492</v>
      </c>
      <c r="N44" s="149">
        <v>1.4350000000000001</v>
      </c>
      <c r="O44" s="149">
        <v>1.47</v>
      </c>
      <c r="P44" s="149">
        <v>1.42</v>
      </c>
      <c r="Q44" s="149">
        <v>1.821</v>
      </c>
      <c r="R44" s="149">
        <v>2.0790000000000002</v>
      </c>
      <c r="S44" s="149">
        <v>2.2669999999999999</v>
      </c>
      <c r="T44" s="149">
        <v>2.452</v>
      </c>
      <c r="U44" s="149">
        <v>2.0110000000000001</v>
      </c>
      <c r="V44" s="149">
        <v>2.133</v>
      </c>
      <c r="W44" s="149">
        <v>2.5129999999999999</v>
      </c>
      <c r="X44" s="149">
        <v>2.69</v>
      </c>
      <c r="Y44" s="149">
        <v>3.4710000000000001</v>
      </c>
      <c r="Z44" s="149">
        <v>4.4560000000000004</v>
      </c>
      <c r="AA44" s="149">
        <v>4.9694232239999998</v>
      </c>
      <c r="AB44" s="149">
        <v>5.5984725720000004</v>
      </c>
      <c r="AC44" s="149">
        <v>5.8537760399999996</v>
      </c>
      <c r="AD44" s="149">
        <v>5.7420176400000003</v>
      </c>
      <c r="AE44" s="149">
        <v>6.2956085760000002</v>
      </c>
      <c r="AF44" s="149">
        <v>7.7208290640000001</v>
      </c>
      <c r="AG44" s="149">
        <v>8.6405577119999997</v>
      </c>
      <c r="AH44" s="149">
        <v>11.306017044000001</v>
      </c>
      <c r="AI44" s="149">
        <v>11.606797584000001</v>
      </c>
      <c r="AJ44" s="149">
        <v>13.286784239999999</v>
      </c>
      <c r="AK44" s="149">
        <v>15.216164064000001</v>
      </c>
      <c r="AL44" s="149">
        <v>16.396762608</v>
      </c>
      <c r="AM44" s="149">
        <v>18.74757906</v>
      </c>
      <c r="AN44" s="149">
        <v>21.34886328</v>
      </c>
      <c r="AO44" s="149">
        <v>25.166874096000001</v>
      </c>
      <c r="AP44" s="149">
        <v>29.838310740000001</v>
      </c>
      <c r="AQ44" s="149">
        <v>31.227317207999999</v>
      </c>
      <c r="AR44" s="149">
        <v>31.777533900000002</v>
      </c>
      <c r="AS44" s="149">
        <v>34.902986507999998</v>
      </c>
      <c r="AT44" s="149">
        <v>31.219021296000001</v>
      </c>
      <c r="AU44" s="149">
        <v>31.123360404</v>
      </c>
      <c r="AV44" s="149">
        <v>28.930424184</v>
      </c>
      <c r="AW44" s="149">
        <v>28.568885760000001</v>
      </c>
      <c r="AX44" s="149">
        <v>26.077468644</v>
      </c>
      <c r="AY44" s="236">
        <v>23.663594664000001</v>
      </c>
      <c r="AZ44" s="150">
        <v>-9.2565499246119995E-2</v>
      </c>
      <c r="BA44" s="151">
        <v>7.7192550525100002E-3</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0.09</v>
      </c>
      <c r="W45" s="149">
        <v>0.2</v>
      </c>
      <c r="X45" s="149">
        <v>0.28599999999999998</v>
      </c>
      <c r="Y45" s="149">
        <v>0.40899999999999997</v>
      </c>
      <c r="Z45" s="149">
        <v>0.64200000000000002</v>
      </c>
      <c r="AA45" s="149">
        <v>0.61499999999999999</v>
      </c>
      <c r="AB45" s="149">
        <v>0.59099999999999997</v>
      </c>
      <c r="AC45" s="149">
        <v>0.66600000000000004</v>
      </c>
      <c r="AD45" s="149">
        <v>0.73</v>
      </c>
      <c r="AE45" s="149">
        <v>0.73099999999999998</v>
      </c>
      <c r="AF45" s="149">
        <v>0.73399999999999999</v>
      </c>
      <c r="AG45" s="149">
        <v>0.78400000000000003</v>
      </c>
      <c r="AH45" s="149">
        <v>0.73699999999999999</v>
      </c>
      <c r="AI45" s="149">
        <v>0.76800000000000002</v>
      </c>
      <c r="AJ45" s="149">
        <v>0.75600000000000001</v>
      </c>
      <c r="AK45" s="149">
        <v>0.66800000000000004</v>
      </c>
      <c r="AL45" s="149">
        <v>0.63800000000000001</v>
      </c>
      <c r="AM45" s="149">
        <v>0.73399999999999999</v>
      </c>
      <c r="AN45" s="149">
        <v>0.74299999999999999</v>
      </c>
      <c r="AO45" s="149">
        <v>0.74099999999999999</v>
      </c>
      <c r="AP45" s="149">
        <v>0.70599999999999996</v>
      </c>
      <c r="AQ45" s="149">
        <v>0.81089999999999995</v>
      </c>
      <c r="AR45" s="149">
        <v>0.92969999999999997</v>
      </c>
      <c r="AS45" s="149">
        <v>0.84419999999999995</v>
      </c>
      <c r="AT45" s="149">
        <v>1.0331999999999999</v>
      </c>
      <c r="AU45" s="149">
        <v>1.4031</v>
      </c>
      <c r="AV45" s="149">
        <v>1.1349</v>
      </c>
      <c r="AW45" s="149">
        <v>0.99180000000000001</v>
      </c>
      <c r="AX45" s="149">
        <v>0.97919999999999996</v>
      </c>
      <c r="AY45" s="236">
        <v>0.84330000000000005</v>
      </c>
      <c r="AZ45" s="150">
        <v>-0.13878676295280001</v>
      </c>
      <c r="BA45" s="151">
        <v>2.7509123902000001E-4</v>
      </c>
    </row>
    <row r="46" spans="1:53">
      <c r="A46" t="s">
        <v>175</v>
      </c>
      <c r="B46" s="149">
        <v>0</v>
      </c>
      <c r="C46" s="149">
        <v>0</v>
      </c>
      <c r="D46" s="149">
        <v>0</v>
      </c>
      <c r="E46" s="149">
        <v>0</v>
      </c>
      <c r="F46" s="149">
        <v>0</v>
      </c>
      <c r="G46" s="149">
        <v>3.6999999999999998E-2</v>
      </c>
      <c r="H46" s="149">
        <v>8.8999999999999996E-2</v>
      </c>
      <c r="I46" s="149">
        <v>0.113</v>
      </c>
      <c r="J46" s="149">
        <v>0.153</v>
      </c>
      <c r="K46" s="149">
        <v>0.32100000000000001</v>
      </c>
      <c r="L46" s="149">
        <v>0.51800000000000002</v>
      </c>
      <c r="M46" s="149">
        <v>0.54</v>
      </c>
      <c r="N46" s="149">
        <v>0.61699999999999999</v>
      </c>
      <c r="O46" s="149">
        <v>0.67700000000000005</v>
      </c>
      <c r="P46" s="149">
        <v>0.75900000000000001</v>
      </c>
      <c r="Q46" s="149">
        <v>0.86599999999999999</v>
      </c>
      <c r="R46" s="149">
        <v>0.93500000000000005</v>
      </c>
      <c r="S46" s="149">
        <v>0.98699999999999999</v>
      </c>
      <c r="T46" s="149">
        <v>1.085</v>
      </c>
      <c r="U46" s="149">
        <v>1.21</v>
      </c>
      <c r="V46" s="149">
        <v>1.2669999999999999</v>
      </c>
      <c r="W46" s="149">
        <v>1.298</v>
      </c>
      <c r="X46" s="149">
        <v>1.3919999999999999</v>
      </c>
      <c r="Y46" s="149">
        <v>1.401</v>
      </c>
      <c r="Z46" s="149">
        <v>1.524</v>
      </c>
      <c r="AA46" s="149">
        <v>1.631</v>
      </c>
      <c r="AB46" s="149">
        <v>1.831</v>
      </c>
      <c r="AC46" s="149">
        <v>1.925</v>
      </c>
      <c r="AD46" s="149">
        <v>2.0190000000000001</v>
      </c>
      <c r="AE46" s="149">
        <v>1.992</v>
      </c>
      <c r="AF46" s="149">
        <v>2.1949999999999998</v>
      </c>
      <c r="AG46" s="149">
        <v>2.3759999999999999</v>
      </c>
      <c r="AH46" s="149">
        <v>2.294</v>
      </c>
      <c r="AI46" s="149">
        <v>2.3610000000000002</v>
      </c>
      <c r="AJ46" s="149">
        <v>2.4470000000000001</v>
      </c>
      <c r="AK46" s="149">
        <v>2.4329999999999998</v>
      </c>
      <c r="AL46" s="149">
        <v>2.532</v>
      </c>
      <c r="AM46" s="149">
        <v>2.4849999999999999</v>
      </c>
      <c r="AN46" s="149">
        <v>2.6269999999999998</v>
      </c>
      <c r="AO46" s="149">
        <v>2.71</v>
      </c>
      <c r="AP46" s="149">
        <v>2.78279354160696</v>
      </c>
      <c r="AQ46" s="149">
        <v>2.7058851628928999</v>
      </c>
      <c r="AR46" s="149">
        <v>2.6347090856979101</v>
      </c>
      <c r="AS46" s="149">
        <v>2.8071558230629599</v>
      </c>
      <c r="AT46" s="149">
        <v>2.6944205598547799</v>
      </c>
      <c r="AU46" s="149">
        <v>3.0096971434030801</v>
      </c>
      <c r="AV46" s="149">
        <v>2.66958058660552</v>
      </c>
      <c r="AW46" s="149">
        <v>2.9263399254800802</v>
      </c>
      <c r="AX46" s="149">
        <v>3.0818286041845799</v>
      </c>
      <c r="AY46" s="236">
        <v>2.68393700999416</v>
      </c>
      <c r="AZ46" s="150">
        <v>-0.12910893559455999</v>
      </c>
      <c r="BA46" s="151">
        <v>8.7552185868999995E-4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3.2000000000000001E-2</v>
      </c>
      <c r="T47" s="149">
        <v>3.5000000000000003E-2</v>
      </c>
      <c r="U47" s="149">
        <v>3.4000000000000002E-2</v>
      </c>
      <c r="V47" s="149">
        <v>4.3999999999999997E-2</v>
      </c>
      <c r="W47" s="149">
        <v>0.376</v>
      </c>
      <c r="X47" s="149">
        <v>0.4698</v>
      </c>
      <c r="Y47" s="149">
        <v>1.0673999999999999</v>
      </c>
      <c r="Z47" s="149">
        <v>2.8376999999999999</v>
      </c>
      <c r="AA47" s="149">
        <v>3.0356999999999998</v>
      </c>
      <c r="AB47" s="149">
        <v>3.7187999999999999</v>
      </c>
      <c r="AC47" s="149">
        <v>4.0689000000000002</v>
      </c>
      <c r="AD47" s="149">
        <v>4.4568000000000003</v>
      </c>
      <c r="AE47" s="149">
        <v>4.7259000000000002</v>
      </c>
      <c r="AF47" s="149">
        <v>6.1136999999999997</v>
      </c>
      <c r="AG47" s="149">
        <v>7.1154000000000002</v>
      </c>
      <c r="AH47" s="149">
        <v>8.7489000000000008</v>
      </c>
      <c r="AI47" s="149">
        <v>9.2439</v>
      </c>
      <c r="AJ47" s="149">
        <v>11.143800000000001</v>
      </c>
      <c r="AK47" s="149">
        <v>13.109400000000001</v>
      </c>
      <c r="AL47" s="149">
        <v>14.424300000000001</v>
      </c>
      <c r="AM47" s="149">
        <v>15.6402</v>
      </c>
      <c r="AN47" s="149">
        <v>18.844200000000001</v>
      </c>
      <c r="AO47" s="149">
        <v>19.897200000000002</v>
      </c>
      <c r="AP47" s="149">
        <v>24.1785</v>
      </c>
      <c r="AQ47" s="149">
        <v>27.4437</v>
      </c>
      <c r="AR47" s="149">
        <v>32.454855270000003</v>
      </c>
      <c r="AS47" s="149">
        <v>33.75</v>
      </c>
      <c r="AT47" s="149">
        <v>32.130000000000003</v>
      </c>
      <c r="AU47" s="149">
        <v>35.1</v>
      </c>
      <c r="AV47" s="149">
        <v>40.241700000000002</v>
      </c>
      <c r="AW47" s="149">
        <v>40.7286</v>
      </c>
      <c r="AX47" s="149">
        <v>41.076000000000001</v>
      </c>
      <c r="AY47" s="236">
        <v>43.746299999999998</v>
      </c>
      <c r="AZ47" s="150">
        <v>6.5008766949179994E-2</v>
      </c>
      <c r="BA47" s="151">
        <v>1.427039504051E-2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7.5418374580736103</v>
      </c>
      <c r="W48" s="149">
        <v>12.2169229628952</v>
      </c>
      <c r="X48" s="149">
        <v>12.135431538261599</v>
      </c>
      <c r="Y48" s="149">
        <v>12.298414387528799</v>
      </c>
      <c r="Z48" s="149">
        <v>12.705871518841599</v>
      </c>
      <c r="AA48" s="149">
        <v>8.5604802806541294</v>
      </c>
      <c r="AB48" s="149">
        <v>8.3887662096461408</v>
      </c>
      <c r="AC48" s="149">
        <v>8.14526206244458</v>
      </c>
      <c r="AD48" s="149">
        <v>8.14526206244458</v>
      </c>
      <c r="AE48" s="149">
        <v>8.8777147655924793</v>
      </c>
      <c r="AF48" s="149">
        <v>7.0043820996557598</v>
      </c>
      <c r="AG48" s="149">
        <v>8.7147319081805108</v>
      </c>
      <c r="AH48" s="149">
        <v>8.7962233409588908</v>
      </c>
      <c r="AI48" s="149">
        <v>8.9592061902260696</v>
      </c>
      <c r="AJ48" s="149">
        <v>9.8556118774851598</v>
      </c>
      <c r="AK48" s="149">
        <v>10.995521703801</v>
      </c>
      <c r="AL48" s="149">
        <v>11.2399959858465</v>
      </c>
      <c r="AM48" s="149">
        <v>11.5659616925257</v>
      </c>
      <c r="AN48" s="149">
        <v>12.787362943475101</v>
      </c>
      <c r="AO48" s="149">
        <v>13.520785781467101</v>
      </c>
      <c r="AP48" s="149">
        <v>14.497737592</v>
      </c>
      <c r="AQ48" s="149">
        <v>16.533936692000001</v>
      </c>
      <c r="AR48" s="149">
        <v>19.140271540000001</v>
      </c>
      <c r="AS48" s="149">
        <v>19.2663334750224</v>
      </c>
      <c r="AT48" s="149">
        <v>17.687626820105098</v>
      </c>
      <c r="AU48" s="149">
        <v>20.360647201770401</v>
      </c>
      <c r="AV48" s="149">
        <v>21.1901860002022</v>
      </c>
      <c r="AW48" s="149">
        <v>23.684437753767899</v>
      </c>
      <c r="AX48" s="149">
        <v>20.5816975610621</v>
      </c>
      <c r="AY48" s="236">
        <v>24.926289953322598</v>
      </c>
      <c r="AZ48" s="150">
        <v>0.21109008789063</v>
      </c>
      <c r="BA48" s="151">
        <v>8.1311566755199998E-3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78.410274080357297</v>
      </c>
      <c r="W49" s="149">
        <v>82.750662690967104</v>
      </c>
      <c r="X49" s="149">
        <v>84.542503889917299</v>
      </c>
      <c r="Y49" s="149">
        <v>89.593032028959897</v>
      </c>
      <c r="Z49" s="149">
        <v>90.569958981574203</v>
      </c>
      <c r="AA49" s="149">
        <v>111.599597594065</v>
      </c>
      <c r="AB49" s="149">
        <v>106.045568892706</v>
      </c>
      <c r="AC49" s="149">
        <v>90.406976148596598</v>
      </c>
      <c r="AD49" s="149">
        <v>81.121804267981005</v>
      </c>
      <c r="AE49" s="149">
        <v>71.022688251439007</v>
      </c>
      <c r="AF49" s="149">
        <v>66.542600084831605</v>
      </c>
      <c r="AG49" s="149">
        <v>72.000000176</v>
      </c>
      <c r="AH49" s="149">
        <v>64.832579343999996</v>
      </c>
      <c r="AI49" s="149">
        <v>60.027149467999998</v>
      </c>
      <c r="AJ49" s="149">
        <v>63.773755811999898</v>
      </c>
      <c r="AK49" s="149">
        <v>63.855203776000003</v>
      </c>
      <c r="AL49" s="149">
        <v>61.900452639999997</v>
      </c>
      <c r="AM49" s="149">
        <v>60.923077071999899</v>
      </c>
      <c r="AN49" s="149">
        <v>62.144796531999901</v>
      </c>
      <c r="AO49" s="149">
        <v>61.656108748000001</v>
      </c>
      <c r="AP49" s="149">
        <v>62.144796531999901</v>
      </c>
      <c r="AQ49" s="149">
        <v>60.271493359999901</v>
      </c>
      <c r="AR49" s="149">
        <v>56.850678872000003</v>
      </c>
      <c r="AS49" s="149">
        <v>54.000000131999997</v>
      </c>
      <c r="AT49" s="149">
        <v>42.090678835920002</v>
      </c>
      <c r="AU49" s="149">
        <v>46.954751245999901</v>
      </c>
      <c r="AV49" s="149">
        <v>48.3027150502</v>
      </c>
      <c r="AW49" s="149">
        <v>44.612307801359997</v>
      </c>
      <c r="AX49" s="149">
        <v>41.049773856000002</v>
      </c>
      <c r="AY49" s="236">
        <v>34.586877912600002</v>
      </c>
      <c r="AZ49" s="150">
        <v>-0.15744048357009999</v>
      </c>
      <c r="BA49" s="151">
        <v>1.128251757473E-2</v>
      </c>
    </row>
    <row r="50" spans="1:53">
      <c r="A50" t="s">
        <v>98</v>
      </c>
      <c r="B50" s="149">
        <v>0.73899999999999999</v>
      </c>
      <c r="C50" s="149">
        <v>0.72099999999999997</v>
      </c>
      <c r="D50" s="149">
        <v>1.2130000000000001</v>
      </c>
      <c r="E50" s="149">
        <v>2.7389999999999999</v>
      </c>
      <c r="F50" s="149">
        <v>5.3369999999999997</v>
      </c>
      <c r="G50" s="149">
        <v>10.17</v>
      </c>
      <c r="H50" s="149">
        <v>16.398</v>
      </c>
      <c r="I50" s="149">
        <v>23.27</v>
      </c>
      <c r="J50" s="149">
        <v>25.177</v>
      </c>
      <c r="K50" s="149">
        <v>30.114000000000001</v>
      </c>
      <c r="L50" s="149">
        <v>31.553999999999998</v>
      </c>
      <c r="M50" s="149">
        <v>33.469000000000001</v>
      </c>
      <c r="N50" s="149">
        <v>35.573</v>
      </c>
      <c r="O50" s="149">
        <v>36.899000000000001</v>
      </c>
      <c r="P50" s="149">
        <v>40.427</v>
      </c>
      <c r="Q50" s="149">
        <v>40.307000000000002</v>
      </c>
      <c r="R50" s="149">
        <v>40.853000000000002</v>
      </c>
      <c r="S50" s="149">
        <v>40.649000000000001</v>
      </c>
      <c r="T50" s="149">
        <v>42.372</v>
      </c>
      <c r="U50" s="149">
        <v>43.350999999999999</v>
      </c>
      <c r="V50" s="149">
        <v>46.622999999999998</v>
      </c>
      <c r="W50" s="149">
        <v>47.399000000000001</v>
      </c>
      <c r="X50" s="149">
        <v>48.680999999999997</v>
      </c>
      <c r="Y50" s="149">
        <v>46.37</v>
      </c>
      <c r="Z50" s="149">
        <v>45.316000000000003</v>
      </c>
      <c r="AA50" s="149">
        <v>47.183</v>
      </c>
      <c r="AB50" s="149">
        <v>50.969000000000001</v>
      </c>
      <c r="AC50" s="149">
        <v>50.723999999999997</v>
      </c>
      <c r="AD50" s="149">
        <v>57.805</v>
      </c>
      <c r="AE50" s="149">
        <v>59.523000000000003</v>
      </c>
      <c r="AF50" s="149">
        <v>63.463999999999999</v>
      </c>
      <c r="AG50" s="149">
        <v>73.933000000000007</v>
      </c>
      <c r="AH50" s="149">
        <v>76.025999999999996</v>
      </c>
      <c r="AI50" s="149">
        <v>79.032133799999997</v>
      </c>
      <c r="AJ50" s="149">
        <v>84.146183999999906</v>
      </c>
      <c r="AK50" s="149">
        <v>87.116099399999996</v>
      </c>
      <c r="AL50" s="149">
        <v>86.6772414</v>
      </c>
      <c r="AM50" s="149">
        <v>85.545808199999996</v>
      </c>
      <c r="AN50" s="149">
        <v>85.765082399999997</v>
      </c>
      <c r="AO50" s="149">
        <v>87.646908600000003</v>
      </c>
      <c r="AP50" s="149">
        <v>85.413841199999894</v>
      </c>
      <c r="AQ50" s="149">
        <v>81.005446800000001</v>
      </c>
      <c r="AR50" s="149">
        <v>81.902977199999995</v>
      </c>
      <c r="AS50" s="149">
        <v>84.402177377283394</v>
      </c>
      <c r="AT50" s="149">
        <v>78.423402287618501</v>
      </c>
      <c r="AU50" s="149">
        <v>84.753194517180901</v>
      </c>
      <c r="AV50" s="149">
        <v>70.355804513861699</v>
      </c>
      <c r="AW50" s="149">
        <v>66.534456235671001</v>
      </c>
      <c r="AX50" s="149">
        <v>66.076077149712305</v>
      </c>
      <c r="AY50" s="236">
        <v>60.007365397347002</v>
      </c>
      <c r="AZ50" s="150">
        <v>-9.1844312846660003E-2</v>
      </c>
      <c r="BA50" s="151">
        <v>1.957488618791E-2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28.726697831306701</v>
      </c>
      <c r="W51" s="149">
        <v>27.692532833303702</v>
      </c>
      <c r="X51" s="149">
        <v>28.995425517031499</v>
      </c>
      <c r="Y51" s="149">
        <v>28.587968385718799</v>
      </c>
      <c r="Z51" s="149">
        <v>30.216826767981001</v>
      </c>
      <c r="AA51" s="149">
        <v>32.163889770025499</v>
      </c>
      <c r="AB51" s="149">
        <v>32.416125138967899</v>
      </c>
      <c r="AC51" s="149">
        <v>32.579107988235101</v>
      </c>
      <c r="AD51" s="149">
        <v>35.510859054225101</v>
      </c>
      <c r="AE51" s="149">
        <v>36.081299042949802</v>
      </c>
      <c r="AF51" s="149">
        <v>36.977704730208899</v>
      </c>
      <c r="AG51" s="149">
        <v>37.7916488498456</v>
      </c>
      <c r="AH51" s="149">
        <v>39.664981514153403</v>
      </c>
      <c r="AI51" s="149">
        <v>41.049365622514799</v>
      </c>
      <c r="AJ51" s="149">
        <v>43.0041897114561</v>
      </c>
      <c r="AK51" s="149">
        <v>41.130857047148403</v>
      </c>
      <c r="AL51" s="149">
        <v>44.633048101863103</v>
      </c>
      <c r="AM51" s="149">
        <v>45.773928063023</v>
      </c>
      <c r="AN51" s="149">
        <v>41.212348471782001</v>
      </c>
      <c r="AO51" s="149">
        <v>39.094541533573398</v>
      </c>
      <c r="AP51" s="149">
        <v>38.443439007999999</v>
      </c>
      <c r="AQ51" s="149">
        <v>37.710407332000003</v>
      </c>
      <c r="AR51" s="149">
        <v>41.294117747999998</v>
      </c>
      <c r="AS51" s="149">
        <v>43.845067980480003</v>
      </c>
      <c r="AT51" s="149">
        <v>35.888823617139998</v>
      </c>
      <c r="AU51" s="149">
        <v>36.755022714280003</v>
      </c>
      <c r="AV51" s="149">
        <v>42.878280773229797</v>
      </c>
      <c r="AW51" s="149">
        <v>42.467901134018497</v>
      </c>
      <c r="AX51" s="149">
        <v>42.152584695256998</v>
      </c>
      <c r="AY51" s="236">
        <v>43.889605398553499</v>
      </c>
      <c r="AZ51" s="150">
        <v>4.1207928210499997E-2</v>
      </c>
      <c r="BA51" s="151">
        <v>1.431714277714E-2</v>
      </c>
    </row>
    <row r="52" spans="1:53">
      <c r="A52" t="s">
        <v>146</v>
      </c>
      <c r="B52" s="149">
        <v>104.94537934171601</v>
      </c>
      <c r="C52" s="149">
        <v>117.10818462013999</v>
      </c>
      <c r="D52" s="149">
        <v>128.95442692948899</v>
      </c>
      <c r="E52" s="149">
        <v>139.316973723769</v>
      </c>
      <c r="F52" s="149">
        <v>148.98361991901001</v>
      </c>
      <c r="G52" s="149">
        <v>163.86582702124599</v>
      </c>
      <c r="H52" s="149">
        <v>179.21232076112901</v>
      </c>
      <c r="I52" s="149">
        <v>188.774603987294</v>
      </c>
      <c r="J52" s="149">
        <v>205.38873267895301</v>
      </c>
      <c r="K52" s="149">
        <v>217.89250677236001</v>
      </c>
      <c r="L52" s="149">
        <v>237.70659605086399</v>
      </c>
      <c r="M52" s="149">
        <v>261.54638438057799</v>
      </c>
      <c r="N52" s="149">
        <v>280.21734490555298</v>
      </c>
      <c r="O52" s="149">
        <v>298.94037102303702</v>
      </c>
      <c r="P52" s="149">
        <v>317.57479837079001</v>
      </c>
      <c r="Q52" s="149">
        <v>327.648820233207</v>
      </c>
      <c r="R52" s="149">
        <v>346.654970422985</v>
      </c>
      <c r="S52" s="149">
        <v>374.64040719558301</v>
      </c>
      <c r="T52" s="149">
        <v>401.69447193072602</v>
      </c>
      <c r="U52" s="149">
        <v>438.40228094234999</v>
      </c>
      <c r="V52" s="149">
        <v>19.166746496157</v>
      </c>
      <c r="W52" s="149">
        <v>19.516516461806699</v>
      </c>
      <c r="X52" s="149">
        <v>21.364540685982298</v>
      </c>
      <c r="Y52" s="149">
        <v>24.049332839145599</v>
      </c>
      <c r="Z52" s="149">
        <v>25.6956551085405</v>
      </c>
      <c r="AA52" s="149">
        <v>24.583473527250302</v>
      </c>
      <c r="AB52" s="149">
        <v>21.768452453427699</v>
      </c>
      <c r="AC52" s="149">
        <v>19.564703150123901</v>
      </c>
      <c r="AD52" s="149">
        <v>14.6484400590237</v>
      </c>
      <c r="AE52" s="149">
        <v>12.714881872703</v>
      </c>
      <c r="AF52" s="149">
        <v>12.713271919773099</v>
      </c>
      <c r="AG52" s="149">
        <v>12.5882187118068</v>
      </c>
      <c r="AH52" s="149">
        <v>13.646384803385899</v>
      </c>
      <c r="AI52" s="149">
        <v>13.5492115149813</v>
      </c>
      <c r="AJ52" s="149">
        <v>12.0638795185061</v>
      </c>
      <c r="AK52" s="149">
        <v>12.580486010401399</v>
      </c>
      <c r="AL52" s="149">
        <v>13.767624063459801</v>
      </c>
      <c r="AM52" s="149">
        <v>13.275922789388201</v>
      </c>
      <c r="AN52" s="149">
        <v>13.7770444755981</v>
      </c>
      <c r="AO52" s="149">
        <v>15.2402784738675</v>
      </c>
      <c r="AP52" s="149">
        <v>15.3835539129197</v>
      </c>
      <c r="AQ52" s="149">
        <v>15.738982328606699</v>
      </c>
      <c r="AR52" s="149">
        <v>16.1675864195062</v>
      </c>
      <c r="AS52" s="149">
        <v>15.718283268750399</v>
      </c>
      <c r="AT52" s="149">
        <v>13.8685959508236</v>
      </c>
      <c r="AU52" s="149">
        <v>15.015420902185101</v>
      </c>
      <c r="AV52" s="149">
        <v>15.203210031855599</v>
      </c>
      <c r="AW52" s="149">
        <v>15.1338191149145</v>
      </c>
      <c r="AX52" s="149">
        <v>13.687148919045701</v>
      </c>
      <c r="AY52" s="236">
        <v>13.440964750865501</v>
      </c>
      <c r="AZ52" s="150">
        <v>-1.7986519262189998E-2</v>
      </c>
      <c r="BA52" s="151">
        <v>4.3845507316299997E-3</v>
      </c>
    </row>
    <row r="53" spans="1:53">
      <c r="A53" s="289" t="s">
        <v>147</v>
      </c>
      <c r="B53" s="237">
        <v>140.342287051661</v>
      </c>
      <c r="C53" s="237">
        <v>157.325282355881</v>
      </c>
      <c r="D53" s="237">
        <v>176.45046433275601</v>
      </c>
      <c r="E53" s="237">
        <v>199.362293729502</v>
      </c>
      <c r="F53" s="237">
        <v>227.00614542775099</v>
      </c>
      <c r="G53" s="237">
        <v>261.07952994471998</v>
      </c>
      <c r="H53" s="237">
        <v>298.04085157225001</v>
      </c>
      <c r="I53" s="237">
        <v>330.63800797124401</v>
      </c>
      <c r="J53" s="237">
        <v>367.088138382593</v>
      </c>
      <c r="K53" s="237">
        <v>400.83615605104501</v>
      </c>
      <c r="L53" s="237">
        <v>431.81637636040801</v>
      </c>
      <c r="M53" s="237">
        <v>473.77803485349301</v>
      </c>
      <c r="N53" s="237">
        <v>502.41933329764299</v>
      </c>
      <c r="O53" s="237">
        <v>530.26618257362497</v>
      </c>
      <c r="P53" s="237">
        <v>561.52286553425699</v>
      </c>
      <c r="Q53" s="237">
        <v>572.61373701929597</v>
      </c>
      <c r="R53" s="237">
        <v>590.30226826381795</v>
      </c>
      <c r="S53" s="237">
        <v>612.81575457305496</v>
      </c>
      <c r="T53" s="237">
        <v>645.36311905979801</v>
      </c>
      <c r="U53" s="237">
        <v>694.10358728609697</v>
      </c>
      <c r="V53" s="237">
        <v>742.18469121761404</v>
      </c>
      <c r="W53" s="237">
        <v>762.44703223351098</v>
      </c>
      <c r="X53" s="237">
        <v>800.412253280747</v>
      </c>
      <c r="Y53" s="237">
        <v>824.67495918574105</v>
      </c>
      <c r="Z53" s="237">
        <v>847.222584038013</v>
      </c>
      <c r="AA53" s="237">
        <v>876.20806345375797</v>
      </c>
      <c r="AB53" s="237">
        <v>887.72049967813803</v>
      </c>
      <c r="AC53" s="237">
        <v>853.72599854211103</v>
      </c>
      <c r="AD53" s="237">
        <v>851.22512673590802</v>
      </c>
      <c r="AE53" s="237">
        <v>815.10364542612695</v>
      </c>
      <c r="AF53" s="237">
        <v>823.14241540110402</v>
      </c>
      <c r="AG53" s="237">
        <v>861.20705726692495</v>
      </c>
      <c r="AH53" s="237">
        <v>828.64976539964698</v>
      </c>
      <c r="AI53" s="237">
        <v>848.28202481570497</v>
      </c>
      <c r="AJ53" s="237">
        <v>868.48947658480802</v>
      </c>
      <c r="AK53" s="237">
        <v>888.32403983234497</v>
      </c>
      <c r="AL53" s="237">
        <v>910.71731933229705</v>
      </c>
      <c r="AM53" s="237">
        <v>917.52336899084196</v>
      </c>
      <c r="AN53" s="237">
        <v>946.91936025647396</v>
      </c>
      <c r="AO53" s="237">
        <v>970.09652798612206</v>
      </c>
      <c r="AP53" s="237">
        <v>988.60238036375199</v>
      </c>
      <c r="AQ53" s="237">
        <v>1009.81522537532</v>
      </c>
      <c r="AR53" s="237">
        <v>1014.52275206447</v>
      </c>
      <c r="AS53" s="237">
        <v>1022.1966144704</v>
      </c>
      <c r="AT53" s="237">
        <v>937.350042138562</v>
      </c>
      <c r="AU53" s="237">
        <v>1009.15492459768</v>
      </c>
      <c r="AV53" s="237">
        <v>988.03734473347004</v>
      </c>
      <c r="AW53" s="237">
        <v>972.76724541276599</v>
      </c>
      <c r="AX53" s="237">
        <v>954.72374661081403</v>
      </c>
      <c r="AY53" s="237">
        <v>908.658354757918</v>
      </c>
      <c r="AZ53" s="238">
        <v>-4.8249971121550002E-2</v>
      </c>
      <c r="BA53" s="239">
        <v>0.29641166329384</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0.74451572715638004</v>
      </c>
      <c r="C55" s="149">
        <v>0.78057360124040998</v>
      </c>
      <c r="D55" s="149">
        <v>0.81833231844161003</v>
      </c>
      <c r="E55" s="149">
        <v>0.87411189935113998</v>
      </c>
      <c r="F55" s="149">
        <v>1.0256784847190901</v>
      </c>
      <c r="G55" s="149">
        <v>2.43219686668251</v>
      </c>
      <c r="H55" s="149">
        <v>2.8151525411337599</v>
      </c>
      <c r="I55" s="149">
        <v>3.2224618469317199</v>
      </c>
      <c r="J55" s="149">
        <v>3.9141730371442298</v>
      </c>
      <c r="K55" s="149">
        <v>3.97973253926892</v>
      </c>
      <c r="L55" s="149">
        <v>4.0601320731316202</v>
      </c>
      <c r="M55" s="149">
        <v>4.5734373783024802</v>
      </c>
      <c r="N55" s="149">
        <v>4.6768293441899402</v>
      </c>
      <c r="O55" s="149">
        <v>3.62176670889093</v>
      </c>
      <c r="P55" s="149">
        <v>4.8521577351124501</v>
      </c>
      <c r="Q55" s="149">
        <v>4.3217190732590396</v>
      </c>
      <c r="R55" s="149">
        <v>4.69585654340736</v>
      </c>
      <c r="S55" s="149">
        <v>6.4311193572616903</v>
      </c>
      <c r="T55" s="149">
        <v>7.3498993082748596</v>
      </c>
      <c r="U55" s="149">
        <v>8.5558331336360496</v>
      </c>
      <c r="V55" s="149">
        <v>9.2300627516655496</v>
      </c>
      <c r="W55" s="149">
        <v>8.8670484253458994</v>
      </c>
      <c r="X55" s="149">
        <v>10.855045265259401</v>
      </c>
      <c r="Y55" s="149">
        <v>11.784775961248</v>
      </c>
      <c r="Z55" s="149">
        <v>14.88105</v>
      </c>
      <c r="AA55" s="149">
        <v>21.724361999999999</v>
      </c>
      <c r="AB55" s="149">
        <v>25.281031499999902</v>
      </c>
      <c r="AC55" s="149">
        <v>29.080420199999999</v>
      </c>
      <c r="AD55" s="149">
        <v>15.735150000000001</v>
      </c>
      <c r="AE55" s="149">
        <v>24.875333999999999</v>
      </c>
      <c r="AF55" s="149">
        <v>30.366540000000001</v>
      </c>
      <c r="AG55" s="149">
        <v>35.713548000000003</v>
      </c>
      <c r="AH55" s="149">
        <v>37.879424999999998</v>
      </c>
      <c r="AI55" s="149">
        <v>44.053164000000002</v>
      </c>
      <c r="AJ55" s="149">
        <v>52.38261</v>
      </c>
      <c r="AK55" s="149">
        <v>56.640329999999999</v>
      </c>
      <c r="AL55" s="149">
        <v>63.398024999999997</v>
      </c>
      <c r="AM55" s="149">
        <v>74.534985000000006</v>
      </c>
      <c r="AN55" s="149">
        <v>76.494509999999906</v>
      </c>
      <c r="AO55" s="149">
        <v>88.862237999999905</v>
      </c>
      <c r="AP55" s="149">
        <v>92.505600000000001</v>
      </c>
      <c r="AQ55" s="149">
        <v>100.8</v>
      </c>
      <c r="AR55" s="149">
        <v>112.98312</v>
      </c>
      <c r="AS55" s="149">
        <v>121.276619999999</v>
      </c>
      <c r="AT55" s="149">
        <v>128.88288</v>
      </c>
      <c r="AU55" s="149">
        <v>137.58759000000001</v>
      </c>
      <c r="AV55" s="149">
        <v>146.178035712834</v>
      </c>
      <c r="AW55" s="149">
        <v>145.361095859111</v>
      </c>
      <c r="AX55" s="149">
        <v>143.43143816081201</v>
      </c>
      <c r="AY55" s="236">
        <v>153.20435763696699</v>
      </c>
      <c r="AZ55" s="150">
        <v>6.8136520683770005E-2</v>
      </c>
      <c r="BA55" s="151">
        <v>4.9976494163269998E-2</v>
      </c>
    </row>
    <row r="56" spans="1:53">
      <c r="A56" t="s">
        <v>446</v>
      </c>
      <c r="B56" s="149">
        <v>6.921770814E-2</v>
      </c>
      <c r="C56" s="149">
        <v>8.9733265965000003E-2</v>
      </c>
      <c r="D56" s="149">
        <v>0.100488005595</v>
      </c>
      <c r="E56" s="149">
        <v>0.12895493490000001</v>
      </c>
      <c r="F56" s="149">
        <v>0.132548343165</v>
      </c>
      <c r="G56" s="149">
        <v>0.121130989245</v>
      </c>
      <c r="H56" s="149">
        <v>0.11338349908500001</v>
      </c>
      <c r="I56" s="149">
        <v>0.11208375566999999</v>
      </c>
      <c r="J56" s="149">
        <v>4.8651179985000001E-2</v>
      </c>
      <c r="K56" s="149">
        <v>5.9456889945000001E-2</v>
      </c>
      <c r="L56" s="149">
        <v>5.4334371780000001E-2</v>
      </c>
      <c r="M56" s="149">
        <v>5.2346528910000002E-2</v>
      </c>
      <c r="N56" s="149">
        <v>5.2015221765000001E-2</v>
      </c>
      <c r="O56" s="149">
        <v>5.1174211320000003E-2</v>
      </c>
      <c r="P56" s="149">
        <v>3.6443785950000002E-2</v>
      </c>
      <c r="Q56" s="149">
        <v>1.7329912199999999E-3</v>
      </c>
      <c r="R56" s="149">
        <v>1.8349318800000001E-3</v>
      </c>
      <c r="S56" s="149">
        <v>4.0852719495000002E-2</v>
      </c>
      <c r="T56" s="149">
        <v>5.7876809714999998E-2</v>
      </c>
      <c r="U56" s="149">
        <v>5.0537082194999999E-2</v>
      </c>
      <c r="V56" s="149">
        <v>4.7555317889999997E-2</v>
      </c>
      <c r="W56" s="149">
        <v>3.5653745835E-2</v>
      </c>
      <c r="X56" s="149">
        <v>4.0623353010000002E-2</v>
      </c>
      <c r="Y56" s="149">
        <v>3.7284796395E-2</v>
      </c>
      <c r="Z56" s="149">
        <v>3.4226576595000002E-2</v>
      </c>
      <c r="AA56" s="149">
        <v>2.961376173E-2</v>
      </c>
      <c r="AB56" s="149">
        <v>2.4644154554999999E-2</v>
      </c>
      <c r="AC56" s="149">
        <v>2.1076231455E-2</v>
      </c>
      <c r="AD56" s="149">
        <v>2.0999775960000001E-2</v>
      </c>
      <c r="AE56" s="149">
        <v>1.9394210565E-2</v>
      </c>
      <c r="AF56" s="149">
        <v>2.2605341354999999E-2</v>
      </c>
      <c r="AG56" s="149">
        <v>1.4195236905E-2</v>
      </c>
      <c r="AH56" s="149">
        <v>1.6947634725000001E-2</v>
      </c>
      <c r="AI56" s="149">
        <v>1.065279897E-2</v>
      </c>
      <c r="AJ56" s="149">
        <v>9.58242204E-3</v>
      </c>
      <c r="AK56" s="149">
        <v>8.6139857700000006E-3</v>
      </c>
      <c r="AL56" s="149">
        <v>9.0217484100000005E-3</v>
      </c>
      <c r="AM56" s="149">
        <v>8.0533121399999994E-3</v>
      </c>
      <c r="AN56" s="149">
        <v>7.3142423550000002E-3</v>
      </c>
      <c r="AO56" s="149">
        <v>1.0734861201300001</v>
      </c>
      <c r="AP56" s="149">
        <v>1.48981177557</v>
      </c>
      <c r="AQ56" s="149">
        <v>2.0817302178600001</v>
      </c>
      <c r="AR56" s="149">
        <v>2.4821786155050001</v>
      </c>
      <c r="AS56" s="149">
        <v>3.3929999999999998</v>
      </c>
      <c r="AT56" s="149">
        <v>3.762</v>
      </c>
      <c r="AU56" s="149">
        <v>4.806</v>
      </c>
      <c r="AV56" s="149">
        <v>4.4640000000000004</v>
      </c>
      <c r="AW56" s="149">
        <v>2.3039999999999998</v>
      </c>
      <c r="AX56" s="149">
        <v>6.2640000000000002</v>
      </c>
      <c r="AY56" s="236">
        <v>6.8129999999999997</v>
      </c>
      <c r="AZ56" s="150">
        <v>8.7643675506110005E-2</v>
      </c>
      <c r="BA56" s="151">
        <v>2.2224553395099999E-3</v>
      </c>
    </row>
    <row r="57" spans="1:53">
      <c r="A57" t="s">
        <v>79</v>
      </c>
      <c r="B57" s="149">
        <v>1.1830000000000001</v>
      </c>
      <c r="C57" s="149">
        <v>1.272</v>
      </c>
      <c r="D57" s="149">
        <v>1.369</v>
      </c>
      <c r="E57" s="149">
        <v>1.4730000000000001</v>
      </c>
      <c r="F57" s="149">
        <v>1.585</v>
      </c>
      <c r="G57" s="149">
        <v>1.833</v>
      </c>
      <c r="H57" s="149">
        <v>1.8939999999999999</v>
      </c>
      <c r="I57" s="149">
        <v>2.238</v>
      </c>
      <c r="J57" s="149">
        <v>2.5070000000000001</v>
      </c>
      <c r="K57" s="149">
        <v>2.6379999999999999</v>
      </c>
      <c r="L57" s="149">
        <v>2.891</v>
      </c>
      <c r="M57" s="149">
        <v>3.4780000000000002</v>
      </c>
      <c r="N57" s="149">
        <v>3.7919999999999998</v>
      </c>
      <c r="O57" s="149">
        <v>4.2489999999999997</v>
      </c>
      <c r="P57" s="149">
        <v>5.6260000000000003</v>
      </c>
      <c r="Q57" s="149">
        <v>3.6640000000000001</v>
      </c>
      <c r="R57" s="149">
        <v>4.2160000000000002</v>
      </c>
      <c r="S57" s="149">
        <v>3.3079999999999998</v>
      </c>
      <c r="T57" s="149">
        <v>3.6320000000000001</v>
      </c>
      <c r="U57" s="149">
        <v>3.9380000000000002</v>
      </c>
      <c r="V57" s="149">
        <v>3.78</v>
      </c>
      <c r="W57" s="149">
        <v>5.157</v>
      </c>
      <c r="X57" s="149">
        <v>4.3019999999999996</v>
      </c>
      <c r="Y57" s="149">
        <v>6.1559999999999997</v>
      </c>
      <c r="Z57" s="149">
        <v>7.3440000000000003</v>
      </c>
      <c r="AA57" s="149">
        <v>3.7709999999999999</v>
      </c>
      <c r="AB57" s="149">
        <v>0.45</v>
      </c>
      <c r="AC57" s="149">
        <v>2.3580000000000001</v>
      </c>
      <c r="AD57" s="149">
        <v>4.8780000000000001</v>
      </c>
      <c r="AE57" s="149">
        <v>5.3730000000000002</v>
      </c>
      <c r="AF57" s="149">
        <v>8.35</v>
      </c>
      <c r="AG57" s="149">
        <v>8.3719999999999999</v>
      </c>
      <c r="AH57" s="149">
        <v>8.343</v>
      </c>
      <c r="AI57" s="149">
        <v>8.5419999999999998</v>
      </c>
      <c r="AJ57" s="149">
        <v>7.7759999999999998</v>
      </c>
      <c r="AK57" s="149">
        <v>8.64</v>
      </c>
      <c r="AL57" s="149">
        <v>9.4499999999999993</v>
      </c>
      <c r="AM57" s="149">
        <v>8.5139999999999993</v>
      </c>
      <c r="AN57" s="149">
        <v>9.9179999999999993</v>
      </c>
      <c r="AO57" s="149">
        <v>10.71</v>
      </c>
      <c r="AP57" s="149">
        <v>10.98</v>
      </c>
      <c r="AQ57" s="149">
        <v>11.25</v>
      </c>
      <c r="AR57" s="149">
        <v>10.89</v>
      </c>
      <c r="AS57" s="149">
        <v>11.475</v>
      </c>
      <c r="AT57" s="149">
        <v>11.14335</v>
      </c>
      <c r="AU57" s="149">
        <v>13.068</v>
      </c>
      <c r="AV57" s="149">
        <v>15.291</v>
      </c>
      <c r="AW57" s="149">
        <v>16.5506826677994</v>
      </c>
      <c r="AX57" s="149">
        <v>16.691967470416799</v>
      </c>
      <c r="AY57" s="236">
        <v>18.0622118315727</v>
      </c>
      <c r="AZ57" s="150">
        <v>8.2090042531490007E-2</v>
      </c>
      <c r="BA57" s="151">
        <v>5.8920388110000003E-3</v>
      </c>
    </row>
    <row r="58" spans="1:53">
      <c r="A58" t="s">
        <v>125</v>
      </c>
      <c r="B58" s="149">
        <v>7.2999999999999995E-2</v>
      </c>
      <c r="C58" s="149">
        <v>7.3999999999999996E-2</v>
      </c>
      <c r="D58" s="149">
        <v>0.10100000000000001</v>
      </c>
      <c r="E58" s="149">
        <v>0.46200000000000002</v>
      </c>
      <c r="F58" s="149">
        <v>0.76500000000000001</v>
      </c>
      <c r="G58" s="149">
        <v>0.90500000000000003</v>
      </c>
      <c r="H58" s="149">
        <v>0.90500000000000003</v>
      </c>
      <c r="I58" s="149">
        <v>0.99299999999999999</v>
      </c>
      <c r="J58" s="149">
        <v>1.4219999999999999</v>
      </c>
      <c r="K58" s="149">
        <v>1.1679999999999999</v>
      </c>
      <c r="L58" s="149">
        <v>1.9890000000000001</v>
      </c>
      <c r="M58" s="149">
        <v>1.3320000000000001</v>
      </c>
      <c r="N58" s="149">
        <v>1.4490000000000001</v>
      </c>
      <c r="O58" s="149">
        <v>1.331</v>
      </c>
      <c r="P58" s="149">
        <v>3.9260000000000002</v>
      </c>
      <c r="Q58" s="149">
        <v>4.6890000000000001</v>
      </c>
      <c r="R58" s="149">
        <v>3.7530000000000001</v>
      </c>
      <c r="S58" s="149">
        <v>4.4279999999999999</v>
      </c>
      <c r="T58" s="149">
        <v>4.2750000000000004</v>
      </c>
      <c r="U58" s="149">
        <v>5.3369999999999997</v>
      </c>
      <c r="V58" s="149">
        <v>4.95</v>
      </c>
      <c r="W58" s="149">
        <v>5.202</v>
      </c>
      <c r="X58" s="149">
        <v>5.2110000000000003</v>
      </c>
      <c r="Y58" s="149">
        <v>5.6159999999999997</v>
      </c>
      <c r="Z58" s="149">
        <v>5.3280000000000003</v>
      </c>
      <c r="AA58" s="149">
        <v>5.67</v>
      </c>
      <c r="AB58" s="149">
        <v>6.867</v>
      </c>
      <c r="AC58" s="149">
        <v>11.358000000000001</v>
      </c>
      <c r="AD58" s="149">
        <v>12.15</v>
      </c>
      <c r="AE58" s="149">
        <v>12.15</v>
      </c>
      <c r="AF58" s="149">
        <v>12.15</v>
      </c>
      <c r="AG58" s="149">
        <v>12.33</v>
      </c>
      <c r="AH58" s="149">
        <v>13.086</v>
      </c>
      <c r="AI58" s="149">
        <v>13.292999999999999</v>
      </c>
      <c r="AJ58" s="149">
        <v>12.555</v>
      </c>
      <c r="AK58" s="149">
        <v>8.6940000000000008</v>
      </c>
      <c r="AL58" s="149">
        <v>9.8550000000000004</v>
      </c>
      <c r="AM58" s="149">
        <v>9.9990000000000006</v>
      </c>
      <c r="AN58" s="149">
        <v>10.989000000000001</v>
      </c>
      <c r="AO58" s="149">
        <v>13.526999999999999</v>
      </c>
      <c r="AP58" s="149">
        <v>16.829999999999998</v>
      </c>
      <c r="AQ58" s="149">
        <v>17.649000000000001</v>
      </c>
      <c r="AR58" s="149">
        <v>17.414693874000001</v>
      </c>
      <c r="AS58" s="149">
        <v>17.411664636000001</v>
      </c>
      <c r="AT58" s="149">
        <v>22.444576786679001</v>
      </c>
      <c r="AU58" s="149">
        <v>27.0274506770043</v>
      </c>
      <c r="AV58" s="149">
        <v>34.399020885152702</v>
      </c>
      <c r="AW58" s="149">
        <v>36.895661201174498</v>
      </c>
      <c r="AX58" s="149">
        <v>36.891038006098</v>
      </c>
      <c r="AY58" s="236">
        <v>40.317919174960501</v>
      </c>
      <c r="AZ58" s="150">
        <v>9.289196878672E-2</v>
      </c>
      <c r="BA58" s="151">
        <v>1.315203029662E-2</v>
      </c>
    </row>
    <row r="59" spans="1:53">
      <c r="A59" t="s">
        <v>80</v>
      </c>
      <c r="B59" s="149">
        <v>0.56899999999999995</v>
      </c>
      <c r="C59" s="149">
        <v>0.68400000000000005</v>
      </c>
      <c r="D59" s="149">
        <v>0.82399999999999995</v>
      </c>
      <c r="E59" s="149">
        <v>0.99099999999999999</v>
      </c>
      <c r="F59" s="149">
        <v>1.1930000000000001</v>
      </c>
      <c r="G59" s="149">
        <v>1.4550000000000001</v>
      </c>
      <c r="H59" s="149">
        <v>1.214</v>
      </c>
      <c r="I59" s="149">
        <v>1.3759999999999999</v>
      </c>
      <c r="J59" s="149">
        <v>1.62</v>
      </c>
      <c r="K59" s="149">
        <v>2.0499999999999998</v>
      </c>
      <c r="L59" s="149">
        <v>2.4390000000000001</v>
      </c>
      <c r="M59" s="149">
        <v>2.633</v>
      </c>
      <c r="N59" s="149">
        <v>3.7050000000000001</v>
      </c>
      <c r="O59" s="149">
        <v>5.109</v>
      </c>
      <c r="P59" s="149">
        <v>6.2729999999999997</v>
      </c>
      <c r="Q59" s="149">
        <v>8.7520000000000007</v>
      </c>
      <c r="R59" s="149">
        <v>10.204000000000001</v>
      </c>
      <c r="S59" s="149">
        <v>10.815</v>
      </c>
      <c r="T59" s="149">
        <v>10.561</v>
      </c>
      <c r="U59" s="149">
        <v>16.38</v>
      </c>
      <c r="V59" s="149">
        <v>16.920000000000002</v>
      </c>
      <c r="W59" s="149">
        <v>22.68</v>
      </c>
      <c r="X59" s="149">
        <v>24.12</v>
      </c>
      <c r="Y59" s="149">
        <v>26.19</v>
      </c>
      <c r="Z59" s="149">
        <v>26.82</v>
      </c>
      <c r="AA59" s="149">
        <v>30.167999999999999</v>
      </c>
      <c r="AB59" s="149">
        <v>31.652999999999999</v>
      </c>
      <c r="AC59" s="149">
        <v>34.424999999999997</v>
      </c>
      <c r="AD59" s="149">
        <v>36.036000000000001</v>
      </c>
      <c r="AE59" s="149">
        <v>38.493000000000002</v>
      </c>
      <c r="AF59" s="149">
        <v>38.637</v>
      </c>
      <c r="AG59" s="149">
        <v>39.969000000000001</v>
      </c>
      <c r="AH59" s="149">
        <v>40.805999999999997</v>
      </c>
      <c r="AI59" s="149">
        <v>42.137999999999998</v>
      </c>
      <c r="AJ59" s="149">
        <v>41.58</v>
      </c>
      <c r="AK59" s="149">
        <v>44.829000000000001</v>
      </c>
      <c r="AL59" s="149">
        <v>48.320999999999998</v>
      </c>
      <c r="AM59" s="149">
        <v>51.03</v>
      </c>
      <c r="AN59" s="149">
        <v>54.054000000000002</v>
      </c>
      <c r="AO59" s="149">
        <v>59.112000000000002</v>
      </c>
      <c r="AP59" s="149">
        <v>64.116</v>
      </c>
      <c r="AQ59" s="149">
        <v>66.114900000000006</v>
      </c>
      <c r="AR59" s="149">
        <v>66.977999999999994</v>
      </c>
      <c r="AS59" s="149">
        <v>72.396000000000001</v>
      </c>
      <c r="AT59" s="149">
        <v>70.605000000000004</v>
      </c>
      <c r="AU59" s="149">
        <v>78.894000000000005</v>
      </c>
      <c r="AV59" s="149">
        <v>83.034000000000006</v>
      </c>
      <c r="AW59" s="149">
        <v>89.397000000000006</v>
      </c>
      <c r="AX59" s="149">
        <v>90.027000000000001</v>
      </c>
      <c r="AY59" s="236">
        <v>97.417215656753299</v>
      </c>
      <c r="AZ59" s="150">
        <v>8.2088880240919995E-2</v>
      </c>
      <c r="BA59" s="151">
        <v>3.1778279691929999E-2</v>
      </c>
    </row>
    <row r="60" spans="1:53">
      <c r="A60" t="s">
        <v>126</v>
      </c>
      <c r="B60" s="149">
        <v>0</v>
      </c>
      <c r="C60" s="149">
        <v>0</v>
      </c>
      <c r="D60" s="149">
        <v>0.40899999999999997</v>
      </c>
      <c r="E60" s="149">
        <v>0.54</v>
      </c>
      <c r="F60" s="149">
        <v>0.53100000000000003</v>
      </c>
      <c r="G60" s="149">
        <v>0.75600000000000001</v>
      </c>
      <c r="H60" s="149">
        <v>1.1970000000000001</v>
      </c>
      <c r="I60" s="149">
        <v>1.242</v>
      </c>
      <c r="J60" s="149">
        <v>1.5569999999999999</v>
      </c>
      <c r="K60" s="149">
        <v>1.62</v>
      </c>
      <c r="L60" s="149">
        <v>1.494</v>
      </c>
      <c r="M60" s="149">
        <v>1.746</v>
      </c>
      <c r="N60" s="149">
        <v>3.0419999999999998</v>
      </c>
      <c r="O60" s="149">
        <v>3.609</v>
      </c>
      <c r="P60" s="149">
        <v>3.9239999999999999</v>
      </c>
      <c r="Q60" s="149">
        <v>4.4279999999999999</v>
      </c>
      <c r="R60" s="149">
        <v>5.5890000000000004</v>
      </c>
      <c r="S60" s="149">
        <v>5.8680000000000003</v>
      </c>
      <c r="T60" s="149">
        <v>5.3550000000000004</v>
      </c>
      <c r="U60" s="149">
        <v>7.3620000000000001</v>
      </c>
      <c r="V60" s="149">
        <v>9.1080000000000005</v>
      </c>
      <c r="W60" s="149">
        <v>11.061</v>
      </c>
      <c r="X60" s="149">
        <v>12.618</v>
      </c>
      <c r="Y60" s="149">
        <v>12.762</v>
      </c>
      <c r="Z60" s="149">
        <v>15.542999999999999</v>
      </c>
      <c r="AA60" s="149">
        <v>15.218999999999999</v>
      </c>
      <c r="AB60" s="149">
        <v>18.324000000000002</v>
      </c>
      <c r="AC60" s="149">
        <v>16.875</v>
      </c>
      <c r="AD60" s="149">
        <v>17.675999999999998</v>
      </c>
      <c r="AE60" s="149">
        <v>20.439</v>
      </c>
      <c r="AF60" s="149">
        <v>22.311</v>
      </c>
      <c r="AG60" s="149">
        <v>24.434999999999999</v>
      </c>
      <c r="AH60" s="149">
        <v>26.1</v>
      </c>
      <c r="AI60" s="149">
        <v>27.350999999999999</v>
      </c>
      <c r="AJ60" s="149">
        <v>28.277999999999999</v>
      </c>
      <c r="AK60" s="149">
        <v>28.286999999999999</v>
      </c>
      <c r="AL60" s="149">
        <v>34.073999999999998</v>
      </c>
      <c r="AM60" s="149">
        <v>32.795999999999999</v>
      </c>
      <c r="AN60" s="149">
        <v>34.091999999999999</v>
      </c>
      <c r="AO60" s="149">
        <v>36.189</v>
      </c>
      <c r="AP60" s="149">
        <v>37.844999999999999</v>
      </c>
      <c r="AQ60" s="149">
        <v>39.024000000000001</v>
      </c>
      <c r="AR60" s="149">
        <v>44.250678000000001</v>
      </c>
      <c r="AS60" s="149">
        <v>53.512721999999897</v>
      </c>
      <c r="AT60" s="149">
        <v>53.158220999999998</v>
      </c>
      <c r="AU60" s="149">
        <v>54.712287000000003</v>
      </c>
      <c r="AV60" s="149">
        <v>56.894902112313403</v>
      </c>
      <c r="AW60" s="149">
        <v>59.012999999999998</v>
      </c>
      <c r="AX60" s="149">
        <v>60.092088762660303</v>
      </c>
      <c r="AY60" s="236">
        <v>62.3980993348354</v>
      </c>
      <c r="AZ60" s="150">
        <v>3.8374610245229999E-2</v>
      </c>
      <c r="BA60" s="151">
        <v>2.035476267338E-2</v>
      </c>
    </row>
    <row r="61" spans="1:53">
      <c r="A61" t="s">
        <v>83</v>
      </c>
      <c r="B61" s="149">
        <v>0.71599999999999997</v>
      </c>
      <c r="C61" s="149">
        <v>0.86099999999999999</v>
      </c>
      <c r="D61" s="149">
        <v>0.80600000000000005</v>
      </c>
      <c r="E61" s="149">
        <v>0.873</v>
      </c>
      <c r="F61" s="149">
        <v>1.1990000000000001</v>
      </c>
      <c r="G61" s="149">
        <v>1.31</v>
      </c>
      <c r="H61" s="149">
        <v>1.544</v>
      </c>
      <c r="I61" s="149">
        <v>1.706</v>
      </c>
      <c r="J61" s="149">
        <v>2.218</v>
      </c>
      <c r="K61" s="149">
        <v>2.476</v>
      </c>
      <c r="L61" s="149">
        <v>2.976</v>
      </c>
      <c r="M61" s="149">
        <v>3.5640000000000001</v>
      </c>
      <c r="N61" s="149">
        <v>3.1640000000000001</v>
      </c>
      <c r="O61" s="149">
        <v>3.669</v>
      </c>
      <c r="P61" s="149">
        <v>4.5860000000000003</v>
      </c>
      <c r="Q61" s="149">
        <v>3.9129999999999998</v>
      </c>
      <c r="R61" s="149">
        <v>3.2759999999999998</v>
      </c>
      <c r="S61" s="149">
        <v>4.5289999999999999</v>
      </c>
      <c r="T61" s="149">
        <v>4.702</v>
      </c>
      <c r="U61" s="149">
        <v>5.2069999999999999</v>
      </c>
      <c r="V61" s="149">
        <v>6.5339999999999998</v>
      </c>
      <c r="W61" s="149">
        <v>7.6319999999999997</v>
      </c>
      <c r="X61" s="149">
        <v>7.8070000000000004</v>
      </c>
      <c r="Y61" s="149">
        <v>9.8889999999999993</v>
      </c>
      <c r="Z61" s="149">
        <v>11.038</v>
      </c>
      <c r="AA61" s="149">
        <v>10.837999999999999</v>
      </c>
      <c r="AB61" s="149">
        <v>10.638</v>
      </c>
      <c r="AC61" s="149">
        <v>12.242000000000001</v>
      </c>
      <c r="AD61" s="149">
        <v>12.808</v>
      </c>
      <c r="AE61" s="149">
        <v>13.827999999999999</v>
      </c>
      <c r="AF61" s="149">
        <v>14.994999999999999</v>
      </c>
      <c r="AG61" s="149">
        <v>15.691000000000001</v>
      </c>
      <c r="AH61" s="149">
        <v>17.878</v>
      </c>
      <c r="AI61" s="149">
        <v>19.393999999999998</v>
      </c>
      <c r="AJ61" s="149">
        <v>20.241</v>
      </c>
      <c r="AK61" s="149">
        <v>21.007000000000001</v>
      </c>
      <c r="AL61" s="149">
        <v>21.337</v>
      </c>
      <c r="AM61" s="149">
        <v>22.18</v>
      </c>
      <c r="AN61" s="149">
        <v>22.466000000000001</v>
      </c>
      <c r="AO61" s="149">
        <v>23.893999999999998</v>
      </c>
      <c r="AP61" s="149">
        <v>25.5213125992382</v>
      </c>
      <c r="AQ61" s="149">
        <v>28.286800073599601</v>
      </c>
      <c r="AR61" s="149">
        <v>29.143888944586301</v>
      </c>
      <c r="AS61" s="149">
        <v>32.861065055159301</v>
      </c>
      <c r="AT61" s="149">
        <v>34.974597950703703</v>
      </c>
      <c r="AU61" s="149">
        <v>39.792582274595802</v>
      </c>
      <c r="AV61" s="149">
        <v>36.579659020293199</v>
      </c>
      <c r="AW61" s="149">
        <v>37.9378097816452</v>
      </c>
      <c r="AX61" s="149">
        <v>40.536848357355602</v>
      </c>
      <c r="AY61" s="236">
        <v>40.430074436233397</v>
      </c>
      <c r="AZ61" s="150">
        <v>-2.6339965406799999E-3</v>
      </c>
      <c r="BA61" s="151">
        <v>1.318861544132E-2</v>
      </c>
    </row>
    <row r="62" spans="1:53">
      <c r="A62" s="289" t="s">
        <v>84</v>
      </c>
      <c r="B62" s="237">
        <v>3.35473343529639</v>
      </c>
      <c r="C62" s="237">
        <v>3.76130686720541</v>
      </c>
      <c r="D62" s="237">
        <v>4.4278203240366096</v>
      </c>
      <c r="E62" s="237">
        <v>5.3420668342511402</v>
      </c>
      <c r="F62" s="237">
        <v>6.4312268278840801</v>
      </c>
      <c r="G62" s="237">
        <v>8.81232785592751</v>
      </c>
      <c r="H62" s="237">
        <v>9.6825360402187606</v>
      </c>
      <c r="I62" s="237">
        <v>10.8895456026017</v>
      </c>
      <c r="J62" s="237">
        <v>13.286824217129199</v>
      </c>
      <c r="K62" s="237">
        <v>13.9911894292139</v>
      </c>
      <c r="L62" s="237">
        <v>15.903466444911601</v>
      </c>
      <c r="M62" s="237">
        <v>17.378783907212402</v>
      </c>
      <c r="N62" s="237">
        <v>19.880844565954899</v>
      </c>
      <c r="O62" s="237">
        <v>21.639940920210901</v>
      </c>
      <c r="P62" s="237">
        <v>29.223601521062399</v>
      </c>
      <c r="Q62" s="237">
        <v>29.769452064479001</v>
      </c>
      <c r="R62" s="237">
        <v>31.7356914752873</v>
      </c>
      <c r="S62" s="237">
        <v>35.419972076756601</v>
      </c>
      <c r="T62" s="237">
        <v>35.932776117989803</v>
      </c>
      <c r="U62" s="237">
        <v>46.830370215831003</v>
      </c>
      <c r="V62" s="237">
        <v>50.569618069555503</v>
      </c>
      <c r="W62" s="237">
        <v>60.634702171180898</v>
      </c>
      <c r="X62" s="237">
        <v>64.953668618269404</v>
      </c>
      <c r="Y62" s="237">
        <v>72.435060757643001</v>
      </c>
      <c r="Z62" s="237">
        <v>80.988276576594998</v>
      </c>
      <c r="AA62" s="237">
        <v>87.419975761729901</v>
      </c>
      <c r="AB62" s="237">
        <v>93.237675654555005</v>
      </c>
      <c r="AC62" s="237">
        <v>106.359496431455</v>
      </c>
      <c r="AD62" s="237">
        <v>99.304149775959999</v>
      </c>
      <c r="AE62" s="237">
        <v>115.177728210564</v>
      </c>
      <c r="AF62" s="237">
        <v>126.832145341355</v>
      </c>
      <c r="AG62" s="237">
        <v>136.52474323690399</v>
      </c>
      <c r="AH62" s="237">
        <v>144.109372634724</v>
      </c>
      <c r="AI62" s="237">
        <v>154.78181679897</v>
      </c>
      <c r="AJ62" s="237">
        <v>162.822192422039</v>
      </c>
      <c r="AK62" s="237">
        <v>168.10594398577001</v>
      </c>
      <c r="AL62" s="237">
        <v>186.44404674840899</v>
      </c>
      <c r="AM62" s="237">
        <v>199.06203831214</v>
      </c>
      <c r="AN62" s="237">
        <v>208.020824242354</v>
      </c>
      <c r="AO62" s="237">
        <v>233.367724120129</v>
      </c>
      <c r="AP62" s="237">
        <v>249.28772437480799</v>
      </c>
      <c r="AQ62" s="237">
        <v>265.20643029145901</v>
      </c>
      <c r="AR62" s="237">
        <v>284.14255943409103</v>
      </c>
      <c r="AS62" s="237">
        <v>312.32607169115897</v>
      </c>
      <c r="AT62" s="237">
        <v>324.97062573738202</v>
      </c>
      <c r="AU62" s="237">
        <v>355.88790995160002</v>
      </c>
      <c r="AV62" s="237">
        <v>376.84061773059301</v>
      </c>
      <c r="AW62" s="237">
        <v>387.45924950973</v>
      </c>
      <c r="AX62" s="237">
        <v>393.93438075734298</v>
      </c>
      <c r="AY62" s="237">
        <v>418.64287807132303</v>
      </c>
      <c r="AZ62" s="238">
        <v>6.2722370028499994E-2</v>
      </c>
      <c r="BA62" s="239">
        <v>0.13656467199326</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0.69499999999999995</v>
      </c>
      <c r="C64" s="149">
        <v>0.72199999999999998</v>
      </c>
      <c r="D64" s="149">
        <v>0.7</v>
      </c>
      <c r="E64" s="149">
        <v>0.73599999999999999</v>
      </c>
      <c r="F64" s="149">
        <v>0.96799999999999997</v>
      </c>
      <c r="G64" s="149">
        <v>0.91</v>
      </c>
      <c r="H64" s="149">
        <v>1.0329999999999999</v>
      </c>
      <c r="I64" s="149">
        <v>1.2</v>
      </c>
      <c r="J64" s="149">
        <v>1.67</v>
      </c>
      <c r="K64" s="149">
        <v>1.9330000000000001</v>
      </c>
      <c r="L64" s="149">
        <v>2.6640000000000001</v>
      </c>
      <c r="M64" s="149">
        <v>3.15</v>
      </c>
      <c r="N64" s="149">
        <v>3.3570000000000002</v>
      </c>
      <c r="O64" s="149">
        <v>5.391</v>
      </c>
      <c r="P64" s="149">
        <v>7.6230000000000002</v>
      </c>
      <c r="Q64" s="149">
        <v>10.233000000000001</v>
      </c>
      <c r="R64" s="149">
        <v>13.302</v>
      </c>
      <c r="S64" s="149">
        <v>15.093</v>
      </c>
      <c r="T64" s="149">
        <v>16.524000000000001</v>
      </c>
      <c r="U64" s="149">
        <v>14.516999999999999</v>
      </c>
      <c r="V64" s="149">
        <v>14.382</v>
      </c>
      <c r="W64" s="149">
        <v>15.75</v>
      </c>
      <c r="X64" s="149">
        <v>16.11</v>
      </c>
      <c r="Y64" s="149">
        <v>18.152999999999999</v>
      </c>
      <c r="Z64" s="149">
        <v>17.082000000000001</v>
      </c>
      <c r="AA64" s="149">
        <v>18.242999999999999</v>
      </c>
      <c r="AB64" s="149">
        <v>18.018000000000001</v>
      </c>
      <c r="AC64" s="149">
        <v>18.603000000000002</v>
      </c>
      <c r="AD64" s="149">
        <v>16.695</v>
      </c>
      <c r="AE64" s="149">
        <v>17.594999999999999</v>
      </c>
      <c r="AF64" s="149">
        <v>18.908999999999999</v>
      </c>
      <c r="AG64" s="149">
        <v>19.422000000000001</v>
      </c>
      <c r="AH64" s="149">
        <v>18.143999999999998</v>
      </c>
      <c r="AI64" s="149">
        <v>18.765000000000001</v>
      </c>
      <c r="AJ64" s="149">
        <v>19.178999999999998</v>
      </c>
      <c r="AK64" s="149">
        <v>17.861000000000001</v>
      </c>
      <c r="AL64" s="149">
        <v>18.451000000000001</v>
      </c>
      <c r="AM64" s="149">
        <v>18.219000000000001</v>
      </c>
      <c r="AN64" s="149">
        <v>19.256</v>
      </c>
      <c r="AO64" s="149">
        <v>19.814</v>
      </c>
      <c r="AP64" s="149">
        <v>20.904299999999999</v>
      </c>
      <c r="AQ64" s="149">
        <v>21.366</v>
      </c>
      <c r="AR64" s="149">
        <v>21.862455384615298</v>
      </c>
      <c r="AS64" s="149">
        <v>22.819500000000001</v>
      </c>
      <c r="AT64" s="149">
        <v>24.509699999999999</v>
      </c>
      <c r="AU64" s="149">
        <v>23.682600000000001</v>
      </c>
      <c r="AV64" s="149">
        <v>25.056899999999999</v>
      </c>
      <c r="AW64" s="149">
        <v>27.934200000000001</v>
      </c>
      <c r="AX64" s="149">
        <v>30.035699999999999</v>
      </c>
      <c r="AY64" s="236">
        <v>33.748199999999997</v>
      </c>
      <c r="AZ64" s="150">
        <v>0.12360291182994999</v>
      </c>
      <c r="BA64" s="151">
        <v>1.100893411785E-2</v>
      </c>
    </row>
    <row r="65" spans="1:53">
      <c r="A65" t="s">
        <v>86</v>
      </c>
      <c r="B65" s="149">
        <v>4.41E-2</v>
      </c>
      <c r="C65" s="149">
        <v>5.04E-2</v>
      </c>
      <c r="D65" s="149">
        <v>5.04E-2</v>
      </c>
      <c r="E65" s="149">
        <v>5.04E-2</v>
      </c>
      <c r="F65" s="149">
        <v>6.3899999999999998E-2</v>
      </c>
      <c r="G65" s="149">
        <v>7.6499999999999999E-2</v>
      </c>
      <c r="H65" s="149">
        <v>7.6499999999999999E-2</v>
      </c>
      <c r="I65" s="149">
        <v>6.3899999999999998E-2</v>
      </c>
      <c r="J65" s="149">
        <v>5.1299999999999998E-2</v>
      </c>
      <c r="K65" s="149">
        <v>5.3999999999999999E-2</v>
      </c>
      <c r="L65" s="149">
        <v>4.4999999999999998E-2</v>
      </c>
      <c r="M65" s="149">
        <v>0.34200000000000003</v>
      </c>
      <c r="N65" s="149">
        <v>0.41399999999999998</v>
      </c>
      <c r="O65" s="149">
        <v>0.66600000000000004</v>
      </c>
      <c r="P65" s="149">
        <v>1.008</v>
      </c>
      <c r="Q65" s="149">
        <v>1.962</v>
      </c>
      <c r="R65" s="149">
        <v>2.1960000000000002</v>
      </c>
      <c r="S65" s="149">
        <v>2.403</v>
      </c>
      <c r="T65" s="149">
        <v>2.8170000000000002</v>
      </c>
      <c r="U65" s="149">
        <v>3.6179999999999999</v>
      </c>
      <c r="V65" s="149">
        <v>4.4370000000000003</v>
      </c>
      <c r="W65" s="149">
        <v>5.1120000000000001</v>
      </c>
      <c r="X65" s="149">
        <v>5.6520000000000001</v>
      </c>
      <c r="Y65" s="149">
        <v>6.2279999999999998</v>
      </c>
      <c r="Z65" s="149">
        <v>6.9660000000000002</v>
      </c>
      <c r="AA65" s="149">
        <v>7.2629999999999999</v>
      </c>
      <c r="AB65" s="149">
        <v>8.1720000000000006</v>
      </c>
      <c r="AC65" s="149">
        <v>8.8379999999999992</v>
      </c>
      <c r="AD65" s="149">
        <v>10.161</v>
      </c>
      <c r="AE65" s="149">
        <v>10.8</v>
      </c>
      <c r="AF65" s="149">
        <v>11.34</v>
      </c>
      <c r="AG65" s="149">
        <v>11.7</v>
      </c>
      <c r="AH65" s="149">
        <v>12.06</v>
      </c>
      <c r="AI65" s="149">
        <v>12.33</v>
      </c>
      <c r="AJ65" s="149">
        <v>14.76</v>
      </c>
      <c r="AK65" s="149">
        <v>18</v>
      </c>
      <c r="AL65" s="149">
        <v>22.05</v>
      </c>
      <c r="AM65" s="149">
        <v>23.85</v>
      </c>
      <c r="AN65" s="149">
        <v>26.73</v>
      </c>
      <c r="AO65" s="149">
        <v>28.53</v>
      </c>
      <c r="AP65" s="149">
        <v>28.44</v>
      </c>
      <c r="AQ65" s="149">
        <v>32.85</v>
      </c>
      <c r="AR65" s="149">
        <v>34.524000000000001</v>
      </c>
      <c r="AS65" s="149">
        <v>36.756</v>
      </c>
      <c r="AT65" s="149">
        <v>38.286000000000001</v>
      </c>
      <c r="AU65" s="149">
        <v>40.598999999999997</v>
      </c>
      <c r="AV65" s="149">
        <v>44.658000000000001</v>
      </c>
      <c r="AW65" s="149">
        <v>47.348999999999997</v>
      </c>
      <c r="AX65" s="149">
        <v>46.286999999999999</v>
      </c>
      <c r="AY65" s="236">
        <v>43.218000000000004</v>
      </c>
      <c r="AZ65" s="150">
        <v>-6.6303715109830005E-2</v>
      </c>
      <c r="BA65" s="151">
        <v>1.409805938601E-2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0.22663696680000001</v>
      </c>
      <c r="R66" s="149">
        <v>0.21992349150000001</v>
      </c>
      <c r="S66" s="149">
        <v>0.20018919509999999</v>
      </c>
      <c r="T66" s="149">
        <v>0.22684050629999999</v>
      </c>
      <c r="U66" s="149">
        <v>0.22755241979999999</v>
      </c>
      <c r="V66" s="149">
        <v>0.21483738090000001</v>
      </c>
      <c r="W66" s="149">
        <v>0.2254162059</v>
      </c>
      <c r="X66" s="149">
        <v>0.2085305103</v>
      </c>
      <c r="Y66" s="149">
        <v>0.2103614154</v>
      </c>
      <c r="Z66" s="149">
        <v>0.2144303028</v>
      </c>
      <c r="AA66" s="149">
        <v>0.2353853601</v>
      </c>
      <c r="AB66" s="149">
        <v>0.26035091640000002</v>
      </c>
      <c r="AC66" s="149">
        <v>0.67894581509999996</v>
      </c>
      <c r="AD66" s="149">
        <v>0.92729631150000003</v>
      </c>
      <c r="AE66" s="149">
        <v>0.95782544729999997</v>
      </c>
      <c r="AF66" s="149">
        <v>0.92146913909999995</v>
      </c>
      <c r="AG66" s="149">
        <v>0.94921064369999997</v>
      </c>
      <c r="AH66" s="149">
        <v>0.88736973210000003</v>
      </c>
      <c r="AI66" s="149">
        <v>1.0103838156</v>
      </c>
      <c r="AJ66" s="149">
        <v>1.1334574323</v>
      </c>
      <c r="AK66" s="149">
        <v>1.0575459459000001</v>
      </c>
      <c r="AL66" s="149">
        <v>1.0892466216000001</v>
      </c>
      <c r="AM66" s="149">
        <v>0.93937499999999996</v>
      </c>
      <c r="AN66" s="149">
        <v>0.93067138800000004</v>
      </c>
      <c r="AO66" s="149">
        <v>1.9271791782000001</v>
      </c>
      <c r="AP66" s="149">
        <v>2.8280332863000002</v>
      </c>
      <c r="AQ66" s="149">
        <v>3.127353399</v>
      </c>
      <c r="AR66" s="149">
        <v>3.1467429180000002</v>
      </c>
      <c r="AS66" s="149">
        <v>3.3657386688000002</v>
      </c>
      <c r="AT66" s="149">
        <v>3.0261416426999999</v>
      </c>
      <c r="AU66" s="149">
        <v>3.5253926999999998</v>
      </c>
      <c r="AV66" s="149">
        <v>3.5469900000000001</v>
      </c>
      <c r="AW66" s="149">
        <v>3.5570141643059499</v>
      </c>
      <c r="AX66" s="149">
        <v>3.4513725212464599</v>
      </c>
      <c r="AY66" s="236">
        <v>3.6889225163226902</v>
      </c>
      <c r="AZ66" s="150">
        <v>6.8827688693999994E-2</v>
      </c>
      <c r="BA66" s="151">
        <v>1.20335619431E-3</v>
      </c>
    </row>
    <row r="67" spans="1:53">
      <c r="A67" t="s">
        <v>102</v>
      </c>
      <c r="B67" s="149">
        <v>0.16200000000000001</v>
      </c>
      <c r="C67" s="149">
        <v>0.23699999999999999</v>
      </c>
      <c r="D67" s="149">
        <v>0.24399999999999999</v>
      </c>
      <c r="E67" s="149">
        <v>0.221</v>
      </c>
      <c r="F67" s="149">
        <v>0.17</v>
      </c>
      <c r="G67" s="149">
        <v>0.51080567497850005</v>
      </c>
      <c r="H67" s="149">
        <v>0.54197867497850005</v>
      </c>
      <c r="I67" s="149">
        <v>0.94861066693990004</v>
      </c>
      <c r="J67" s="149">
        <v>1.54938715563199</v>
      </c>
      <c r="K67" s="149">
        <v>1.65639208568452</v>
      </c>
      <c r="L67" s="149">
        <v>2.1223971324161699</v>
      </c>
      <c r="M67" s="149">
        <v>2.1402531633705899</v>
      </c>
      <c r="N67" s="149">
        <v>2.53847479105761</v>
      </c>
      <c r="O67" s="149">
        <v>2.98346746517627</v>
      </c>
      <c r="P67" s="149">
        <v>5.2172884883920903</v>
      </c>
      <c r="Q67" s="149">
        <v>5.1664870000000001</v>
      </c>
      <c r="R67" s="149">
        <v>5.7693034883920902</v>
      </c>
      <c r="S67" s="149">
        <v>5.4511459922613898</v>
      </c>
      <c r="T67" s="149">
        <v>5.9108644883920904</v>
      </c>
      <c r="U67" s="149">
        <v>6.0577569922613899</v>
      </c>
      <c r="V67" s="149">
        <v>7.0628249922613904</v>
      </c>
      <c r="W67" s="149">
        <v>8.2352679999999996</v>
      </c>
      <c r="X67" s="149">
        <v>8.2252779458297507</v>
      </c>
      <c r="Y67" s="149">
        <v>8.8643060644883906</v>
      </c>
      <c r="Z67" s="149">
        <v>10.488372134135799</v>
      </c>
      <c r="AA67" s="149">
        <v>9.9548484978503904</v>
      </c>
      <c r="AB67" s="149">
        <v>9.5190002261392994</v>
      </c>
      <c r="AC67" s="149">
        <v>10.1678675202063</v>
      </c>
      <c r="AD67" s="149">
        <v>10.518433724849499</v>
      </c>
      <c r="AE67" s="149">
        <v>10.7756885253654</v>
      </c>
      <c r="AF67" s="149">
        <v>11.555757084264799</v>
      </c>
      <c r="AG67" s="149">
        <v>12.953724307824499</v>
      </c>
      <c r="AH67" s="149">
        <v>13.108102779680101</v>
      </c>
      <c r="AI67" s="149">
        <v>14.580390942477999</v>
      </c>
      <c r="AJ67" s="149">
        <v>11.6813785488026</v>
      </c>
      <c r="AK67" s="149">
        <v>14.808286806835801</v>
      </c>
      <c r="AL67" s="149">
        <v>17.326699848768001</v>
      </c>
      <c r="AM67" s="149">
        <v>19.110098055005199</v>
      </c>
      <c r="AN67" s="149">
        <v>19.363619834922801</v>
      </c>
      <c r="AO67" s="149">
        <v>22.7498056250591</v>
      </c>
      <c r="AP67" s="149">
        <v>24.7795010266268</v>
      </c>
      <c r="AQ67" s="149">
        <v>22.884167538530299</v>
      </c>
      <c r="AR67" s="149">
        <v>26.87421442594</v>
      </c>
      <c r="AS67" s="149">
        <v>27.905395110493998</v>
      </c>
      <c r="AT67" s="149">
        <v>23.8067377678782</v>
      </c>
      <c r="AU67" s="149">
        <v>28.695137710927501</v>
      </c>
      <c r="AV67" s="149">
        <v>29.230399427106299</v>
      </c>
      <c r="AW67" s="149">
        <v>30.818020693274001</v>
      </c>
      <c r="AX67" s="149">
        <v>28.458848395533099</v>
      </c>
      <c r="AY67" s="236">
        <v>27.438538058473</v>
      </c>
      <c r="AZ67" s="150">
        <v>-3.585213050246E-2</v>
      </c>
      <c r="BA67" s="151">
        <v>8.9506721124099995E-3</v>
      </c>
    </row>
    <row r="68" spans="1:53">
      <c r="A68" s="289" t="s">
        <v>103</v>
      </c>
      <c r="B68" s="237">
        <v>0.90110000000000001</v>
      </c>
      <c r="C68" s="237">
        <v>1.0094000000000001</v>
      </c>
      <c r="D68" s="237">
        <v>0.99439999999999995</v>
      </c>
      <c r="E68" s="237">
        <v>1.0074000000000001</v>
      </c>
      <c r="F68" s="237">
        <v>1.2019</v>
      </c>
      <c r="G68" s="237">
        <v>1.4973056749785001</v>
      </c>
      <c r="H68" s="237">
        <v>1.6514786749785</v>
      </c>
      <c r="I68" s="237">
        <v>2.2125106669399002</v>
      </c>
      <c r="J68" s="237">
        <v>3.2706871556319901</v>
      </c>
      <c r="K68" s="237">
        <v>3.6433920856845199</v>
      </c>
      <c r="L68" s="237">
        <v>4.8313971324161704</v>
      </c>
      <c r="M68" s="237">
        <v>5.6322531633705903</v>
      </c>
      <c r="N68" s="237">
        <v>6.3094747910576103</v>
      </c>
      <c r="O68" s="237">
        <v>9.0404674651762704</v>
      </c>
      <c r="P68" s="237">
        <v>13.848288488392001</v>
      </c>
      <c r="Q68" s="237">
        <v>17.588123966800001</v>
      </c>
      <c r="R68" s="237">
        <v>21.487226979892</v>
      </c>
      <c r="S68" s="237">
        <v>23.1473351873613</v>
      </c>
      <c r="T68" s="237">
        <v>25.478704994691999</v>
      </c>
      <c r="U68" s="237">
        <v>24.4203094120613</v>
      </c>
      <c r="V68" s="237">
        <v>26.096662373161301</v>
      </c>
      <c r="W68" s="237">
        <v>29.3226842059</v>
      </c>
      <c r="X68" s="237">
        <v>30.195808456129701</v>
      </c>
      <c r="Y68" s="237">
        <v>33.455667479888298</v>
      </c>
      <c r="Z68" s="237">
        <v>34.7508024369358</v>
      </c>
      <c r="AA68" s="237">
        <v>35.696233857950297</v>
      </c>
      <c r="AB68" s="237">
        <v>35.969351142539303</v>
      </c>
      <c r="AC68" s="237">
        <v>38.287813335306303</v>
      </c>
      <c r="AD68" s="237">
        <v>38.301730036349497</v>
      </c>
      <c r="AE68" s="237">
        <v>40.128513972665402</v>
      </c>
      <c r="AF68" s="237">
        <v>42.726226223364797</v>
      </c>
      <c r="AG68" s="237">
        <v>45.0249349515245</v>
      </c>
      <c r="AH68" s="237">
        <v>44.199472511780101</v>
      </c>
      <c r="AI68" s="237">
        <v>46.685774758077997</v>
      </c>
      <c r="AJ68" s="237">
        <v>46.753835981102597</v>
      </c>
      <c r="AK68" s="237">
        <v>51.726832752735803</v>
      </c>
      <c r="AL68" s="237">
        <v>58.916946470368003</v>
      </c>
      <c r="AM68" s="237">
        <v>62.118473055005197</v>
      </c>
      <c r="AN68" s="237">
        <v>66.280291222922799</v>
      </c>
      <c r="AO68" s="237">
        <v>73.020984803259097</v>
      </c>
      <c r="AP68" s="237">
        <v>76.951834312926806</v>
      </c>
      <c r="AQ68" s="237">
        <v>80.2275209375304</v>
      </c>
      <c r="AR68" s="237">
        <v>86.4074127285553</v>
      </c>
      <c r="AS68" s="237">
        <v>90.846633779293995</v>
      </c>
      <c r="AT68" s="237">
        <v>89.628579410578197</v>
      </c>
      <c r="AU68" s="237">
        <v>96.502130410927506</v>
      </c>
      <c r="AV68" s="237">
        <v>102.492289427106</v>
      </c>
      <c r="AW68" s="237">
        <v>109.658234857579</v>
      </c>
      <c r="AX68" s="237">
        <v>108.23292091677899</v>
      </c>
      <c r="AY68" s="237">
        <v>108.093660574795</v>
      </c>
      <c r="AZ68" s="238">
        <v>-1.28667266108E-3</v>
      </c>
      <c r="BA68" s="239">
        <v>3.5261023789640002E-2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3.0000000000000001E-3</v>
      </c>
      <c r="C70" s="149">
        <v>4.0000000000000001E-3</v>
      </c>
      <c r="D70" s="149">
        <v>4.0000000000000001E-3</v>
      </c>
      <c r="E70" s="149">
        <v>2.8000000000000001E-2</v>
      </c>
      <c r="F70" s="149">
        <v>0.378</v>
      </c>
      <c r="G70" s="149">
        <v>1.5660000000000001</v>
      </c>
      <c r="H70" s="149">
        <v>2.3372999999999999</v>
      </c>
      <c r="I70" s="149">
        <v>3.3552</v>
      </c>
      <c r="J70" s="149">
        <v>4.2596999999999996</v>
      </c>
      <c r="K70" s="149">
        <v>4.8600000000000003</v>
      </c>
      <c r="L70" s="149">
        <v>5.2191000000000001</v>
      </c>
      <c r="M70" s="149">
        <v>6.1614000000000004</v>
      </c>
      <c r="N70" s="149">
        <v>7.0380000000000003</v>
      </c>
      <c r="O70" s="149">
        <v>7.5770999999999997</v>
      </c>
      <c r="P70" s="149">
        <v>8.7218999999999998</v>
      </c>
      <c r="Q70" s="149">
        <v>10.0152</v>
      </c>
      <c r="R70" s="149">
        <v>10.854900000000001</v>
      </c>
      <c r="S70" s="149">
        <v>10.5867</v>
      </c>
      <c r="T70" s="149">
        <v>11.5002</v>
      </c>
      <c r="U70" s="149">
        <v>11.3409</v>
      </c>
      <c r="V70" s="149">
        <v>12.122999999999999</v>
      </c>
      <c r="W70" s="149">
        <v>13.242599999999999</v>
      </c>
      <c r="X70" s="149">
        <v>13.5198</v>
      </c>
      <c r="Y70" s="149">
        <v>13.845599999999999</v>
      </c>
      <c r="Z70" s="149">
        <v>15.1083</v>
      </c>
      <c r="AA70" s="149">
        <v>15.2073</v>
      </c>
      <c r="AB70" s="149">
        <v>14.5863</v>
      </c>
      <c r="AC70" s="149">
        <v>15.095700000000001</v>
      </c>
      <c r="AD70" s="149">
        <v>15.651899999999999</v>
      </c>
      <c r="AE70" s="149">
        <v>17.388000000000002</v>
      </c>
      <c r="AF70" s="149">
        <v>17.563500000000001</v>
      </c>
      <c r="AG70" s="149">
        <v>17.6904</v>
      </c>
      <c r="AH70" s="149">
        <v>17.374500000000001</v>
      </c>
      <c r="AI70" s="149">
        <v>17.813700000000001</v>
      </c>
      <c r="AJ70" s="149">
        <v>18.203399999999998</v>
      </c>
      <c r="AK70" s="149">
        <v>18.4841649</v>
      </c>
      <c r="AL70" s="149">
        <v>19.8173745</v>
      </c>
      <c r="AM70" s="149">
        <v>20.1869145</v>
      </c>
      <c r="AN70" s="149">
        <v>20.194841700000001</v>
      </c>
      <c r="AO70" s="149">
        <v>20.512846799999998</v>
      </c>
      <c r="AP70" s="149">
        <v>19.949660999999999</v>
      </c>
      <c r="AQ70" s="149">
        <v>21.9713742</v>
      </c>
      <c r="AR70" s="149">
        <v>23.922624599999999</v>
      </c>
      <c r="AS70" s="149">
        <v>22.9642713</v>
      </c>
      <c r="AT70" s="149">
        <v>22.6780686</v>
      </c>
      <c r="AU70" s="149">
        <v>23.409517763605098</v>
      </c>
      <c r="AV70" s="149">
        <v>23.892203743006998</v>
      </c>
      <c r="AW70" s="149">
        <v>25.059195395854601</v>
      </c>
      <c r="AX70" s="149">
        <v>26.282534503898599</v>
      </c>
      <c r="AY70" s="236">
        <v>26.2523051475222</v>
      </c>
      <c r="AZ70" s="150">
        <v>-1.15016894415E-3</v>
      </c>
      <c r="BA70" s="151">
        <v>8.5637131705899993E-3</v>
      </c>
    </row>
    <row r="71" spans="1:53">
      <c r="A71" t="s">
        <v>179</v>
      </c>
      <c r="B71" s="149">
        <v>0</v>
      </c>
      <c r="C71" s="149">
        <v>0</v>
      </c>
      <c r="D71" s="149">
        <v>0</v>
      </c>
      <c r="E71" s="149">
        <v>0</v>
      </c>
      <c r="F71" s="149">
        <v>0</v>
      </c>
      <c r="G71" s="149">
        <v>0</v>
      </c>
      <c r="H71" s="149">
        <v>0</v>
      </c>
      <c r="I71" s="149">
        <v>0.378</v>
      </c>
      <c r="J71" s="149">
        <v>0.52300000000000002</v>
      </c>
      <c r="K71" s="149">
        <v>0.57499999999999996</v>
      </c>
      <c r="L71" s="149">
        <v>0.57799999999999996</v>
      </c>
      <c r="M71" s="149">
        <v>0.76100000000000001</v>
      </c>
      <c r="N71" s="149">
        <v>0.84899999999999998</v>
      </c>
      <c r="O71" s="149">
        <v>0.93700000000000006</v>
      </c>
      <c r="P71" s="149">
        <v>1.0780000000000001</v>
      </c>
      <c r="Q71" s="149">
        <v>1.214</v>
      </c>
      <c r="R71" s="149">
        <v>1.2729839917500001</v>
      </c>
      <c r="S71" s="149">
        <v>1.65271295025</v>
      </c>
      <c r="T71" s="149">
        <v>1.8390095064</v>
      </c>
      <c r="U71" s="149">
        <v>2.1226593928500002</v>
      </c>
      <c r="V71" s="149">
        <v>2.4106417573500001</v>
      </c>
      <c r="W71" s="149">
        <v>2.7182476989</v>
      </c>
      <c r="X71" s="149">
        <v>3.1938008778000002</v>
      </c>
      <c r="Y71" s="149">
        <v>3.7590618375</v>
      </c>
      <c r="Z71" s="149">
        <v>3.9739017784500001</v>
      </c>
      <c r="AA71" s="149">
        <v>4.2771752419500002</v>
      </c>
      <c r="AB71" s="149">
        <v>4.4048559186</v>
      </c>
      <c r="AC71" s="149">
        <v>4.8034438992000004</v>
      </c>
      <c r="AD71" s="149">
        <v>5.3768601117000001</v>
      </c>
      <c r="AE71" s="149">
        <v>5.7025605203999996</v>
      </c>
      <c r="AF71" s="149">
        <v>6.3045201177000001</v>
      </c>
      <c r="AG71" s="149">
        <v>6.7665661591499999</v>
      </c>
      <c r="AH71" s="149">
        <v>6.6513732133500003</v>
      </c>
      <c r="AI71" s="149">
        <v>7.1873262333000003</v>
      </c>
      <c r="AJ71" s="149">
        <v>7.8361785342000001</v>
      </c>
      <c r="AK71" s="149">
        <v>8.4699945877499996</v>
      </c>
      <c r="AL71" s="149">
        <v>9.4845590063999996</v>
      </c>
      <c r="AM71" s="149">
        <v>9.9782066524499999</v>
      </c>
      <c r="AN71" s="149">
        <v>10.733077239749999</v>
      </c>
      <c r="AO71" s="149">
        <v>11.53891815705</v>
      </c>
      <c r="AP71" s="149">
        <v>12.4021006956</v>
      </c>
      <c r="AQ71" s="149">
        <v>13.580025021899999</v>
      </c>
      <c r="AR71" s="149">
        <v>14.340502345499999</v>
      </c>
      <c r="AS71" s="149">
        <v>15.3130162419</v>
      </c>
      <c r="AT71" s="149">
        <v>16.656339289049999</v>
      </c>
      <c r="AU71" s="149">
        <v>17.916070994999998</v>
      </c>
      <c r="AV71" s="149">
        <v>18.066433468500001</v>
      </c>
      <c r="AW71" s="149">
        <v>18.950004139050002</v>
      </c>
      <c r="AX71" s="149">
        <v>20.402658544049999</v>
      </c>
      <c r="AY71" s="236">
        <v>21.239167544356</v>
      </c>
      <c r="AZ71" s="150">
        <v>4.1000001132489999E-2</v>
      </c>
      <c r="BA71" s="151">
        <v>6.9283875636799996E-3</v>
      </c>
    </row>
    <row r="72" spans="1:53">
      <c r="A72" t="s">
        <v>58</v>
      </c>
      <c r="B72" s="149">
        <v>1.0228360561765499</v>
      </c>
      <c r="C72" s="149">
        <v>1.2460002866150801</v>
      </c>
      <c r="D72" s="149">
        <v>1.3575824018343401</v>
      </c>
      <c r="E72" s="149">
        <v>1.30179134422471</v>
      </c>
      <c r="F72" s="149">
        <v>1.8225078819145899</v>
      </c>
      <c r="G72" s="149">
        <v>2.6686722556606499</v>
      </c>
      <c r="H72" s="149">
        <v>3.4776425910002899</v>
      </c>
      <c r="I72" s="149">
        <v>4.5004786471768403</v>
      </c>
      <c r="J72" s="149">
        <v>5.5605087417598096</v>
      </c>
      <c r="K72" s="149">
        <v>7.0017777300085902</v>
      </c>
      <c r="L72" s="149">
        <v>8.2291809974204604</v>
      </c>
      <c r="M72" s="149">
        <v>9.3914946976210896</v>
      </c>
      <c r="N72" s="149">
        <v>11.2697936371453</v>
      </c>
      <c r="O72" s="149">
        <v>12.766853683003699</v>
      </c>
      <c r="P72" s="149">
        <v>13.492137431928899</v>
      </c>
      <c r="Q72" s="149">
        <v>13.268973201490301</v>
      </c>
      <c r="R72" s="149">
        <v>11.8463012324448</v>
      </c>
      <c r="S72" s="149">
        <v>11.0931219547148</v>
      </c>
      <c r="T72" s="149">
        <v>11.3534802235597</v>
      </c>
      <c r="U72" s="149">
        <v>11.558047434795</v>
      </c>
      <c r="V72" s="149">
        <v>12.0229729148753</v>
      </c>
      <c r="W72" s="149">
        <v>12.794749211808501</v>
      </c>
      <c r="X72" s="149">
        <v>12.9156298366294</v>
      </c>
      <c r="Y72" s="149">
        <v>13.3526597879048</v>
      </c>
      <c r="Z72" s="149">
        <v>13.9756599312123</v>
      </c>
      <c r="AA72" s="149">
        <v>14.180227142447601</v>
      </c>
      <c r="AB72" s="149">
        <v>14.775331756950401</v>
      </c>
      <c r="AC72" s="149">
        <v>14.766033247348799</v>
      </c>
      <c r="AD72" s="149">
        <v>15.584302092290001</v>
      </c>
      <c r="AE72" s="149">
        <v>16.1254753511034</v>
      </c>
      <c r="AF72" s="149">
        <v>16.496485884207502</v>
      </c>
      <c r="AG72" s="149">
        <v>17.1910845514474</v>
      </c>
      <c r="AH72" s="149">
        <v>18.173007165376799</v>
      </c>
      <c r="AI72" s="149">
        <v>18.8359908999713</v>
      </c>
      <c r="AJ72" s="149">
        <v>19.986216537689799</v>
      </c>
      <c r="AK72" s="149">
        <v>22.784138076812798</v>
      </c>
      <c r="AL72" s="149">
        <v>25.5058118372026</v>
      </c>
      <c r="AM72" s="149">
        <v>27.136770421324101</v>
      </c>
      <c r="AN72" s="149">
        <v>31.529386357122299</v>
      </c>
      <c r="AO72" s="149">
        <v>36.888954306391497</v>
      </c>
      <c r="AP72" s="149">
        <v>43.483060455459899</v>
      </c>
      <c r="AQ72" s="149">
        <v>52.203136461471701</v>
      </c>
      <c r="AR72" s="149">
        <v>65.576013598967407</v>
      </c>
      <c r="AS72" s="149">
        <v>75.590773534825701</v>
      </c>
      <c r="AT72" s="149">
        <v>83.240111436543302</v>
      </c>
      <c r="AU72" s="149">
        <v>99.439191530524397</v>
      </c>
      <c r="AV72" s="149">
        <v>121.37344582975</v>
      </c>
      <c r="AW72" s="149">
        <v>136.03719642396601</v>
      </c>
      <c r="AX72" s="149">
        <v>153.72203088277399</v>
      </c>
      <c r="AY72" s="236">
        <v>166.94212553869201</v>
      </c>
      <c r="AZ72" s="150">
        <v>8.6000002920629995E-2</v>
      </c>
      <c r="BA72" s="151">
        <v>5.4457865655419997E-2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2.9340000000000001E-2</v>
      </c>
      <c r="AG73" s="149">
        <v>1.84806</v>
      </c>
      <c r="AH73" s="149">
        <v>2.8856700000000002</v>
      </c>
      <c r="AI73" s="149">
        <v>2.7071999999999998</v>
      </c>
      <c r="AJ73" s="149">
        <v>2.9852099999999999</v>
      </c>
      <c r="AK73" s="149">
        <v>2.6986500000000002</v>
      </c>
      <c r="AL73" s="149">
        <v>2.7235800000000001</v>
      </c>
      <c r="AM73" s="149">
        <v>2.5874999999999999</v>
      </c>
      <c r="AN73" s="149">
        <v>1.6638376106249999</v>
      </c>
      <c r="AO73" s="149">
        <v>2.403642745125</v>
      </c>
      <c r="AP73" s="149">
        <v>2.4091848146250001</v>
      </c>
      <c r="AQ73" s="149">
        <v>2.6430254178750001</v>
      </c>
      <c r="AR73" s="149">
        <v>2.4691802850000002</v>
      </c>
      <c r="AS73" s="149">
        <v>2.8563351727500002</v>
      </c>
      <c r="AT73" s="149">
        <v>2.7740197878749999</v>
      </c>
      <c r="AU73" s="149">
        <v>3.447369003375</v>
      </c>
      <c r="AV73" s="149">
        <v>2.7455121258749999</v>
      </c>
      <c r="AW73" s="149">
        <v>2.5281607691249999</v>
      </c>
      <c r="AX73" s="149">
        <v>2.3818034204999998</v>
      </c>
      <c r="AY73" s="236">
        <v>2.2894519005</v>
      </c>
      <c r="AZ73" s="150">
        <v>-3.8773778825999999E-2</v>
      </c>
      <c r="BA73" s="151">
        <v>7.4683764251000004E-4</v>
      </c>
    </row>
    <row r="74" spans="1:53">
      <c r="A74" t="s">
        <v>105</v>
      </c>
      <c r="B74" s="149">
        <v>0.20399999999999999</v>
      </c>
      <c r="C74" s="149">
        <v>0.22900000000000001</v>
      </c>
      <c r="D74" s="149">
        <v>0.30599999999999999</v>
      </c>
      <c r="E74" s="149">
        <v>0.34</v>
      </c>
      <c r="F74" s="149">
        <v>0.40799999999999997</v>
      </c>
      <c r="G74" s="149">
        <v>0.59175268389000002</v>
      </c>
      <c r="H74" s="149">
        <v>0.62707500000000005</v>
      </c>
      <c r="I74" s="149">
        <v>0.68782500000000002</v>
      </c>
      <c r="J74" s="149">
        <v>0.686025</v>
      </c>
      <c r="K74" s="149">
        <v>0.77647500000000003</v>
      </c>
      <c r="L74" s="149">
        <v>0.99404999999999999</v>
      </c>
      <c r="M74" s="149">
        <v>1.2075750000000001</v>
      </c>
      <c r="N74" s="149">
        <v>1.2897000000000001</v>
      </c>
      <c r="O74" s="149">
        <v>1.44045</v>
      </c>
      <c r="P74" s="149">
        <v>1.79145</v>
      </c>
      <c r="Q74" s="149">
        <v>1.0595250000000001</v>
      </c>
      <c r="R74" s="149">
        <v>1.8497250000000001</v>
      </c>
      <c r="S74" s="149">
        <v>2.4250500000000001</v>
      </c>
      <c r="T74" s="149">
        <v>2.8854000000000002</v>
      </c>
      <c r="U74" s="149">
        <v>3.3045749999999998</v>
      </c>
      <c r="V74" s="149">
        <v>4.0421250000000004</v>
      </c>
      <c r="W74" s="149">
        <v>5.6478149999999996</v>
      </c>
      <c r="X74" s="149">
        <v>6.5059019999999999</v>
      </c>
      <c r="Y74" s="149">
        <v>7.6212359999999997</v>
      </c>
      <c r="Z74" s="149">
        <v>9.0612089999999998</v>
      </c>
      <c r="AA74" s="149">
        <v>10.83996</v>
      </c>
      <c r="AB74" s="149">
        <v>12.072438</v>
      </c>
      <c r="AC74" s="149">
        <v>13.497372</v>
      </c>
      <c r="AD74" s="149">
        <v>13.714677</v>
      </c>
      <c r="AE74" s="149">
        <v>14.827248000000001</v>
      </c>
      <c r="AF74" s="149">
        <v>16.903943999999999</v>
      </c>
      <c r="AG74" s="149">
        <v>18.450441000000001</v>
      </c>
      <c r="AH74" s="149">
        <v>20.059605000000001</v>
      </c>
      <c r="AI74" s="149">
        <v>22.014116999999999</v>
      </c>
      <c r="AJ74" s="149">
        <v>22.556916000000001</v>
      </c>
      <c r="AK74" s="149">
        <v>23.715765000000001</v>
      </c>
      <c r="AL74" s="149">
        <v>23.776596000000001</v>
      </c>
      <c r="AM74" s="149">
        <v>24.830100000000002</v>
      </c>
      <c r="AN74" s="149">
        <v>26.580995999999999</v>
      </c>
      <c r="AO74" s="149">
        <v>28.677636</v>
      </c>
      <c r="AP74" s="149">
        <v>32.096699999999998</v>
      </c>
      <c r="AQ74" s="149">
        <v>33.547499999999999</v>
      </c>
      <c r="AR74" s="149">
        <v>36.290114016830998</v>
      </c>
      <c r="AS74" s="149">
        <v>37.391064315916502</v>
      </c>
      <c r="AT74" s="149">
        <v>47.149770462776999</v>
      </c>
      <c r="AU74" s="149">
        <v>56.437396346817003</v>
      </c>
      <c r="AV74" s="149">
        <v>57.164005714707002</v>
      </c>
      <c r="AW74" s="149">
        <v>53.241718345402496</v>
      </c>
      <c r="AX74" s="149">
        <v>46.253616703654501</v>
      </c>
      <c r="AY74" s="236">
        <v>45.559340355575202</v>
      </c>
      <c r="AZ74" s="150">
        <v>-1.501020696014E-2</v>
      </c>
      <c r="BA74" s="151">
        <v>1.486182399094E-2</v>
      </c>
    </row>
    <row r="75" spans="1:53">
      <c r="A75" t="s">
        <v>110</v>
      </c>
      <c r="B75" s="149">
        <v>0.45</v>
      </c>
      <c r="C75" s="149">
        <v>0.45900000000000002</v>
      </c>
      <c r="D75" s="149">
        <v>0.56100000000000005</v>
      </c>
      <c r="E75" s="149">
        <v>0.56999999999999995</v>
      </c>
      <c r="F75" s="149">
        <v>1.0740000000000001</v>
      </c>
      <c r="G75" s="149">
        <v>1.115</v>
      </c>
      <c r="H75" s="149">
        <v>1.1279999999999999</v>
      </c>
      <c r="I75" s="149">
        <v>1.1060000000000001</v>
      </c>
      <c r="J75" s="149">
        <v>0.72</v>
      </c>
      <c r="K75" s="149">
        <v>1.014</v>
      </c>
      <c r="L75" s="149">
        <v>2.097</v>
      </c>
      <c r="M75" s="149">
        <v>2.1150000000000002</v>
      </c>
      <c r="N75" s="149">
        <v>4.5</v>
      </c>
      <c r="O75" s="149">
        <v>5.202</v>
      </c>
      <c r="P75" s="149">
        <v>6.7140000000000004</v>
      </c>
      <c r="Q75" s="149">
        <v>6.327</v>
      </c>
      <c r="R75" s="149">
        <v>6.3179999999999996</v>
      </c>
      <c r="S75" s="149">
        <v>6.0030000000000001</v>
      </c>
      <c r="T75" s="149">
        <v>8.0549999999999997</v>
      </c>
      <c r="U75" s="149">
        <v>9.4049999999999994</v>
      </c>
      <c r="V75" s="149">
        <v>11.124000000000001</v>
      </c>
      <c r="W75" s="149">
        <v>11.997</v>
      </c>
      <c r="X75" s="149">
        <v>12.411</v>
      </c>
      <c r="Y75" s="149">
        <v>13.176</v>
      </c>
      <c r="Z75" s="149">
        <v>14.750999999999999</v>
      </c>
      <c r="AA75" s="149">
        <v>15.2273157739297</v>
      </c>
      <c r="AB75" s="149">
        <v>17.528879190147801</v>
      </c>
      <c r="AC75" s="149">
        <v>19.1168775334875</v>
      </c>
      <c r="AD75" s="149">
        <v>20.278028849413101</v>
      </c>
      <c r="AE75" s="149">
        <v>24.014610350292401</v>
      </c>
      <c r="AF75" s="149">
        <v>25.3227565045297</v>
      </c>
      <c r="AG75" s="149">
        <v>26.3620403863973</v>
      </c>
      <c r="AH75" s="149">
        <v>27.497804706178499</v>
      </c>
      <c r="AI75" s="149">
        <v>26.5113841923671</v>
      </c>
      <c r="AJ75" s="149">
        <v>28.810397257153301</v>
      </c>
      <c r="AK75" s="149">
        <v>29.265652348155001</v>
      </c>
      <c r="AL75" s="149">
        <v>30.267121877685</v>
      </c>
      <c r="AM75" s="149">
        <v>32.899608264374997</v>
      </c>
      <c r="AN75" s="149">
        <v>35.076214207440003</v>
      </c>
      <c r="AO75" s="149">
        <v>32.100458793569999</v>
      </c>
      <c r="AP75" s="149">
        <v>32.270154375734997</v>
      </c>
      <c r="AQ75" s="149">
        <v>32.906626680374998</v>
      </c>
      <c r="AR75" s="149">
        <v>30.717081126404999</v>
      </c>
      <c r="AS75" s="149">
        <v>35.197258178204997</v>
      </c>
      <c r="AT75" s="149">
        <v>37.330763074650001</v>
      </c>
      <c r="AU75" s="149">
        <v>39.056973711840001</v>
      </c>
      <c r="AV75" s="149">
        <v>37.892483402670003</v>
      </c>
      <c r="AW75" s="149">
        <v>38.024969402609997</v>
      </c>
      <c r="AX75" s="149">
        <v>32.841399353939998</v>
      </c>
      <c r="AY75" s="236">
        <v>34.531239635956602</v>
      </c>
      <c r="AZ75" s="150">
        <v>5.1454577595000002E-2</v>
      </c>
      <c r="BA75" s="151">
        <v>1.1264367960389999E-2</v>
      </c>
    </row>
    <row r="76" spans="1:53">
      <c r="A76" t="s">
        <v>181</v>
      </c>
      <c r="B76" s="149">
        <v>1.5702063628546801</v>
      </c>
      <c r="C76" s="149">
        <v>1.61132846087704</v>
      </c>
      <c r="D76" s="149">
        <v>1.6668959587274299</v>
      </c>
      <c r="E76" s="149">
        <v>1.81384350816853</v>
      </c>
      <c r="F76" s="149">
        <v>2.00694325021496</v>
      </c>
      <c r="G76" s="149">
        <v>3.0728933791917399</v>
      </c>
      <c r="H76" s="149">
        <v>3.2947979363714501</v>
      </c>
      <c r="I76" s="149">
        <v>3.2961092003439298</v>
      </c>
      <c r="J76" s="149">
        <v>4.5862424763542498</v>
      </c>
      <c r="K76" s="149">
        <v>6.2674763542562202</v>
      </c>
      <c r="L76" s="149">
        <v>7.5064918314703197</v>
      </c>
      <c r="M76" s="149">
        <v>8.9984522785898395</v>
      </c>
      <c r="N76" s="149">
        <v>10.989208942390301</v>
      </c>
      <c r="O76" s="149">
        <v>15.422420464316399</v>
      </c>
      <c r="P76" s="149">
        <v>18.2979793637145</v>
      </c>
      <c r="Q76" s="149">
        <v>21.653009458297401</v>
      </c>
      <c r="R76" s="149">
        <v>21.696044711951799</v>
      </c>
      <c r="S76" s="149">
        <v>22.2181857265691</v>
      </c>
      <c r="T76" s="149">
        <v>23.9103826311263</v>
      </c>
      <c r="U76" s="149">
        <v>32.157824591573402</v>
      </c>
      <c r="V76" s="149">
        <v>34.446496130696403</v>
      </c>
      <c r="W76" s="149">
        <v>35.050085984522703</v>
      </c>
      <c r="X76" s="149">
        <v>35.946711092003298</v>
      </c>
      <c r="Y76" s="149">
        <v>38.1259028374891</v>
      </c>
      <c r="Z76" s="149">
        <v>39.602171109200199</v>
      </c>
      <c r="AA76" s="149">
        <v>43.265068787618098</v>
      </c>
      <c r="AB76" s="149">
        <v>45.746281169389398</v>
      </c>
      <c r="AC76" s="149">
        <v>47.560038693035096</v>
      </c>
      <c r="AD76" s="149">
        <v>47.8894024075665</v>
      </c>
      <c r="AE76" s="149">
        <v>51.214982803095303</v>
      </c>
      <c r="AF76" s="149">
        <v>52.123043852106498</v>
      </c>
      <c r="AG76" s="149">
        <v>55.613736027514904</v>
      </c>
      <c r="AH76" s="149">
        <v>57.726870163370499</v>
      </c>
      <c r="AI76" s="149">
        <v>59.4715821152191</v>
      </c>
      <c r="AJ76" s="149">
        <v>62.460769561478799</v>
      </c>
      <c r="AK76" s="149">
        <v>65.060210662080706</v>
      </c>
      <c r="AL76" s="149">
        <v>66.834393809114204</v>
      </c>
      <c r="AM76" s="149">
        <v>65.387833190025603</v>
      </c>
      <c r="AN76" s="149">
        <v>71.795550300945706</v>
      </c>
      <c r="AO76" s="149">
        <v>69.307007738606899</v>
      </c>
      <c r="AP76" s="149">
        <v>70.697312983662798</v>
      </c>
      <c r="AQ76" s="149">
        <v>75.365348237317093</v>
      </c>
      <c r="AR76" s="149">
        <v>81.210189165949998</v>
      </c>
      <c r="AS76" s="149">
        <v>84.365799656061697</v>
      </c>
      <c r="AT76" s="149">
        <v>78.700064488391902</v>
      </c>
      <c r="AU76" s="149">
        <v>85.056147893379006</v>
      </c>
      <c r="AV76" s="149">
        <v>94.917513012919002</v>
      </c>
      <c r="AW76" s="149">
        <v>102.16024252940601</v>
      </c>
      <c r="AX76" s="149">
        <v>102.15453304161601</v>
      </c>
      <c r="AY76" s="236">
        <v>101.247475489832</v>
      </c>
      <c r="AZ76" s="150">
        <v>-8.8792685419300001E-3</v>
      </c>
      <c r="BA76" s="151">
        <v>3.3027742058040002E-2</v>
      </c>
    </row>
    <row r="77" spans="1:53">
      <c r="A77" t="s">
        <v>111</v>
      </c>
      <c r="B77" s="149">
        <v>0</v>
      </c>
      <c r="C77" s="149">
        <v>0</v>
      </c>
      <c r="D77" s="149">
        <v>0</v>
      </c>
      <c r="E77" s="149">
        <v>0</v>
      </c>
      <c r="F77" s="149">
        <v>0</v>
      </c>
      <c r="G77" s="149">
        <v>7.0000000000000001E-3</v>
      </c>
      <c r="H77" s="149">
        <v>7.1259274162610006E-2</v>
      </c>
      <c r="I77" s="149">
        <v>9.9785390202559998E-2</v>
      </c>
      <c r="J77" s="149">
        <v>9.9785390202559998E-2</v>
      </c>
      <c r="K77" s="149">
        <v>0.20801818379796</v>
      </c>
      <c r="L77" s="149">
        <v>0.25075234220523002</v>
      </c>
      <c r="M77" s="149">
        <v>0.29851693183365002</v>
      </c>
      <c r="N77" s="149">
        <v>0.27315071482484998</v>
      </c>
      <c r="O77" s="149">
        <v>2.0209999999999999</v>
      </c>
      <c r="P77" s="149">
        <v>2.5150000000000001</v>
      </c>
      <c r="Q77" s="149">
        <v>2.2370000000000001</v>
      </c>
      <c r="R77" s="149">
        <v>1.881</v>
      </c>
      <c r="S77" s="149">
        <v>2.3679999999999999</v>
      </c>
      <c r="T77" s="149">
        <v>3.319</v>
      </c>
      <c r="U77" s="149">
        <v>4.1120000000000001</v>
      </c>
      <c r="V77" s="149">
        <v>3.9710000000000001</v>
      </c>
      <c r="W77" s="149">
        <v>6.1619999999999999</v>
      </c>
      <c r="X77" s="149">
        <v>6.1470000000000002</v>
      </c>
      <c r="Y77" s="149">
        <v>6.2709999999999999</v>
      </c>
      <c r="Z77" s="149">
        <v>7.181</v>
      </c>
      <c r="AA77" s="149">
        <v>6.8010000000000002</v>
      </c>
      <c r="AB77" s="149">
        <v>10.112</v>
      </c>
      <c r="AC77" s="149">
        <v>10.798</v>
      </c>
      <c r="AD77" s="149">
        <v>10.792</v>
      </c>
      <c r="AE77" s="149">
        <v>10.577999999999999</v>
      </c>
      <c r="AF77" s="149">
        <v>11.573</v>
      </c>
      <c r="AG77" s="149">
        <v>13.632999999999999</v>
      </c>
      <c r="AH77" s="149">
        <v>16.835999999999999</v>
      </c>
      <c r="AI77" s="149">
        <v>17.202999999999999</v>
      </c>
      <c r="AJ77" s="149">
        <v>19.36</v>
      </c>
      <c r="AK77" s="149">
        <v>23.971</v>
      </c>
      <c r="AL77" s="149">
        <v>23.100999999999999</v>
      </c>
      <c r="AM77" s="149">
        <v>23.381</v>
      </c>
      <c r="AN77" s="149">
        <v>25.408000000000001</v>
      </c>
      <c r="AO77" s="149">
        <v>27.416</v>
      </c>
      <c r="AP77" s="149">
        <v>31.417000000000002</v>
      </c>
      <c r="AQ77" s="149">
        <v>31.812999999999999</v>
      </c>
      <c r="AR77" s="149">
        <v>31.940999999999999</v>
      </c>
      <c r="AS77" s="149">
        <v>35.308999999999997</v>
      </c>
      <c r="AT77" s="149">
        <v>31.821999999999999</v>
      </c>
      <c r="AU77" s="149">
        <v>31.018000000000001</v>
      </c>
      <c r="AV77" s="149">
        <v>31.315999999999999</v>
      </c>
      <c r="AW77" s="149">
        <v>31.934999999999999</v>
      </c>
      <c r="AX77" s="149">
        <v>36.262999999999998</v>
      </c>
      <c r="AY77" s="236">
        <v>36.908946836384402</v>
      </c>
      <c r="AZ77" s="150">
        <v>1.7812835052609999E-2</v>
      </c>
      <c r="BA77" s="151">
        <v>1.2039995752269999E-2</v>
      </c>
    </row>
    <row r="78" spans="1:53">
      <c r="A78" t="s">
        <v>182</v>
      </c>
      <c r="B78" s="149">
        <v>0</v>
      </c>
      <c r="C78" s="149">
        <v>0</v>
      </c>
      <c r="D78" s="149">
        <v>0</v>
      </c>
      <c r="E78" s="149">
        <v>0</v>
      </c>
      <c r="F78" s="149">
        <v>0</v>
      </c>
      <c r="G78" s="149">
        <v>0.1</v>
      </c>
      <c r="H78" s="149">
        <v>0.127</v>
      </c>
      <c r="I78" s="149">
        <v>0.23</v>
      </c>
      <c r="J78" s="149">
        <v>0.26700000000000002</v>
      </c>
      <c r="K78" s="149">
        <v>0.27776560339639</v>
      </c>
      <c r="L78" s="149">
        <v>0.30151071625107001</v>
      </c>
      <c r="M78" s="149">
        <v>0.80693599097162005</v>
      </c>
      <c r="N78" s="149">
        <v>1.3257672555889899</v>
      </c>
      <c r="O78" s="149">
        <v>1.24496158598452</v>
      </c>
      <c r="P78" s="149">
        <v>0.82121895249355004</v>
      </c>
      <c r="Q78" s="149">
        <v>0.76251735640585006</v>
      </c>
      <c r="R78" s="149">
        <v>0.93797419368014001</v>
      </c>
      <c r="S78" s="149">
        <v>1.69010601891659</v>
      </c>
      <c r="T78" s="149">
        <v>1.83296728288908</v>
      </c>
      <c r="U78" s="149">
        <v>2.36774922923798</v>
      </c>
      <c r="V78" s="149">
        <v>3.0112064679222201</v>
      </c>
      <c r="W78" s="149">
        <v>3.6181899871139498</v>
      </c>
      <c r="X78" s="149">
        <v>3.4968807535576198</v>
      </c>
      <c r="Y78" s="149">
        <v>3.7930782386761299</v>
      </c>
      <c r="Z78" s="149">
        <v>3.8932782182066998</v>
      </c>
      <c r="AA78" s="149">
        <v>3.8732997370769802</v>
      </c>
      <c r="AB78" s="149">
        <v>4.2088615757944803</v>
      </c>
      <c r="AC78" s="149">
        <v>4.4671003595771603</v>
      </c>
      <c r="AD78" s="149">
        <v>4.3435079128068299</v>
      </c>
      <c r="AE78" s="149">
        <v>4.0513186600313897</v>
      </c>
      <c r="AF78" s="149">
        <v>3.8262360056481302</v>
      </c>
      <c r="AG78" s="149">
        <v>4.37109053657821</v>
      </c>
      <c r="AH78" s="149">
        <v>4.6794447142034397</v>
      </c>
      <c r="AI78" s="149">
        <v>4.1578502481552402</v>
      </c>
      <c r="AJ78" s="149">
        <v>4.8092556372733402</v>
      </c>
      <c r="AK78" s="149">
        <v>5.0552870570955601</v>
      </c>
      <c r="AL78" s="149">
        <v>5.3195611716079796</v>
      </c>
      <c r="AM78" s="149">
        <v>5.0572381832499902</v>
      </c>
      <c r="AN78" s="149">
        <v>3.8570081262942999</v>
      </c>
      <c r="AO78" s="149">
        <v>3.4660100070601199</v>
      </c>
      <c r="AP78" s="149">
        <v>3.2274720643464998</v>
      </c>
      <c r="AQ78" s="149">
        <v>3.3103473138539301</v>
      </c>
      <c r="AR78" s="149">
        <v>3.6438437627451101</v>
      </c>
      <c r="AS78" s="149">
        <v>3.4369939818082398</v>
      </c>
      <c r="AT78" s="149">
        <v>3.5939159802270702</v>
      </c>
      <c r="AU78" s="149">
        <v>3.85393043212316</v>
      </c>
      <c r="AV78" s="149">
        <v>3.48012491467501</v>
      </c>
      <c r="AW78" s="149">
        <v>3.7976687142009999</v>
      </c>
      <c r="AX78" s="149">
        <v>4.0234046893097997</v>
      </c>
      <c r="AY78" s="236">
        <v>4.3248474197602302</v>
      </c>
      <c r="AZ78" s="150">
        <v>7.4922300875190001E-2</v>
      </c>
      <c r="BA78" s="151">
        <v>1.41080003232E-3</v>
      </c>
    </row>
    <row r="79" spans="1:53">
      <c r="A79" t="s">
        <v>183</v>
      </c>
      <c r="B79" s="149">
        <v>1.5920000000000001</v>
      </c>
      <c r="C79" s="149">
        <v>1.7989999999999999</v>
      </c>
      <c r="D79" s="149">
        <v>2.0990000000000002</v>
      </c>
      <c r="E79" s="149">
        <v>2.355</v>
      </c>
      <c r="F79" s="149">
        <v>2.9020000000000001</v>
      </c>
      <c r="G79" s="149">
        <v>3.137</v>
      </c>
      <c r="H79" s="149">
        <v>3.1280000000000001</v>
      </c>
      <c r="I79" s="149">
        <v>2.899</v>
      </c>
      <c r="J79" s="149">
        <v>3.302</v>
      </c>
      <c r="K79" s="149">
        <v>3.653</v>
      </c>
      <c r="L79" s="149">
        <v>4.1040000000000001</v>
      </c>
      <c r="M79" s="149">
        <v>4.1849999999999996</v>
      </c>
      <c r="N79" s="149">
        <v>4.5720000000000001</v>
      </c>
      <c r="O79" s="149">
        <v>4.6980000000000004</v>
      </c>
      <c r="P79" s="149">
        <v>5.2919999999999998</v>
      </c>
      <c r="Q79" s="149">
        <v>6.4619999999999997</v>
      </c>
      <c r="R79" s="149">
        <v>7.0469999999999997</v>
      </c>
      <c r="S79" s="149">
        <v>7.6859999999999999</v>
      </c>
      <c r="T79" s="149">
        <v>7.5780000000000003</v>
      </c>
      <c r="U79" s="149">
        <v>7.7759999999999998</v>
      </c>
      <c r="V79" s="149">
        <v>7.9379999999999997</v>
      </c>
      <c r="W79" s="149">
        <v>8.5139999999999993</v>
      </c>
      <c r="X79" s="149">
        <v>9.1170000000000009</v>
      </c>
      <c r="Y79" s="149">
        <v>9.6660000000000004</v>
      </c>
      <c r="Z79" s="149">
        <v>10.305</v>
      </c>
      <c r="AA79" s="149">
        <v>11.007</v>
      </c>
      <c r="AB79" s="149">
        <v>11.888999999999999</v>
      </c>
      <c r="AC79" s="149">
        <v>11.664</v>
      </c>
      <c r="AD79" s="149">
        <v>13.428000000000001</v>
      </c>
      <c r="AE79" s="149">
        <v>13.689</v>
      </c>
      <c r="AF79" s="149">
        <v>14.04</v>
      </c>
      <c r="AG79" s="149">
        <v>15.255000000000001</v>
      </c>
      <c r="AH79" s="149">
        <v>15.21</v>
      </c>
      <c r="AI79" s="149">
        <v>16.02</v>
      </c>
      <c r="AJ79" s="149">
        <v>18.27</v>
      </c>
      <c r="AK79" s="149">
        <v>19.350000000000001</v>
      </c>
      <c r="AL79" s="149">
        <v>20.43</v>
      </c>
      <c r="AM79" s="149">
        <v>22.149000000000001</v>
      </c>
      <c r="AN79" s="149">
        <v>27.396000000000001</v>
      </c>
      <c r="AO79" s="149">
        <v>31.013999999999999</v>
      </c>
      <c r="AP79" s="149">
        <v>35.1483113001375</v>
      </c>
      <c r="AQ79" s="149">
        <v>35.849522872530002</v>
      </c>
      <c r="AR79" s="149">
        <v>36.494692567087498</v>
      </c>
      <c r="AS79" s="149">
        <v>37.276284349889998</v>
      </c>
      <c r="AT79" s="149">
        <v>37.428749349502503</v>
      </c>
      <c r="AU79" s="149">
        <v>38.100079565932496</v>
      </c>
      <c r="AV79" s="149">
        <v>38.090675540047499</v>
      </c>
      <c r="AW79" s="149">
        <v>39.354471110408397</v>
      </c>
      <c r="AX79" s="149">
        <v>38.428564483760397</v>
      </c>
      <c r="AY79" s="236">
        <v>37.8139418176752</v>
      </c>
      <c r="AZ79" s="150">
        <v>-1.59939005971E-2</v>
      </c>
      <c r="BA79" s="151">
        <v>1.233521196991E-2</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4.9696071749999998E-3</v>
      </c>
      <c r="AF80" s="149">
        <v>4.79121102E-3</v>
      </c>
      <c r="AG80" s="149">
        <v>8.1042824699999998E-3</v>
      </c>
      <c r="AH80" s="149">
        <v>4.9186368450000002E-3</v>
      </c>
      <c r="AI80" s="149">
        <v>8.3846192850000004E-3</v>
      </c>
      <c r="AJ80" s="149">
        <v>6.4477467449999999E-3</v>
      </c>
      <c r="AK80" s="149">
        <v>9.58242204E-3</v>
      </c>
      <c r="AL80" s="149">
        <v>9.1491742349999999E-3</v>
      </c>
      <c r="AM80" s="149">
        <v>1.4811977897999999</v>
      </c>
      <c r="AN80" s="149">
        <v>2.227989579795</v>
      </c>
      <c r="AO80" s="149">
        <v>2.1397089682349999</v>
      </c>
      <c r="AP80" s="149">
        <v>2.8222781424300001</v>
      </c>
      <c r="AQ80" s="149">
        <v>2.7121822296300002</v>
      </c>
      <c r="AR80" s="149">
        <v>3.2472942391349999</v>
      </c>
      <c r="AS80" s="149">
        <v>3.3637869283500001</v>
      </c>
      <c r="AT80" s="149">
        <v>3.4269901375499998</v>
      </c>
      <c r="AU80" s="149">
        <v>3.18569659533</v>
      </c>
      <c r="AV80" s="149">
        <v>3.4931496258900001</v>
      </c>
      <c r="AW80" s="149">
        <v>3.3166648582649998</v>
      </c>
      <c r="AX80" s="149">
        <v>3.03910592625</v>
      </c>
      <c r="AY80" s="236">
        <v>3.2012170608149999</v>
      </c>
      <c r="AZ80" s="150">
        <v>5.3341720253230002E-2</v>
      </c>
      <c r="BA80" s="151">
        <v>1.04426278267E-3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0.99</v>
      </c>
      <c r="AD81" s="149">
        <v>1.35</v>
      </c>
      <c r="AE81" s="149">
        <v>1.35</v>
      </c>
      <c r="AF81" s="149">
        <v>1.35</v>
      </c>
      <c r="AG81" s="149">
        <v>1.35</v>
      </c>
      <c r="AH81" s="149">
        <v>1.35</v>
      </c>
      <c r="AI81" s="149">
        <v>1.35</v>
      </c>
      <c r="AJ81" s="149">
        <v>1.35</v>
      </c>
      <c r="AK81" s="149">
        <v>1.57019198598</v>
      </c>
      <c r="AL81" s="149">
        <v>4.1264050058099997</v>
      </c>
      <c r="AM81" s="149">
        <v>4.4599038750000002</v>
      </c>
      <c r="AN81" s="149">
        <v>4.8421813499999997</v>
      </c>
      <c r="AO81" s="149">
        <v>5.8615879499999997</v>
      </c>
      <c r="AP81" s="149">
        <v>5.8603136917500001</v>
      </c>
      <c r="AQ81" s="149">
        <v>7.7207307367500002</v>
      </c>
      <c r="AR81" s="149">
        <v>7.7207307367500002</v>
      </c>
      <c r="AS81" s="149">
        <v>8.2556133797700006</v>
      </c>
      <c r="AT81" s="149">
        <v>8.6974496853750001</v>
      </c>
      <c r="AU81" s="149">
        <v>7.8973174450350001</v>
      </c>
      <c r="AV81" s="149">
        <v>7.8509599299000001</v>
      </c>
      <c r="AW81" s="149">
        <v>8.4600000000000009</v>
      </c>
      <c r="AX81" s="149">
        <v>9.4881275934696792</v>
      </c>
      <c r="AY81" s="236">
        <v>9.7485859979962992</v>
      </c>
      <c r="AZ81" s="150">
        <v>2.7450980618600001E-2</v>
      </c>
      <c r="BA81" s="151">
        <v>3.1800672877599998E-3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6.1199999999999997E-2</v>
      </c>
      <c r="X82" s="149">
        <v>1.8935999999999999</v>
      </c>
      <c r="Y82" s="149">
        <v>2.4462000000000002</v>
      </c>
      <c r="Z82" s="149">
        <v>2.367</v>
      </c>
      <c r="AA82" s="149">
        <v>2.7206999999999999</v>
      </c>
      <c r="AB82" s="149">
        <v>3.1518000000000002</v>
      </c>
      <c r="AC82" s="149">
        <v>4.1228999999999996</v>
      </c>
      <c r="AD82" s="149">
        <v>5.1506999999999996</v>
      </c>
      <c r="AE82" s="149">
        <v>6.8562000000000003</v>
      </c>
      <c r="AF82" s="149">
        <v>8.2917000000000005</v>
      </c>
      <c r="AG82" s="149">
        <v>10.954800000000001</v>
      </c>
      <c r="AH82" s="149">
        <v>13.312799999999999</v>
      </c>
      <c r="AI82" s="149">
        <v>12.4542</v>
      </c>
      <c r="AJ82" s="149">
        <v>15.164099999999999</v>
      </c>
      <c r="AK82" s="149">
        <v>17.031600000000001</v>
      </c>
      <c r="AL82" s="149">
        <v>18.708300000000001</v>
      </c>
      <c r="AM82" s="149">
        <v>20.789100000000001</v>
      </c>
      <c r="AN82" s="149">
        <v>21.7746</v>
      </c>
      <c r="AO82" s="149">
        <v>25.515899999999998</v>
      </c>
      <c r="AP82" s="149">
        <v>27.319500000000001</v>
      </c>
      <c r="AQ82" s="149">
        <v>28.803599999999999</v>
      </c>
      <c r="AR82" s="149">
        <v>31.1967</v>
      </c>
      <c r="AS82" s="149">
        <v>32.103900000000003</v>
      </c>
      <c r="AT82" s="149">
        <v>30.517199999999999</v>
      </c>
      <c r="AU82" s="149">
        <v>38.7072</v>
      </c>
      <c r="AV82" s="149">
        <v>41.6556</v>
      </c>
      <c r="AW82" s="149">
        <v>45.166499999999999</v>
      </c>
      <c r="AX82" s="149">
        <v>47.270699999999998</v>
      </c>
      <c r="AY82" s="236">
        <v>42.995699999999999</v>
      </c>
      <c r="AZ82" s="150">
        <v>-9.0436570346360004E-2</v>
      </c>
      <c r="BA82" s="151">
        <v>1.402554381639E-2</v>
      </c>
    </row>
    <row r="83" spans="1:53">
      <c r="A83" t="s">
        <v>187</v>
      </c>
      <c r="B83" s="149">
        <v>0.20599999999999999</v>
      </c>
      <c r="C83" s="149">
        <v>0.23100000000000001</v>
      </c>
      <c r="D83" s="149">
        <v>0.29899999999999999</v>
      </c>
      <c r="E83" s="149">
        <v>0.42099999999999999</v>
      </c>
      <c r="F83" s="149">
        <v>0.52900000000000003</v>
      </c>
      <c r="G83" s="149">
        <v>0.50205775050000001</v>
      </c>
      <c r="H83" s="149">
        <v>1.009212534</v>
      </c>
      <c r="I83" s="149">
        <v>1.1748661064999999</v>
      </c>
      <c r="J83" s="149">
        <v>1.3558107779999999</v>
      </c>
      <c r="K83" s="149">
        <v>1.42716924</v>
      </c>
      <c r="L83" s="149">
        <v>1.4169751740000001</v>
      </c>
      <c r="M83" s="149">
        <v>1.6188914599999999</v>
      </c>
      <c r="N83" s="149">
        <v>1.7085629099999999</v>
      </c>
      <c r="O83" s="149">
        <v>1.68299153</v>
      </c>
      <c r="P83" s="149">
        <v>1.6246407300000001</v>
      </c>
      <c r="Q83" s="149">
        <v>1.6805888499999999</v>
      </c>
      <c r="R83" s="149">
        <v>1.4320830899999999</v>
      </c>
      <c r="S83" s="149">
        <v>1.2168716100000001</v>
      </c>
      <c r="T83" s="149">
        <v>1.1358669699999999</v>
      </c>
      <c r="U83" s="149">
        <v>1.1429891999999999</v>
      </c>
      <c r="V83" s="149">
        <v>1.02465721</v>
      </c>
      <c r="W83" s="149">
        <v>0.93361280000000002</v>
      </c>
      <c r="X83" s="149">
        <v>0.94433904999999996</v>
      </c>
      <c r="Y83" s="149">
        <v>1.0770871200000001</v>
      </c>
      <c r="Z83" s="149">
        <v>1.0850674499999999</v>
      </c>
      <c r="AA83" s="149">
        <v>1.7415139500000001</v>
      </c>
      <c r="AB83" s="149">
        <v>2.5291639400000001</v>
      </c>
      <c r="AC83" s="149">
        <v>2.5080829972999998</v>
      </c>
      <c r="AD83" s="149">
        <v>2.62484209</v>
      </c>
      <c r="AE83" s="149">
        <v>3.1878106084</v>
      </c>
      <c r="AF83" s="149">
        <v>3.5626175331000001</v>
      </c>
      <c r="AG83" s="149">
        <v>3.63525484</v>
      </c>
      <c r="AH83" s="149">
        <v>4.2651002399999998</v>
      </c>
      <c r="AI83" s="149">
        <v>5.0536941400000002</v>
      </c>
      <c r="AJ83" s="149">
        <v>5.1431081599999997</v>
      </c>
      <c r="AK83" s="149">
        <v>5.5480455500000003</v>
      </c>
      <c r="AL83" s="149">
        <v>5.9759800199999997</v>
      </c>
      <c r="AM83" s="149">
        <v>6.6837409000000001</v>
      </c>
      <c r="AN83" s="149">
        <v>6.8985233299999997</v>
      </c>
      <c r="AO83" s="149">
        <v>8.3919605700000002</v>
      </c>
      <c r="AP83" s="149">
        <v>8.4605227599999999</v>
      </c>
      <c r="AQ83" s="149">
        <v>9.0752235531000007</v>
      </c>
      <c r="AR83" s="149">
        <v>9.6286542900000001</v>
      </c>
      <c r="AS83" s="149">
        <v>10.465730840000001</v>
      </c>
      <c r="AT83" s="149">
        <v>10.220445529299999</v>
      </c>
      <c r="AU83" s="149">
        <v>12.69052671</v>
      </c>
      <c r="AV83" s="149">
        <v>13.96961057</v>
      </c>
      <c r="AW83" s="149">
        <v>14.6625760898</v>
      </c>
      <c r="AX83" s="149">
        <v>14.705760830399999</v>
      </c>
      <c r="AY83" s="236">
        <v>15.4684032121</v>
      </c>
      <c r="AZ83" s="150">
        <v>5.1860108971599997E-2</v>
      </c>
      <c r="BA83" s="151">
        <v>5.0459178164599999E-3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0.23699999999999999</v>
      </c>
      <c r="S84" s="149">
        <v>1.208</v>
      </c>
      <c r="T84" s="149">
        <v>1.4219999999999999</v>
      </c>
      <c r="U84" s="149">
        <v>2.1230000000000002</v>
      </c>
      <c r="V84" s="149">
        <v>2.7909999999999999</v>
      </c>
      <c r="W84" s="149">
        <v>3.2557298287499998</v>
      </c>
      <c r="X84" s="149">
        <v>4.5487196750249996</v>
      </c>
      <c r="Y84" s="149">
        <v>5.6431800859500001</v>
      </c>
      <c r="Z84" s="149">
        <v>5.3859073452750001</v>
      </c>
      <c r="AA84" s="149">
        <v>5.8696157769750004</v>
      </c>
      <c r="AB84" s="149">
        <v>7.2742306459500004</v>
      </c>
      <c r="AC84" s="149">
        <v>7.76053856448</v>
      </c>
      <c r="AD84" s="149">
        <v>8.7346580262749995</v>
      </c>
      <c r="AE84" s="149">
        <v>9.6555644635500002</v>
      </c>
      <c r="AF84" s="149">
        <v>10.222991662275</v>
      </c>
      <c r="AG84" s="149">
        <v>11.81803168413</v>
      </c>
      <c r="AH84" s="149">
        <v>14.548461291900001</v>
      </c>
      <c r="AI84" s="149">
        <v>15.8135448825</v>
      </c>
      <c r="AJ84" s="149">
        <v>17.311180603724999</v>
      </c>
      <c r="AK84" s="149">
        <v>19.709156234070001</v>
      </c>
      <c r="AL84" s="149">
        <v>22.287796199100001</v>
      </c>
      <c r="AM84" s="149">
        <v>24.213327840674999</v>
      </c>
      <c r="AN84" s="149">
        <v>25.701661476675</v>
      </c>
      <c r="AO84" s="149">
        <v>26.90071300476</v>
      </c>
      <c r="AP84" s="149">
        <v>29.292266373524999</v>
      </c>
      <c r="AQ84" s="149">
        <v>29.971318594949999</v>
      </c>
      <c r="AR84" s="149">
        <v>31.822433554724999</v>
      </c>
      <c r="AS84" s="149">
        <v>33.635218826340001</v>
      </c>
      <c r="AT84" s="149">
        <v>35.292111343649999</v>
      </c>
      <c r="AU84" s="149">
        <v>40.547789495775</v>
      </c>
      <c r="AV84" s="149">
        <v>41.905893938624999</v>
      </c>
      <c r="AW84" s="149">
        <v>46.134163148939997</v>
      </c>
      <c r="AX84" s="149">
        <v>47.040644982825</v>
      </c>
      <c r="AY84" s="236">
        <v>47.440634647499998</v>
      </c>
      <c r="AZ84" s="150">
        <v>8.5030654445300002E-3</v>
      </c>
      <c r="BA84" s="151">
        <v>1.547551713884E-2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8.9999999999999993E-3</v>
      </c>
      <c r="S85" s="149">
        <v>1.7000000000000001E-2</v>
      </c>
      <c r="T85" s="149">
        <v>5.8999999999999997E-2</v>
      </c>
      <c r="U85" s="149">
        <v>5.0999999999999997E-2</v>
      </c>
      <c r="V85" s="149">
        <v>3.2000000000000001E-2</v>
      </c>
      <c r="W85" s="149">
        <v>3.3000000000000002E-2</v>
      </c>
      <c r="X85" s="149">
        <v>3.3000000000000002E-2</v>
      </c>
      <c r="Y85" s="149">
        <v>2.5000000000000001E-2</v>
      </c>
      <c r="Z85" s="149">
        <v>0.03</v>
      </c>
      <c r="AA85" s="149">
        <v>3.5999999999999997E-2</v>
      </c>
      <c r="AB85" s="149">
        <v>6.5000000000000002E-2</v>
      </c>
      <c r="AC85" s="149">
        <v>0.189</v>
      </c>
      <c r="AD85" s="149">
        <v>0.22500000000000001</v>
      </c>
      <c r="AE85" s="149">
        <v>0.22500000000000001</v>
      </c>
      <c r="AF85" s="149">
        <v>0.13100000000000001</v>
      </c>
      <c r="AG85" s="149">
        <v>0.25800000000000001</v>
      </c>
      <c r="AH85" s="149">
        <v>0.47799999999999998</v>
      </c>
      <c r="AI85" s="149">
        <v>0.81</v>
      </c>
      <c r="AJ85" s="149">
        <v>1.17</v>
      </c>
      <c r="AK85" s="149">
        <v>1.44</v>
      </c>
      <c r="AL85" s="149">
        <v>1.8</v>
      </c>
      <c r="AM85" s="149">
        <v>2.16</v>
      </c>
      <c r="AN85" s="149">
        <v>2.1360000000000001</v>
      </c>
      <c r="AO85" s="149">
        <v>3.7440000000000002</v>
      </c>
      <c r="AP85" s="149">
        <v>5.7960000000000003</v>
      </c>
      <c r="AQ85" s="149">
        <v>6.3</v>
      </c>
      <c r="AR85" s="149">
        <v>6.3717300000000003</v>
      </c>
      <c r="AS85" s="149">
        <v>6.7491000000000003</v>
      </c>
      <c r="AT85" s="149">
        <v>7.2093600000000002</v>
      </c>
      <c r="AU85" s="149">
        <v>8.4618000000000002</v>
      </c>
      <c r="AV85" s="149">
        <v>7.6319999999999997</v>
      </c>
      <c r="AW85" s="149">
        <v>8.4194999999999993</v>
      </c>
      <c r="AX85" s="149">
        <v>8.7759</v>
      </c>
      <c r="AY85" s="236">
        <v>9.1890000000000001</v>
      </c>
      <c r="AZ85" s="150">
        <v>4.7072093933820003E-2</v>
      </c>
      <c r="BA85" s="151">
        <v>2.9975257348299998E-3</v>
      </c>
    </row>
    <row r="86" spans="1:53">
      <c r="A86" t="s">
        <v>59</v>
      </c>
      <c r="B86" s="149">
        <v>0.21767500000000001</v>
      </c>
      <c r="C86" s="149">
        <v>0.2792</v>
      </c>
      <c r="D86" s="149">
        <v>0.34767500000000001</v>
      </c>
      <c r="E86" s="149">
        <v>0.399175</v>
      </c>
      <c r="F86" s="149">
        <v>0.40689999999999998</v>
      </c>
      <c r="G86" s="149">
        <v>0.48875000000000002</v>
      </c>
      <c r="H86" s="149">
        <v>0.47604999999999997</v>
      </c>
      <c r="I86" s="149">
        <v>0.42494999999999999</v>
      </c>
      <c r="J86" s="149">
        <v>0.97887500000000005</v>
      </c>
      <c r="K86" s="149">
        <v>1.631975</v>
      </c>
      <c r="L86" s="149">
        <v>1.3879999999999999</v>
      </c>
      <c r="M86" s="149">
        <v>1.395</v>
      </c>
      <c r="N86" s="149">
        <v>1.492</v>
      </c>
      <c r="O86" s="149">
        <v>1.1120000000000001</v>
      </c>
      <c r="P86" s="149">
        <v>1.448</v>
      </c>
      <c r="Q86" s="149">
        <v>1.75</v>
      </c>
      <c r="R86" s="149">
        <v>1.962</v>
      </c>
      <c r="S86" s="149">
        <v>2.0289999999999999</v>
      </c>
      <c r="T86" s="149">
        <v>2.2679999999999998</v>
      </c>
      <c r="U86" s="149">
        <v>2.3149999999999999</v>
      </c>
      <c r="V86" s="149">
        <v>2.6030000000000002</v>
      </c>
      <c r="W86" s="149">
        <v>2.738</v>
      </c>
      <c r="X86" s="149">
        <v>2.7690000000000001</v>
      </c>
      <c r="Y86" s="149">
        <v>2.5169999999999999</v>
      </c>
      <c r="Z86" s="149">
        <v>2.3239999999999998</v>
      </c>
      <c r="AA86" s="149">
        <v>2.2480000000000002</v>
      </c>
      <c r="AB86" s="149">
        <v>2.1520000000000001</v>
      </c>
      <c r="AC86" s="149">
        <v>2.2360000000000002</v>
      </c>
      <c r="AD86" s="149">
        <v>2.5819999999999999</v>
      </c>
      <c r="AE86" s="149">
        <v>2.7810000000000001</v>
      </c>
      <c r="AF86" s="149">
        <v>3.0449999999999999</v>
      </c>
      <c r="AG86" s="149">
        <v>3.06</v>
      </c>
      <c r="AH86" s="149">
        <v>3.0339999999999998</v>
      </c>
      <c r="AI86" s="149">
        <v>3.2593958295499998</v>
      </c>
      <c r="AJ86" s="149">
        <v>3.30639582955</v>
      </c>
      <c r="AK86" s="149">
        <v>3.1662784560400001</v>
      </c>
      <c r="AL86" s="149">
        <v>3.1831657284000001</v>
      </c>
      <c r="AM86" s="149">
        <v>3.292613416175</v>
      </c>
      <c r="AN86" s="149">
        <v>3.7630716208749999</v>
      </c>
      <c r="AO86" s="149">
        <v>4.0722784788600004</v>
      </c>
      <c r="AP86" s="149">
        <v>4.6915224801750002</v>
      </c>
      <c r="AQ86" s="149">
        <v>4.9339317622673002</v>
      </c>
      <c r="AR86" s="149">
        <v>5.3910036564591701</v>
      </c>
      <c r="AS86" s="149">
        <v>5.0948181447299996</v>
      </c>
      <c r="AT86" s="149">
        <v>4.6421207499149997</v>
      </c>
      <c r="AU86" s="149">
        <v>5.1877831491900004</v>
      </c>
      <c r="AV86" s="149">
        <v>5.5598340837600002</v>
      </c>
      <c r="AW86" s="149">
        <v>5.5512177648750001</v>
      </c>
      <c r="AX86" s="149">
        <v>5.7106786168700996</v>
      </c>
      <c r="AY86" s="236">
        <v>5.5868195222721004</v>
      </c>
      <c r="AZ86" s="150">
        <v>-2.1689033135769999E-2</v>
      </c>
      <c r="BA86" s="151">
        <v>1.82246556506E-3</v>
      </c>
    </row>
    <row r="87" spans="1:53">
      <c r="A87" s="289" t="s">
        <v>91</v>
      </c>
      <c r="B87" s="237">
        <v>5.2657174190312404</v>
      </c>
      <c r="C87" s="237">
        <v>5.8585287474921204</v>
      </c>
      <c r="D87" s="237">
        <v>6.6411533605617601</v>
      </c>
      <c r="E87" s="237">
        <v>7.2288098523932298</v>
      </c>
      <c r="F87" s="237">
        <v>9.5273511321295494</v>
      </c>
      <c r="G87" s="237">
        <v>13.249126069242299</v>
      </c>
      <c r="H87" s="237">
        <v>15.676337335534299</v>
      </c>
      <c r="I87" s="237">
        <v>18.152214344223299</v>
      </c>
      <c r="J87" s="237">
        <v>22.338947386316601</v>
      </c>
      <c r="K87" s="237">
        <v>27.692657111459098</v>
      </c>
      <c r="L87" s="237">
        <v>32.085061061346998</v>
      </c>
      <c r="M87" s="237">
        <v>36.939266359016202</v>
      </c>
      <c r="N87" s="237">
        <v>45.307183459949499</v>
      </c>
      <c r="O87" s="237">
        <v>54.104777263304598</v>
      </c>
      <c r="P87" s="237">
        <v>61.796326478136898</v>
      </c>
      <c r="Q87" s="237">
        <v>66.429813866193697</v>
      </c>
      <c r="R87" s="237">
        <v>67.344012219826695</v>
      </c>
      <c r="S87" s="237">
        <v>70.193748260450505</v>
      </c>
      <c r="T87" s="237">
        <v>77.158306613975199</v>
      </c>
      <c r="U87" s="237">
        <v>89.776744848456502</v>
      </c>
      <c r="V87" s="237">
        <v>97.540099480843907</v>
      </c>
      <c r="W87" s="237">
        <v>106.766230511095</v>
      </c>
      <c r="X87" s="237">
        <v>113.442383285015</v>
      </c>
      <c r="Y87" s="237">
        <v>121.31900590751999</v>
      </c>
      <c r="Z87" s="237">
        <v>129.04349483234401</v>
      </c>
      <c r="AA87" s="237">
        <v>137.29417640999699</v>
      </c>
      <c r="AB87" s="237">
        <v>150.49614219683201</v>
      </c>
      <c r="AC87" s="237">
        <v>159.57508729442799</v>
      </c>
      <c r="AD87" s="237">
        <v>167.725878490051</v>
      </c>
      <c r="AE87" s="237">
        <v>181.65174036404699</v>
      </c>
      <c r="AF87" s="237">
        <v>190.790926770586</v>
      </c>
      <c r="AG87" s="237">
        <v>208.265609467687</v>
      </c>
      <c r="AH87" s="237">
        <v>224.08755513122401</v>
      </c>
      <c r="AI87" s="237">
        <v>230.67137016034701</v>
      </c>
      <c r="AJ87" s="237">
        <v>248.72957586781499</v>
      </c>
      <c r="AK87" s="237">
        <v>267.329717280024</v>
      </c>
      <c r="AL87" s="237">
        <v>283.35079432955399</v>
      </c>
      <c r="AM87" s="237">
        <v>296.67405503307401</v>
      </c>
      <c r="AN87" s="237">
        <v>321.57893889952197</v>
      </c>
      <c r="AO87" s="237">
        <v>339.95162351965803</v>
      </c>
      <c r="AP87" s="237">
        <v>367.34336113744598</v>
      </c>
      <c r="AQ87" s="237">
        <v>392.70689308201997</v>
      </c>
      <c r="AR87" s="237">
        <v>421.98378794555498</v>
      </c>
      <c r="AS87" s="237">
        <v>449.368964850547</v>
      </c>
      <c r="AT87" s="237">
        <v>461.37947991480598</v>
      </c>
      <c r="AU87" s="237">
        <v>514.41279063792604</v>
      </c>
      <c r="AV87" s="237">
        <v>551.00544590032598</v>
      </c>
      <c r="AW87" s="237">
        <v>582.79924869190404</v>
      </c>
      <c r="AX87" s="237">
        <v>598.78446357331802</v>
      </c>
      <c r="AY87" s="237">
        <v>610.73920212693804</v>
      </c>
      <c r="AZ87" s="238">
        <v>1.9965011626480001E-2</v>
      </c>
      <c r="BA87" s="239">
        <v>0.19922804832457999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65" t="s">
        <v>398</v>
      </c>
      <c r="B89" s="374">
        <v>588.02181544667701</v>
      </c>
      <c r="C89" s="374">
        <v>640.24308059246505</v>
      </c>
      <c r="D89" s="374">
        <v>686.05931151547304</v>
      </c>
      <c r="E89" s="374">
        <v>746.31886703701196</v>
      </c>
      <c r="F89" s="374">
        <v>819.84529683668802</v>
      </c>
      <c r="G89" s="374">
        <v>892.10168649354205</v>
      </c>
      <c r="H89" s="374">
        <v>952.42253029619405</v>
      </c>
      <c r="I89" s="374">
        <v>1001.0941615568599</v>
      </c>
      <c r="J89" s="374">
        <v>1046.3447940629801</v>
      </c>
      <c r="K89" s="374">
        <v>1068.95144770919</v>
      </c>
      <c r="L89" s="374">
        <v>1064.0465787834501</v>
      </c>
      <c r="M89" s="374">
        <v>1126.7892441864101</v>
      </c>
      <c r="N89" s="374">
        <v>1161.2925880697501</v>
      </c>
      <c r="O89" s="374">
        <v>1208.69508613208</v>
      </c>
      <c r="P89" s="374">
        <v>1283.1916002978301</v>
      </c>
      <c r="Q89" s="374">
        <v>1295.5377448193899</v>
      </c>
      <c r="R89" s="374">
        <v>1308.9422058080399</v>
      </c>
      <c r="S89" s="374">
        <v>1312.88207002747</v>
      </c>
      <c r="T89" s="374">
        <v>1326.5901868071401</v>
      </c>
      <c r="U89" s="374">
        <v>1435.7038928660199</v>
      </c>
      <c r="V89" s="374">
        <v>1483.3454155013001</v>
      </c>
      <c r="W89" s="374">
        <v>1496.6204409747399</v>
      </c>
      <c r="X89" s="374">
        <v>1573.9815514701299</v>
      </c>
      <c r="Y89" s="374">
        <v>1646.62251656885</v>
      </c>
      <c r="Z89" s="374">
        <v>1721.5040070872301</v>
      </c>
      <c r="AA89" s="374">
        <v>1767.6727928611399</v>
      </c>
      <c r="AB89" s="374">
        <v>1811.81901118414</v>
      </c>
      <c r="AC89" s="374">
        <v>1824.7640864002001</v>
      </c>
      <c r="AD89" s="374">
        <v>1844.8213011749201</v>
      </c>
      <c r="AE89" s="374">
        <v>1860.0199106197299</v>
      </c>
      <c r="AF89" s="374">
        <v>1924.86791679367</v>
      </c>
      <c r="AG89" s="374">
        <v>2015.34037610932</v>
      </c>
      <c r="AH89" s="374">
        <v>2013.21493372496</v>
      </c>
      <c r="AI89" s="374">
        <v>2047.5240202243201</v>
      </c>
      <c r="AJ89" s="374">
        <v>2098.0980867272101</v>
      </c>
      <c r="AK89" s="374">
        <v>2181.5984394970801</v>
      </c>
      <c r="AL89" s="374">
        <v>2221.0161102533498</v>
      </c>
      <c r="AM89" s="374">
        <v>2282.0688165798401</v>
      </c>
      <c r="AN89" s="374">
        <v>2348.2515703025601</v>
      </c>
      <c r="AO89" s="374">
        <v>2435.6093031713899</v>
      </c>
      <c r="AP89" s="374">
        <v>2505.29467254581</v>
      </c>
      <c r="AQ89" s="374">
        <v>2577.8774952663798</v>
      </c>
      <c r="AR89" s="374">
        <v>2675.4463607274602</v>
      </c>
      <c r="AS89" s="374">
        <v>2751.0210543242702</v>
      </c>
      <c r="AT89" s="374">
        <v>2679.09230488087</v>
      </c>
      <c r="AU89" s="374">
        <v>2879.7377001472801</v>
      </c>
      <c r="AV89" s="374">
        <v>2943.8141494757901</v>
      </c>
      <c r="AW89" s="374">
        <v>3017.7936695434701</v>
      </c>
      <c r="AX89" s="374">
        <v>3052.7601473587702</v>
      </c>
      <c r="AY89" s="374">
        <v>3065.5282617272001</v>
      </c>
      <c r="AZ89" s="375">
        <v>4.1824821382799998E-3</v>
      </c>
      <c r="BA89" s="376">
        <v>1</v>
      </c>
    </row>
    <row r="90" spans="1:53">
      <c r="A90" t="s">
        <v>478</v>
      </c>
      <c r="B90" s="149">
        <v>449.18541252912701</v>
      </c>
      <c r="C90" s="149">
        <v>486.24221912196901</v>
      </c>
      <c r="D90" s="149">
        <v>516.03854369070802</v>
      </c>
      <c r="E90" s="149">
        <v>562.69269076216597</v>
      </c>
      <c r="F90" s="149">
        <v>620.40558424604399</v>
      </c>
      <c r="G90" s="149">
        <v>672.62147685451305</v>
      </c>
      <c r="H90" s="149">
        <v>713.46291833767395</v>
      </c>
      <c r="I90" s="149">
        <v>748.19598901457096</v>
      </c>
      <c r="J90" s="149">
        <v>767.80872757879899</v>
      </c>
      <c r="K90" s="149">
        <v>771.86742771911997</v>
      </c>
      <c r="L90" s="149">
        <v>738.61841393603095</v>
      </c>
      <c r="M90" s="149">
        <v>766.49640874865202</v>
      </c>
      <c r="N90" s="149">
        <v>770.01392978718604</v>
      </c>
      <c r="O90" s="149">
        <v>788.25685020305798</v>
      </c>
      <c r="P90" s="149">
        <v>826.453210541609</v>
      </c>
      <c r="Q90" s="149">
        <v>820.51646444433698</v>
      </c>
      <c r="R90" s="149">
        <v>806.25630854756503</v>
      </c>
      <c r="S90" s="149">
        <v>770.53011277230701</v>
      </c>
      <c r="T90" s="149">
        <v>748.55883037349599</v>
      </c>
      <c r="U90" s="149">
        <v>804.10292235032705</v>
      </c>
      <c r="V90" s="149">
        <v>802.53204726470699</v>
      </c>
      <c r="W90" s="149">
        <v>776.48436659105198</v>
      </c>
      <c r="X90" s="149">
        <v>820.16076984677795</v>
      </c>
      <c r="Y90" s="149">
        <v>846.00881448504595</v>
      </c>
      <c r="Z90" s="149">
        <v>892.57685362766097</v>
      </c>
      <c r="AA90" s="149">
        <v>904.90063884917697</v>
      </c>
      <c r="AB90" s="149">
        <v>936.76080372494096</v>
      </c>
      <c r="AC90" s="149">
        <v>959.68407582086002</v>
      </c>
      <c r="AD90" s="149">
        <v>993.98470606429896</v>
      </c>
      <c r="AE90" s="149">
        <v>1019.22332974712</v>
      </c>
      <c r="AF90" s="149">
        <v>1073.6570374125899</v>
      </c>
      <c r="AG90" s="149">
        <v>1130.88538905888</v>
      </c>
      <c r="AH90" s="149">
        <v>1142.3012511445199</v>
      </c>
      <c r="AI90" s="149">
        <v>1147.8201005876999</v>
      </c>
      <c r="AJ90" s="149">
        <v>1177.57191173003</v>
      </c>
      <c r="AK90" s="149">
        <v>1225.4432886366001</v>
      </c>
      <c r="AL90" s="149">
        <v>1213.8797757386701</v>
      </c>
      <c r="AM90" s="149">
        <v>1239.8581296673001</v>
      </c>
      <c r="AN90" s="149">
        <v>1262.89497615851</v>
      </c>
      <c r="AO90" s="149">
        <v>1283.17766554031</v>
      </c>
      <c r="AP90" s="149">
        <v>1297.48352450994</v>
      </c>
      <c r="AQ90" s="149">
        <v>1299.4748278873701</v>
      </c>
      <c r="AR90" s="149">
        <v>1338.6680774423901</v>
      </c>
      <c r="AS90" s="149">
        <v>1358.2565602847801</v>
      </c>
      <c r="AT90" s="149">
        <v>1318.9310437101999</v>
      </c>
      <c r="AU90" s="149">
        <v>1402.5452927986801</v>
      </c>
      <c r="AV90" s="149">
        <v>1392.9288516684801</v>
      </c>
      <c r="AW90" s="149">
        <v>1428.9623983587401</v>
      </c>
      <c r="AX90" s="149">
        <v>1458.6236861739901</v>
      </c>
      <c r="AY90" s="236">
        <v>1432.6169467316599</v>
      </c>
      <c r="AZ90" s="150">
        <v>-1.782964356244E-2</v>
      </c>
      <c r="BA90" s="151">
        <v>0.46733117103576999</v>
      </c>
    </row>
    <row r="91" spans="1:53">
      <c r="A91" t="s">
        <v>479</v>
      </c>
      <c r="B91" s="149">
        <v>138.83640291754901</v>
      </c>
      <c r="C91" s="149">
        <v>154.00086147049501</v>
      </c>
      <c r="D91" s="149">
        <v>170.02076782476499</v>
      </c>
      <c r="E91" s="149">
        <v>183.62617627484499</v>
      </c>
      <c r="F91" s="149">
        <v>199.43971259064301</v>
      </c>
      <c r="G91" s="149">
        <v>219.480209639028</v>
      </c>
      <c r="H91" s="149">
        <v>238.95961195851899</v>
      </c>
      <c r="I91" s="149">
        <v>252.89817254229399</v>
      </c>
      <c r="J91" s="149">
        <v>278.53606648418503</v>
      </c>
      <c r="K91" s="149">
        <v>297.084019990071</v>
      </c>
      <c r="L91" s="149">
        <v>325.42816484742298</v>
      </c>
      <c r="M91" s="149">
        <v>360.29283543775898</v>
      </c>
      <c r="N91" s="149">
        <v>391.278658282565</v>
      </c>
      <c r="O91" s="149">
        <v>420.43823592902498</v>
      </c>
      <c r="P91" s="149">
        <v>456.73838975622402</v>
      </c>
      <c r="Q91" s="149">
        <v>475.02128037505702</v>
      </c>
      <c r="R91" s="149">
        <v>502.68589726047901</v>
      </c>
      <c r="S91" s="149">
        <v>542.35195725517099</v>
      </c>
      <c r="T91" s="149">
        <v>578.03135643365204</v>
      </c>
      <c r="U91" s="149">
        <v>631.60097051569198</v>
      </c>
      <c r="V91" s="149">
        <v>680.81336823659899</v>
      </c>
      <c r="W91" s="149">
        <v>720.13607438369695</v>
      </c>
      <c r="X91" s="149">
        <v>753.82078162335597</v>
      </c>
      <c r="Y91" s="149">
        <v>800.61370208380401</v>
      </c>
      <c r="Z91" s="149">
        <v>828.92715345957004</v>
      </c>
      <c r="AA91" s="149">
        <v>862.77215401196702</v>
      </c>
      <c r="AB91" s="149">
        <v>875.05820745920698</v>
      </c>
      <c r="AC91" s="149">
        <v>865.08001057934098</v>
      </c>
      <c r="AD91" s="149">
        <v>850.83659511062694</v>
      </c>
      <c r="AE91" s="149">
        <v>840.79658087260998</v>
      </c>
      <c r="AF91" s="149">
        <v>851.21087938108701</v>
      </c>
      <c r="AG91" s="149">
        <v>884.45498705043804</v>
      </c>
      <c r="AH91" s="149">
        <v>870.91368258043894</v>
      </c>
      <c r="AI91" s="149">
        <v>899.70391963661996</v>
      </c>
      <c r="AJ91" s="149">
        <v>920.52617499718201</v>
      </c>
      <c r="AK91" s="149">
        <v>956.15515086047606</v>
      </c>
      <c r="AL91" s="149">
        <v>1007.13633451467</v>
      </c>
      <c r="AM91" s="149">
        <v>1042.21068691254</v>
      </c>
      <c r="AN91" s="149">
        <v>1085.35659414405</v>
      </c>
      <c r="AO91" s="149">
        <v>1152.4316376310701</v>
      </c>
      <c r="AP91" s="149">
        <v>1207.81114803587</v>
      </c>
      <c r="AQ91" s="149">
        <v>1278.4026673789999</v>
      </c>
      <c r="AR91" s="149">
        <v>1336.7782832850701</v>
      </c>
      <c r="AS91" s="149">
        <v>1392.76449403948</v>
      </c>
      <c r="AT91" s="149">
        <v>1360.1612611706701</v>
      </c>
      <c r="AU91" s="149">
        <v>1477.19240734859</v>
      </c>
      <c r="AV91" s="149">
        <v>1550.8852978073101</v>
      </c>
      <c r="AW91" s="149">
        <v>1588.83127118473</v>
      </c>
      <c r="AX91" s="149">
        <v>1594.13646118478</v>
      </c>
      <c r="AY91" s="236">
        <v>1632.9113149955299</v>
      </c>
      <c r="AZ91" s="150">
        <v>2.432342246175E-2</v>
      </c>
      <c r="BA91" s="151">
        <v>0.53266882896422996</v>
      </c>
    </row>
    <row r="92" spans="1:53">
      <c r="A92" t="s">
        <v>480</v>
      </c>
      <c r="B92" s="149">
        <v>35.396907709945502</v>
      </c>
      <c r="C92" s="149">
        <v>40.217097735740801</v>
      </c>
      <c r="D92" s="149">
        <v>47.496037403267401</v>
      </c>
      <c r="E92" s="149">
        <v>60.045320005732201</v>
      </c>
      <c r="F92" s="149">
        <v>78.022525508741694</v>
      </c>
      <c r="G92" s="149">
        <v>97.182975537403195</v>
      </c>
      <c r="H92" s="149">
        <v>118.75213081112</v>
      </c>
      <c r="I92" s="149">
        <v>141.85120398394901</v>
      </c>
      <c r="J92" s="149">
        <v>161.748005703639</v>
      </c>
      <c r="K92" s="149">
        <v>182.89354927868499</v>
      </c>
      <c r="L92" s="149">
        <v>193.905411006018</v>
      </c>
      <c r="M92" s="149">
        <v>212.05075047291399</v>
      </c>
      <c r="N92" s="149">
        <v>221.619988392089</v>
      </c>
      <c r="O92" s="149">
        <v>230.488611550587</v>
      </c>
      <c r="P92" s="149">
        <v>242.96576716346601</v>
      </c>
      <c r="Q92" s="149">
        <v>243.77454623578799</v>
      </c>
      <c r="R92" s="149">
        <v>242.139397840833</v>
      </c>
      <c r="S92" s="149">
        <v>236.46404737747201</v>
      </c>
      <c r="T92" s="149">
        <v>241.725747129072</v>
      </c>
      <c r="U92" s="149">
        <v>253.693306343746</v>
      </c>
      <c r="V92" s="149">
        <v>266.39933149011102</v>
      </c>
      <c r="W92" s="149">
        <v>271.12442753653698</v>
      </c>
      <c r="X92" s="149">
        <v>284.41194676051498</v>
      </c>
      <c r="Y92" s="149">
        <v>280.13504116923502</v>
      </c>
      <c r="Z92" s="149">
        <v>289.15631031512203</v>
      </c>
      <c r="AA92" s="149">
        <v>293.08728946682402</v>
      </c>
      <c r="AB92" s="149">
        <v>304.30210992492499</v>
      </c>
      <c r="AC92" s="149">
        <v>298.88018598639701</v>
      </c>
      <c r="AD92" s="149">
        <v>311.58061657472899</v>
      </c>
      <c r="AE92" s="149">
        <v>312.36900695417802</v>
      </c>
      <c r="AF92" s="149">
        <v>336.65688075281003</v>
      </c>
      <c r="AG92" s="149">
        <v>370.63025626201301</v>
      </c>
      <c r="AH92" s="149">
        <v>363.963872756456</v>
      </c>
      <c r="AI92" s="149">
        <v>375.15867615310901</v>
      </c>
      <c r="AJ92" s="149">
        <v>388.322782421684</v>
      </c>
      <c r="AK92" s="149">
        <v>398.69999809519101</v>
      </c>
      <c r="AL92" s="149">
        <v>408.94041828134698</v>
      </c>
      <c r="AM92" s="149">
        <v>409.07301742489801</v>
      </c>
      <c r="AN92" s="149">
        <v>429.11666508603702</v>
      </c>
      <c r="AO92" s="149">
        <v>441.88116122830201</v>
      </c>
      <c r="AP92" s="149">
        <v>450.40307034441798</v>
      </c>
      <c r="AQ92" s="149">
        <v>445.43682950851002</v>
      </c>
      <c r="AR92" s="149">
        <v>438.24117586199202</v>
      </c>
      <c r="AS92" s="149">
        <v>446.565231011072</v>
      </c>
      <c r="AT92" s="149">
        <v>418.17669410161398</v>
      </c>
      <c r="AU92" s="149">
        <v>451.83989421521397</v>
      </c>
      <c r="AV92" s="149">
        <v>406.62961281151797</v>
      </c>
      <c r="AW92" s="149">
        <v>400.37834524192198</v>
      </c>
      <c r="AX92" s="149">
        <v>394.10176002861903</v>
      </c>
      <c r="AY92" s="236">
        <v>348.19091697854401</v>
      </c>
      <c r="AZ92" s="150">
        <v>-0.11649489402771</v>
      </c>
      <c r="BA92" s="151">
        <v>0.11358267813921</v>
      </c>
    </row>
    <row r="93" spans="1:53">
      <c r="A93" s="10" t="s">
        <v>245</v>
      </c>
      <c r="B93" s="153">
        <v>104.622379341716</v>
      </c>
      <c r="C93" s="153">
        <v>116.71318462014</v>
      </c>
      <c r="D93" s="153">
        <v>128.497426929489</v>
      </c>
      <c r="E93" s="153">
        <v>138.74497372376899</v>
      </c>
      <c r="F93" s="153">
        <v>148.27461991901001</v>
      </c>
      <c r="G93" s="153">
        <v>162.92755440731699</v>
      </c>
      <c r="H93" s="153">
        <v>178.09272076112899</v>
      </c>
      <c r="I93" s="153">
        <v>187.315803987294</v>
      </c>
      <c r="J93" s="153">
        <v>203.71013267895299</v>
      </c>
      <c r="K93" s="153">
        <v>216.00660677235999</v>
      </c>
      <c r="L93" s="153">
        <v>235.680965354389</v>
      </c>
      <c r="M93" s="153">
        <v>259.352284380578</v>
      </c>
      <c r="N93" s="153">
        <v>277.89934490555299</v>
      </c>
      <c r="O93" s="153">
        <v>296.34357102303699</v>
      </c>
      <c r="P93" s="153">
        <v>314.58309837079003</v>
      </c>
      <c r="Q93" s="153">
        <v>324.22819078350801</v>
      </c>
      <c r="R93" s="153">
        <v>343.33987042298497</v>
      </c>
      <c r="S93" s="153">
        <v>370.63270719558301</v>
      </c>
      <c r="T93" s="153">
        <v>397.41137193072598</v>
      </c>
      <c r="U93" s="153">
        <v>433.63528094234999</v>
      </c>
      <c r="V93" s="153">
        <v>475.15133344556801</v>
      </c>
      <c r="W93" s="153">
        <v>490.02084719004102</v>
      </c>
      <c r="X93" s="153">
        <v>513.97173186582404</v>
      </c>
      <c r="Y93" s="153">
        <v>541.99621764088602</v>
      </c>
      <c r="Z93" s="153">
        <v>553.48627334727098</v>
      </c>
      <c r="AA93" s="153">
        <v>578.91199537449904</v>
      </c>
      <c r="AB93" s="153">
        <v>581.27628937759198</v>
      </c>
      <c r="AC93" s="153">
        <v>548.56022807181296</v>
      </c>
      <c r="AD93" s="153">
        <v>531.77959012657402</v>
      </c>
      <c r="AE93" s="153">
        <v>495.09560128954399</v>
      </c>
      <c r="AF93" s="153">
        <v>477.675201608039</v>
      </c>
      <c r="AG93" s="153">
        <v>479.84976796441401</v>
      </c>
      <c r="AH93" s="153">
        <v>451.93389715424303</v>
      </c>
      <c r="AI93" s="153">
        <v>459.64075500826999</v>
      </c>
      <c r="AJ93" s="153">
        <v>465.49582656963997</v>
      </c>
      <c r="AK93" s="153">
        <v>472.91123664610399</v>
      </c>
      <c r="AL93" s="153">
        <v>483.88144574665199</v>
      </c>
      <c r="AM93" s="153">
        <v>489.21945513453602</v>
      </c>
      <c r="AN93" s="153">
        <v>495.15774353306301</v>
      </c>
      <c r="AO93" s="153">
        <v>503.810097468565</v>
      </c>
      <c r="AP93" s="153">
        <v>509.99332745979598</v>
      </c>
      <c r="AQ93" s="153">
        <v>532.88537478399496</v>
      </c>
      <c r="AR93" s="153">
        <v>540.27393972900495</v>
      </c>
      <c r="AS93" s="153">
        <v>537.61721713315296</v>
      </c>
      <c r="AT93" s="153">
        <v>483.019828404073</v>
      </c>
      <c r="AU93" s="153">
        <v>517.96859185020605</v>
      </c>
      <c r="AV93" s="153">
        <v>536.92560355794296</v>
      </c>
      <c r="AW93" s="153">
        <v>527.29664803442904</v>
      </c>
      <c r="AX93" s="153">
        <v>514.24008215270101</v>
      </c>
      <c r="AY93" s="237">
        <v>511.64346686889297</v>
      </c>
      <c r="AZ93" s="154">
        <v>-5.0494223833099997E-3</v>
      </c>
      <c r="BA93" s="155">
        <v>0.16690221428870999</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3"/>
      <c r="AR94" s="114"/>
      <c r="AS94" s="114"/>
      <c r="AV94" s="131"/>
      <c r="AZ94" s="244" t="s">
        <v>510</v>
      </c>
    </row>
    <row r="95" spans="1:53">
      <c r="A95" s="51" t="s">
        <v>587</v>
      </c>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3"/>
      <c r="AR95" s="114"/>
      <c r="AS95" s="114"/>
      <c r="AV95" s="131"/>
      <c r="AY95" s="244"/>
    </row>
    <row r="96" spans="1:53">
      <c r="A96" t="s">
        <v>312</v>
      </c>
    </row>
    <row r="97" spans="1:43">
      <c r="A97" s="79" t="s">
        <v>314</v>
      </c>
    </row>
    <row r="98" spans="1:43">
      <c r="A98" t="s">
        <v>311</v>
      </c>
    </row>
    <row r="99" spans="1:43">
      <c r="A99" s="146" t="s">
        <v>543</v>
      </c>
    </row>
    <row r="100" spans="1:43">
      <c r="A100" t="s">
        <v>321</v>
      </c>
    </row>
    <row r="104" spans="1:43" s="26" customFormat="1"/>
    <row r="105" spans="1:43" s="26" customFormat="1">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row>
    <row r="106" spans="1:43" s="26" customFormat="1" ht="13.2">
      <c r="A106" s="48"/>
      <c r="G106" s="84"/>
      <c r="H106" s="84"/>
      <c r="I106" s="84"/>
      <c r="J106" s="84"/>
      <c r="K106" s="84"/>
      <c r="L106" s="84"/>
      <c r="M106" s="84"/>
      <c r="N106" s="84"/>
      <c r="O106" s="84"/>
      <c r="P106" s="84"/>
      <c r="Q106" s="85"/>
      <c r="R106" s="85"/>
      <c r="S106" s="85"/>
      <c r="T106" s="85"/>
      <c r="U106" s="85"/>
      <c r="V106" s="85"/>
      <c r="W106" s="85"/>
      <c r="X106" s="85"/>
      <c r="Y106" s="85"/>
      <c r="Z106" s="85"/>
      <c r="AA106" s="85"/>
      <c r="AB106" s="85"/>
      <c r="AC106" s="85"/>
      <c r="AD106" s="85"/>
      <c r="AE106" s="85"/>
      <c r="AF106" s="85"/>
      <c r="AG106" s="85"/>
      <c r="AH106" s="85"/>
      <c r="AI106" s="85"/>
      <c r="AJ106" s="85"/>
      <c r="AK106" s="85"/>
      <c r="AL106" s="85"/>
      <c r="AM106" s="85"/>
      <c r="AN106" s="85"/>
      <c r="AO106" s="85"/>
      <c r="AP106" s="85"/>
      <c r="AQ106" s="85"/>
    </row>
    <row r="107" spans="1:43" s="26" customFormat="1"/>
    <row r="108" spans="1:43" s="26" customFormat="1"/>
    <row r="109" spans="1:43" s="26" customFormat="1"/>
    <row r="110" spans="1:43" s="26" customFormat="1"/>
    <row r="111" spans="1:43" s="26" customFormat="1"/>
    <row r="112" spans="1:43" s="26" customFormat="1"/>
    <row r="113" s="26" customFormat="1"/>
    <row r="114" s="26" customFormat="1"/>
  </sheetData>
  <phoneticPr fontId="3" type="noConversion"/>
  <pageMargins left="0.25" right="0" top="0.25" bottom="0" header="0" footer="0"/>
  <pageSetup paperSize="8" scale="54"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51"/>
  <sheetViews>
    <sheetView showGridLines="0" zoomScale="114" zoomScaleNormal="114" workbookViewId="0">
      <pane xSplit="1" ySplit="2" topLeftCell="B3" activePane="bottomRight" state="frozen"/>
      <selection pane="topRight" activeCell="B1" sqref="B1"/>
      <selection pane="bottomLeft" activeCell="A3" sqref="A3"/>
      <selection pane="bottomRight" activeCell="B3" sqref="B3:X3"/>
    </sheetView>
  </sheetViews>
  <sheetFormatPr defaultColWidth="9.28515625" defaultRowHeight="10.199999999999999"/>
  <cols>
    <col min="1" max="1" width="23.85546875" customWidth="1"/>
    <col min="2" max="2" width="9.140625" customWidth="1"/>
    <col min="3" max="3" width="11.28515625" customWidth="1"/>
    <col min="4" max="4" width="9.140625" customWidth="1"/>
    <col min="5" max="5" width="11.28515625" customWidth="1"/>
    <col min="6" max="6" width="9.140625" customWidth="1"/>
    <col min="7" max="7" width="13.140625" customWidth="1"/>
    <col min="8" max="8" width="10.42578125" customWidth="1"/>
    <col min="9" max="9" width="9.140625" customWidth="1"/>
    <col min="10" max="11" width="10" customWidth="1"/>
    <col min="12" max="12" width="10.85546875" customWidth="1"/>
    <col min="13" max="13" width="11.140625" customWidth="1"/>
    <col min="14" max="14" width="13.28515625" customWidth="1"/>
    <col min="15" max="15" width="12.140625" customWidth="1"/>
    <col min="16" max="16" width="10.42578125" customWidth="1"/>
    <col min="17" max="17" width="9.140625" customWidth="1"/>
    <col min="18" max="18" width="11.140625" customWidth="1"/>
    <col min="19" max="19" width="10.42578125" customWidth="1"/>
    <col min="20" max="20" width="12.42578125" customWidth="1"/>
    <col min="21" max="21" width="11.42578125" customWidth="1"/>
    <col min="22" max="22" width="9.85546875" customWidth="1"/>
    <col min="23" max="23" width="12.5703125" customWidth="1"/>
    <col min="24" max="24" width="11.42578125" customWidth="1"/>
    <col min="25" max="25" width="10" customWidth="1"/>
    <col min="26" max="26" width="11.7109375" style="159" customWidth="1"/>
    <col min="27" max="32" width="9.28515625" style="159"/>
    <col min="33" max="33" width="12.42578125" style="159" customWidth="1"/>
    <col min="34" max="34" width="12.140625" style="159" customWidth="1"/>
    <col min="35" max="35" width="11.28515625" style="159" customWidth="1"/>
    <col min="36" max="36" width="11.42578125" style="159" customWidth="1"/>
    <col min="37" max="37" width="9.28515625" style="159"/>
    <col min="38" max="38" width="9.42578125" style="159" customWidth="1"/>
    <col min="39" max="52" width="9.28515625" style="159"/>
    <col min="53" max="16384" width="9.28515625" style="26"/>
  </cols>
  <sheetData>
    <row r="1" spans="1:52" s="267" customFormat="1" ht="19.5" customHeight="1">
      <c r="A1" s="681" t="s">
        <v>667</v>
      </c>
      <c r="B1" s="26"/>
      <c r="C1" s="26"/>
      <c r="D1" s="26"/>
      <c r="E1" s="26"/>
      <c r="F1" s="26"/>
      <c r="Z1" s="552"/>
      <c r="AA1" s="552"/>
      <c r="AB1" s="552"/>
      <c r="AC1" s="552"/>
      <c r="AD1" s="552"/>
      <c r="AE1" s="552"/>
      <c r="AF1" s="552"/>
      <c r="AG1" s="552"/>
      <c r="AH1" s="552"/>
      <c r="AI1" s="552"/>
      <c r="AJ1" s="552"/>
      <c r="AK1" s="552"/>
      <c r="AL1" s="552"/>
      <c r="AM1" s="552"/>
      <c r="AN1" s="552"/>
      <c r="AO1" s="552"/>
      <c r="AP1" s="552"/>
      <c r="AQ1" s="552"/>
      <c r="AR1" s="552"/>
      <c r="AS1" s="552"/>
      <c r="AT1" s="552"/>
      <c r="AU1" s="552"/>
      <c r="AV1" s="552"/>
      <c r="AW1" s="552"/>
      <c r="AX1" s="552"/>
      <c r="AY1" s="552"/>
      <c r="AZ1" s="552"/>
    </row>
    <row r="2" spans="1:52" s="266" customFormat="1" ht="15" customHeight="1">
      <c r="A2" s="63" t="s">
        <v>242</v>
      </c>
      <c r="B2" s="63"/>
      <c r="C2" s="63"/>
      <c r="D2" s="63"/>
      <c r="E2" s="63"/>
      <c r="F2" s="63"/>
      <c r="G2" s="281"/>
      <c r="H2" s="281"/>
      <c r="I2" s="281"/>
      <c r="J2" s="281"/>
      <c r="K2" s="281"/>
      <c r="L2" s="281"/>
      <c r="M2" s="553"/>
      <c r="N2" s="553" t="s">
        <v>43</v>
      </c>
      <c r="O2" s="281"/>
      <c r="P2" s="281"/>
      <c r="Q2" s="281"/>
      <c r="R2" s="281"/>
      <c r="T2" s="281"/>
      <c r="U2" s="281"/>
      <c r="V2" s="553"/>
      <c r="W2" s="281"/>
      <c r="X2" s="281"/>
      <c r="Y2" s="281"/>
      <c r="Z2" s="281"/>
      <c r="AA2" s="281"/>
      <c r="AB2" s="281"/>
      <c r="AC2" s="281"/>
      <c r="AD2" s="281"/>
      <c r="AE2" s="281"/>
      <c r="AF2" s="281"/>
      <c r="AG2" s="281"/>
      <c r="AH2" s="281"/>
      <c r="AI2" s="281"/>
      <c r="AJ2" s="281"/>
      <c r="AK2" s="281"/>
      <c r="AL2" s="281"/>
      <c r="AM2" s="281"/>
      <c r="AN2" s="281"/>
      <c r="AO2" s="281"/>
      <c r="AP2" s="281"/>
      <c r="AQ2" s="281"/>
      <c r="AR2" s="281"/>
      <c r="AS2" s="281"/>
      <c r="AT2" s="281"/>
      <c r="AU2" s="281"/>
      <c r="AV2" s="281"/>
      <c r="AW2" s="281"/>
      <c r="AX2" s="281"/>
      <c r="AY2" s="281"/>
      <c r="AZ2" s="281"/>
    </row>
    <row r="3" spans="1:52" s="555" customFormat="1" ht="37.799999999999997" customHeight="1">
      <c r="A3" s="682" t="s">
        <v>49</v>
      </c>
      <c r="B3" s="262" t="s">
        <v>51</v>
      </c>
      <c r="C3" s="262" t="s">
        <v>71</v>
      </c>
      <c r="D3" s="262" t="s">
        <v>57</v>
      </c>
      <c r="E3" s="262" t="s">
        <v>239</v>
      </c>
      <c r="F3" s="683" t="s">
        <v>55</v>
      </c>
      <c r="G3" s="684" t="s">
        <v>169</v>
      </c>
      <c r="H3" s="684" t="s">
        <v>96</v>
      </c>
      <c r="I3" s="556" t="s">
        <v>98</v>
      </c>
      <c r="J3" s="556" t="s">
        <v>507</v>
      </c>
      <c r="K3" s="556" t="s">
        <v>72</v>
      </c>
      <c r="L3" s="556" t="s">
        <v>73</v>
      </c>
      <c r="M3" s="556" t="s">
        <v>74</v>
      </c>
      <c r="N3" s="556" t="s">
        <v>75</v>
      </c>
      <c r="O3" s="556" t="s">
        <v>76</v>
      </c>
      <c r="P3" s="556" t="s">
        <v>77</v>
      </c>
      <c r="Q3" s="556" t="s">
        <v>125</v>
      </c>
      <c r="R3" s="556" t="s">
        <v>108</v>
      </c>
      <c r="S3" s="556" t="s">
        <v>100</v>
      </c>
      <c r="T3" s="556" t="s">
        <v>102</v>
      </c>
      <c r="U3" s="556" t="s">
        <v>110</v>
      </c>
      <c r="V3" s="556" t="s">
        <v>247</v>
      </c>
      <c r="W3" s="556" t="s">
        <v>59</v>
      </c>
      <c r="X3" s="554" t="s">
        <v>272</v>
      </c>
      <c r="Y3" s="902"/>
    </row>
    <row r="4" spans="1:52" s="555" customFormat="1">
      <c r="A4" s="623" t="s">
        <v>51</v>
      </c>
      <c r="B4" s="687">
        <v>0</v>
      </c>
      <c r="C4" s="688">
        <v>74.598792682698914</v>
      </c>
      <c r="D4" s="689" t="s">
        <v>589</v>
      </c>
      <c r="E4" s="688">
        <v>0</v>
      </c>
      <c r="F4" s="690">
        <v>0</v>
      </c>
      <c r="G4" s="378">
        <v>0</v>
      </c>
      <c r="H4" s="378">
        <v>0</v>
      </c>
      <c r="I4" s="688">
        <v>0</v>
      </c>
      <c r="J4" s="691">
        <v>0</v>
      </c>
      <c r="K4" s="378">
        <v>0</v>
      </c>
      <c r="L4" s="688">
        <v>0</v>
      </c>
      <c r="M4" s="688">
        <v>0</v>
      </c>
      <c r="N4" s="688">
        <v>0</v>
      </c>
      <c r="O4" s="691">
        <v>0</v>
      </c>
      <c r="P4" s="688">
        <v>0</v>
      </c>
      <c r="Q4" s="691">
        <v>0</v>
      </c>
      <c r="R4" s="688">
        <v>0</v>
      </c>
      <c r="S4" s="688">
        <v>0</v>
      </c>
      <c r="T4" s="691">
        <v>0</v>
      </c>
      <c r="U4" s="688">
        <v>0</v>
      </c>
      <c r="V4" s="688">
        <v>0</v>
      </c>
      <c r="W4" s="691">
        <v>0</v>
      </c>
      <c r="X4" s="692">
        <v>74.639172513624658</v>
      </c>
    </row>
    <row r="5" spans="1:52" s="555" customFormat="1">
      <c r="A5" s="623" t="s">
        <v>71</v>
      </c>
      <c r="B5" s="378">
        <v>21.782964921650102</v>
      </c>
      <c r="C5" s="378">
        <v>0</v>
      </c>
      <c r="D5" s="693">
        <v>0</v>
      </c>
      <c r="E5" s="378">
        <v>0</v>
      </c>
      <c r="F5" s="690">
        <v>0</v>
      </c>
      <c r="G5" s="378">
        <v>0</v>
      </c>
      <c r="H5" s="378">
        <v>0</v>
      </c>
      <c r="I5" s="378">
        <v>0</v>
      </c>
      <c r="J5" s="693">
        <v>0</v>
      </c>
      <c r="K5" s="378">
        <v>0</v>
      </c>
      <c r="L5" s="378">
        <v>0</v>
      </c>
      <c r="M5" s="378">
        <v>0</v>
      </c>
      <c r="N5" s="378">
        <v>0</v>
      </c>
      <c r="O5" s="693">
        <v>0</v>
      </c>
      <c r="P5" s="378">
        <v>0</v>
      </c>
      <c r="Q5" s="693">
        <v>0</v>
      </c>
      <c r="R5" s="378">
        <v>0</v>
      </c>
      <c r="S5" s="378">
        <v>0</v>
      </c>
      <c r="T5" s="693">
        <v>0</v>
      </c>
      <c r="U5" s="378">
        <v>0</v>
      </c>
      <c r="V5" s="378">
        <v>0</v>
      </c>
      <c r="W5" s="693">
        <v>0</v>
      </c>
      <c r="X5" s="692">
        <v>21.782964921650102</v>
      </c>
    </row>
    <row r="6" spans="1:52" s="555" customFormat="1">
      <c r="A6" s="623" t="s">
        <v>57</v>
      </c>
      <c r="B6" s="694">
        <v>20.478124382338663</v>
      </c>
      <c r="C6" s="694">
        <v>0</v>
      </c>
      <c r="D6" s="695">
        <v>0</v>
      </c>
      <c r="E6" s="696">
        <v>0</v>
      </c>
      <c r="F6" s="697">
        <v>0</v>
      </c>
      <c r="G6" s="696">
        <v>0</v>
      </c>
      <c r="H6" s="694">
        <v>0</v>
      </c>
      <c r="I6" s="694">
        <v>0</v>
      </c>
      <c r="J6" s="695">
        <v>0</v>
      </c>
      <c r="K6" s="694">
        <v>0</v>
      </c>
      <c r="L6" s="694">
        <v>0</v>
      </c>
      <c r="M6" s="694">
        <v>0</v>
      </c>
      <c r="N6" s="694">
        <v>0</v>
      </c>
      <c r="O6" s="695">
        <v>0</v>
      </c>
      <c r="P6" s="696">
        <v>0</v>
      </c>
      <c r="Q6" s="695">
        <v>0</v>
      </c>
      <c r="R6" s="694">
        <v>0</v>
      </c>
      <c r="S6" s="694">
        <v>0</v>
      </c>
      <c r="T6" s="695">
        <v>0</v>
      </c>
      <c r="U6" s="696">
        <v>0</v>
      </c>
      <c r="V6" s="694">
        <v>0</v>
      </c>
      <c r="W6" s="695">
        <v>0</v>
      </c>
      <c r="X6" s="698">
        <v>20.478124382338663</v>
      </c>
    </row>
    <row r="7" spans="1:52" s="555" customFormat="1">
      <c r="A7" s="905" t="s">
        <v>191</v>
      </c>
      <c r="B7" s="699">
        <v>42.261089303988769</v>
      </c>
      <c r="C7" s="699">
        <v>74.598792682698914</v>
      </c>
      <c r="D7" s="700" t="s">
        <v>589</v>
      </c>
      <c r="E7" s="701">
        <v>0</v>
      </c>
      <c r="F7" s="700">
        <v>0</v>
      </c>
      <c r="G7" s="699">
        <v>0</v>
      </c>
      <c r="H7" s="699">
        <v>0</v>
      </c>
      <c r="I7" s="699">
        <v>0</v>
      </c>
      <c r="J7" s="700">
        <v>0</v>
      </c>
      <c r="K7" s="699">
        <v>0</v>
      </c>
      <c r="L7" s="699">
        <v>0</v>
      </c>
      <c r="M7" s="699">
        <v>0</v>
      </c>
      <c r="N7" s="699">
        <v>0</v>
      </c>
      <c r="O7" s="702">
        <v>0</v>
      </c>
      <c r="P7" s="703">
        <v>0</v>
      </c>
      <c r="Q7" s="702">
        <v>0</v>
      </c>
      <c r="R7" s="703">
        <v>0</v>
      </c>
      <c r="S7" s="703">
        <v>0</v>
      </c>
      <c r="T7" s="702">
        <v>0</v>
      </c>
      <c r="U7" s="699">
        <v>0</v>
      </c>
      <c r="V7" s="699">
        <v>0</v>
      </c>
      <c r="W7" s="700">
        <v>0</v>
      </c>
      <c r="X7" s="704">
        <v>116.90026181761343</v>
      </c>
    </row>
    <row r="8" spans="1:52" s="555" customFormat="1">
      <c r="A8" s="623" t="s">
        <v>88</v>
      </c>
      <c r="B8" s="378">
        <v>0</v>
      </c>
      <c r="C8" s="378">
        <v>0</v>
      </c>
      <c r="D8" s="693">
        <v>0</v>
      </c>
      <c r="E8" s="378">
        <v>5.3935319999999995</v>
      </c>
      <c r="F8" s="690">
        <v>0</v>
      </c>
      <c r="G8" s="378">
        <v>0</v>
      </c>
      <c r="H8" s="378">
        <v>0</v>
      </c>
      <c r="I8" s="378">
        <v>0</v>
      </c>
      <c r="J8" s="693">
        <v>0</v>
      </c>
      <c r="K8" s="378">
        <v>0</v>
      </c>
      <c r="L8" s="378">
        <v>0</v>
      </c>
      <c r="M8" s="378">
        <v>0</v>
      </c>
      <c r="N8" s="378">
        <v>0</v>
      </c>
      <c r="O8" s="693">
        <v>0</v>
      </c>
      <c r="P8" s="378">
        <v>0</v>
      </c>
      <c r="Q8" s="693">
        <v>0</v>
      </c>
      <c r="R8" s="378">
        <v>0</v>
      </c>
      <c r="S8" s="378">
        <v>0</v>
      </c>
      <c r="T8" s="693">
        <v>0</v>
      </c>
      <c r="U8" s="378">
        <v>0</v>
      </c>
      <c r="V8" s="378">
        <v>0</v>
      </c>
      <c r="W8" s="693">
        <v>0</v>
      </c>
      <c r="X8" s="692">
        <v>5.3935319999999995</v>
      </c>
    </row>
    <row r="9" spans="1:52" s="555" customFormat="1">
      <c r="A9" s="623" t="s">
        <v>56</v>
      </c>
      <c r="B9" s="378">
        <v>0</v>
      </c>
      <c r="C9" s="378">
        <v>0</v>
      </c>
      <c r="D9" s="693">
        <v>0</v>
      </c>
      <c r="E9" s="378">
        <v>11.054681999999998</v>
      </c>
      <c r="F9" s="690">
        <v>6.4714500000000008E-2</v>
      </c>
      <c r="G9" s="378">
        <v>0</v>
      </c>
      <c r="H9" s="378">
        <v>0</v>
      </c>
      <c r="I9" s="378">
        <v>0</v>
      </c>
      <c r="J9" s="693">
        <v>0</v>
      </c>
      <c r="K9" s="378">
        <v>0</v>
      </c>
      <c r="L9" s="378">
        <v>0</v>
      </c>
      <c r="M9" s="378">
        <v>0</v>
      </c>
      <c r="N9" s="378">
        <v>0</v>
      </c>
      <c r="O9" s="693">
        <v>0</v>
      </c>
      <c r="P9" s="378">
        <v>0</v>
      </c>
      <c r="Q9" s="693">
        <v>0</v>
      </c>
      <c r="R9" s="378">
        <v>0</v>
      </c>
      <c r="S9" s="378">
        <v>0</v>
      </c>
      <c r="T9" s="693">
        <v>0</v>
      </c>
      <c r="U9" s="378">
        <v>0</v>
      </c>
      <c r="V9" s="378">
        <v>0</v>
      </c>
      <c r="W9" s="693">
        <v>0</v>
      </c>
      <c r="X9" s="692">
        <v>11.119396499999997</v>
      </c>
    </row>
    <row r="10" spans="1:52" s="555" customFormat="1">
      <c r="A10" s="623" t="s">
        <v>55</v>
      </c>
      <c r="B10" s="694">
        <v>0</v>
      </c>
      <c r="C10" s="694">
        <v>0</v>
      </c>
      <c r="D10" s="695">
        <v>0</v>
      </c>
      <c r="E10" s="694">
        <v>0</v>
      </c>
      <c r="F10" s="697">
        <v>1.2680529411764705</v>
      </c>
      <c r="G10" s="694">
        <v>0</v>
      </c>
      <c r="H10" s="694">
        <v>0</v>
      </c>
      <c r="I10" s="694">
        <v>0</v>
      </c>
      <c r="J10" s="695">
        <v>0</v>
      </c>
      <c r="K10" s="694">
        <v>0</v>
      </c>
      <c r="L10" s="694">
        <v>0</v>
      </c>
      <c r="M10" s="694">
        <v>0</v>
      </c>
      <c r="N10" s="694">
        <v>0</v>
      </c>
      <c r="O10" s="695">
        <v>0</v>
      </c>
      <c r="P10" s="694">
        <v>0</v>
      </c>
      <c r="Q10" s="695">
        <v>0</v>
      </c>
      <c r="R10" s="694">
        <v>0</v>
      </c>
      <c r="S10" s="694">
        <v>0</v>
      </c>
      <c r="T10" s="695">
        <v>0</v>
      </c>
      <c r="U10" s="694">
        <v>0</v>
      </c>
      <c r="V10" s="694">
        <v>0</v>
      </c>
      <c r="W10" s="695">
        <v>0</v>
      </c>
      <c r="X10" s="698">
        <v>1.2680529411764705</v>
      </c>
    </row>
    <row r="11" spans="1:52" s="555" customFormat="1">
      <c r="A11" s="906" t="s">
        <v>195</v>
      </c>
      <c r="B11" s="699">
        <v>0</v>
      </c>
      <c r="C11" s="699">
        <v>0</v>
      </c>
      <c r="D11" s="700">
        <v>0</v>
      </c>
      <c r="E11" s="699">
        <v>16.448213999999997</v>
      </c>
      <c r="F11" s="700">
        <v>1.3327674411764705</v>
      </c>
      <c r="G11" s="699">
        <v>0</v>
      </c>
      <c r="H11" s="699">
        <v>0</v>
      </c>
      <c r="I11" s="699">
        <v>0</v>
      </c>
      <c r="J11" s="700">
        <v>0</v>
      </c>
      <c r="K11" s="699">
        <v>0</v>
      </c>
      <c r="L11" s="699">
        <v>0</v>
      </c>
      <c r="M11" s="699">
        <v>0</v>
      </c>
      <c r="N11" s="699">
        <v>0</v>
      </c>
      <c r="O11" s="700">
        <v>0</v>
      </c>
      <c r="P11" s="699">
        <v>0</v>
      </c>
      <c r="Q11" s="700">
        <v>0</v>
      </c>
      <c r="R11" s="699">
        <v>0</v>
      </c>
      <c r="S11" s="699">
        <v>0</v>
      </c>
      <c r="T11" s="700">
        <v>0</v>
      </c>
      <c r="U11" s="699">
        <v>0</v>
      </c>
      <c r="V11" s="699">
        <v>0</v>
      </c>
      <c r="W11" s="700">
        <v>0</v>
      </c>
      <c r="X11" s="704">
        <v>17.780981441176468</v>
      </c>
    </row>
    <row r="12" spans="1:52" s="555" customFormat="1">
      <c r="A12" s="623" t="s">
        <v>157</v>
      </c>
      <c r="B12" s="378">
        <v>0</v>
      </c>
      <c r="C12" s="378">
        <v>0</v>
      </c>
      <c r="D12" s="693">
        <v>0</v>
      </c>
      <c r="E12" s="378">
        <v>0</v>
      </c>
      <c r="F12" s="690">
        <v>0</v>
      </c>
      <c r="G12" s="378">
        <v>0</v>
      </c>
      <c r="H12" s="378">
        <v>3.8558266599999995</v>
      </c>
      <c r="I12" s="378">
        <v>0</v>
      </c>
      <c r="J12" s="693">
        <v>0</v>
      </c>
      <c r="K12" s="378">
        <v>0</v>
      </c>
      <c r="L12" s="378">
        <v>0</v>
      </c>
      <c r="M12" s="378">
        <v>3.8829891838741397</v>
      </c>
      <c r="N12" s="378">
        <v>0</v>
      </c>
      <c r="O12" s="693">
        <v>0</v>
      </c>
      <c r="P12" s="378">
        <v>0</v>
      </c>
      <c r="Q12" s="693">
        <v>0</v>
      </c>
      <c r="R12" s="378">
        <v>0</v>
      </c>
      <c r="S12" s="378">
        <v>0</v>
      </c>
      <c r="T12" s="693">
        <v>0</v>
      </c>
      <c r="U12" s="378">
        <v>0</v>
      </c>
      <c r="V12" s="378">
        <v>0</v>
      </c>
      <c r="W12" s="693">
        <v>0</v>
      </c>
      <c r="X12" s="692">
        <v>7.7388158438741392</v>
      </c>
    </row>
    <row r="13" spans="1:52" s="555" customFormat="1">
      <c r="A13" s="623" t="s">
        <v>215</v>
      </c>
      <c r="B13" s="378">
        <v>0</v>
      </c>
      <c r="C13" s="378">
        <v>0</v>
      </c>
      <c r="D13" s="693">
        <v>0</v>
      </c>
      <c r="E13" s="378">
        <v>0</v>
      </c>
      <c r="F13" s="690">
        <v>0</v>
      </c>
      <c r="G13" s="378">
        <v>5.4</v>
      </c>
      <c r="H13" s="378">
        <v>7.0670254870000013</v>
      </c>
      <c r="I13" s="378">
        <v>4.4033287181896013</v>
      </c>
      <c r="J13" s="693">
        <v>0</v>
      </c>
      <c r="K13" s="378">
        <v>0</v>
      </c>
      <c r="L13" s="378">
        <v>0</v>
      </c>
      <c r="M13" s="378">
        <v>9.9223205506391352</v>
      </c>
      <c r="N13" s="378">
        <v>0</v>
      </c>
      <c r="O13" s="693">
        <v>0</v>
      </c>
      <c r="P13" s="378">
        <v>0</v>
      </c>
      <c r="Q13" s="693">
        <v>0</v>
      </c>
      <c r="R13" s="378">
        <v>0</v>
      </c>
      <c r="S13" s="378">
        <v>0</v>
      </c>
      <c r="T13" s="693">
        <v>0</v>
      </c>
      <c r="U13" s="378">
        <v>0</v>
      </c>
      <c r="V13" s="378">
        <v>0</v>
      </c>
      <c r="W13" s="693">
        <v>0</v>
      </c>
      <c r="X13" s="692">
        <v>26.792674755828738</v>
      </c>
    </row>
    <row r="14" spans="1:52" s="555" customFormat="1">
      <c r="A14" s="623" t="s">
        <v>160</v>
      </c>
      <c r="B14" s="378">
        <v>0</v>
      </c>
      <c r="C14" s="378">
        <v>0</v>
      </c>
      <c r="D14" s="693">
        <v>0</v>
      </c>
      <c r="E14" s="378">
        <v>0</v>
      </c>
      <c r="F14" s="690">
        <v>0</v>
      </c>
      <c r="G14" s="378">
        <v>0</v>
      </c>
      <c r="H14" s="378">
        <v>2.5701473549655853</v>
      </c>
      <c r="I14" s="378">
        <v>0</v>
      </c>
      <c r="J14" s="693">
        <v>0</v>
      </c>
      <c r="K14" s="378">
        <v>0</v>
      </c>
      <c r="L14" s="378">
        <v>0</v>
      </c>
      <c r="M14" s="378">
        <v>4.6804326450344149</v>
      </c>
      <c r="N14" s="378">
        <v>0</v>
      </c>
      <c r="O14" s="693">
        <v>0</v>
      </c>
      <c r="P14" s="378">
        <v>0</v>
      </c>
      <c r="Q14" s="693">
        <v>0</v>
      </c>
      <c r="R14" s="378">
        <v>0</v>
      </c>
      <c r="S14" s="378">
        <v>0</v>
      </c>
      <c r="T14" s="693">
        <v>0</v>
      </c>
      <c r="U14" s="378">
        <v>0</v>
      </c>
      <c r="V14" s="378">
        <v>0</v>
      </c>
      <c r="W14" s="693">
        <v>0</v>
      </c>
      <c r="X14" s="692">
        <v>7.2505800000000002</v>
      </c>
    </row>
    <row r="15" spans="1:52" s="555" customFormat="1">
      <c r="A15" s="623" t="s">
        <v>161</v>
      </c>
      <c r="B15" s="378">
        <v>0</v>
      </c>
      <c r="C15" s="378">
        <v>0</v>
      </c>
      <c r="D15" s="693">
        <v>0</v>
      </c>
      <c r="E15" s="378">
        <v>0</v>
      </c>
      <c r="F15" s="690">
        <v>0</v>
      </c>
      <c r="G15" s="378">
        <v>0</v>
      </c>
      <c r="H15" s="378">
        <v>0</v>
      </c>
      <c r="I15" s="378">
        <v>0</v>
      </c>
      <c r="J15" s="693">
        <v>0</v>
      </c>
      <c r="K15" s="378">
        <v>0</v>
      </c>
      <c r="L15" s="378">
        <v>0</v>
      </c>
      <c r="M15" s="378">
        <v>3.058997050147493</v>
      </c>
      <c r="N15" s="378">
        <v>0</v>
      </c>
      <c r="O15" s="693">
        <v>0</v>
      </c>
      <c r="P15" s="378">
        <v>0</v>
      </c>
      <c r="Q15" s="693">
        <v>0</v>
      </c>
      <c r="R15" s="378">
        <v>0</v>
      </c>
      <c r="S15" s="378">
        <v>0</v>
      </c>
      <c r="T15" s="693">
        <v>0</v>
      </c>
      <c r="U15" s="378">
        <v>0</v>
      </c>
      <c r="V15" s="378">
        <v>0</v>
      </c>
      <c r="W15" s="693">
        <v>0</v>
      </c>
      <c r="X15" s="692">
        <v>3.058997050147493</v>
      </c>
    </row>
    <row r="16" spans="1:52" s="555" customFormat="1">
      <c r="A16" s="623" t="s">
        <v>162</v>
      </c>
      <c r="B16" s="378">
        <v>0</v>
      </c>
      <c r="C16" s="378">
        <v>0</v>
      </c>
      <c r="D16" s="693">
        <v>0</v>
      </c>
      <c r="E16" s="378">
        <v>0</v>
      </c>
      <c r="F16" s="690">
        <v>0</v>
      </c>
      <c r="G16" s="378">
        <v>4.9000000000000004</v>
      </c>
      <c r="H16" s="378">
        <v>15.500816233</v>
      </c>
      <c r="I16" s="378">
        <v>0</v>
      </c>
      <c r="J16" s="693" t="s">
        <v>589</v>
      </c>
      <c r="K16" s="378">
        <v>0</v>
      </c>
      <c r="L16" s="378">
        <v>0</v>
      </c>
      <c r="M16" s="378">
        <v>6.9764011799410035</v>
      </c>
      <c r="N16" s="378">
        <v>0</v>
      </c>
      <c r="O16" s="693">
        <v>0</v>
      </c>
      <c r="P16" s="378">
        <v>0</v>
      </c>
      <c r="Q16" s="693">
        <v>0</v>
      </c>
      <c r="R16" s="378">
        <v>0</v>
      </c>
      <c r="S16" s="378">
        <v>0</v>
      </c>
      <c r="T16" s="693">
        <v>0</v>
      </c>
      <c r="U16" s="378">
        <v>0</v>
      </c>
      <c r="V16" s="378">
        <v>0</v>
      </c>
      <c r="W16" s="693">
        <v>0</v>
      </c>
      <c r="X16" s="692">
        <v>27.412047412941003</v>
      </c>
    </row>
    <row r="17" spans="1:24" s="555" customFormat="1">
      <c r="A17" s="623" t="s">
        <v>163</v>
      </c>
      <c r="B17" s="378">
        <v>0</v>
      </c>
      <c r="C17" s="378">
        <v>0</v>
      </c>
      <c r="D17" s="693">
        <v>0</v>
      </c>
      <c r="E17" s="378">
        <v>0</v>
      </c>
      <c r="F17" s="690">
        <v>0</v>
      </c>
      <c r="G17" s="378">
        <v>18.100000000000001</v>
      </c>
      <c r="H17" s="378">
        <v>27.733090585737919</v>
      </c>
      <c r="I17" s="378">
        <v>0</v>
      </c>
      <c r="J17" s="693">
        <v>0.70969618863219985</v>
      </c>
      <c r="K17" s="378">
        <v>0</v>
      </c>
      <c r="L17" s="378">
        <v>0</v>
      </c>
      <c r="M17" s="378">
        <v>38.459193706981324</v>
      </c>
      <c r="N17" s="378">
        <v>0</v>
      </c>
      <c r="O17" s="693">
        <v>0</v>
      </c>
      <c r="P17" s="378">
        <v>0</v>
      </c>
      <c r="Q17" s="693">
        <v>0</v>
      </c>
      <c r="R17" s="378">
        <v>0</v>
      </c>
      <c r="S17" s="378">
        <v>0</v>
      </c>
      <c r="T17" s="693">
        <v>0</v>
      </c>
      <c r="U17" s="378">
        <v>0</v>
      </c>
      <c r="V17" s="378">
        <v>0</v>
      </c>
      <c r="W17" s="693">
        <v>0</v>
      </c>
      <c r="X17" s="692">
        <v>85.001980481351438</v>
      </c>
    </row>
    <row r="18" spans="1:24" s="555" customFormat="1">
      <c r="A18" s="623" t="s">
        <v>164</v>
      </c>
      <c r="B18" s="378">
        <v>0</v>
      </c>
      <c r="C18" s="378">
        <v>0</v>
      </c>
      <c r="D18" s="693">
        <v>0</v>
      </c>
      <c r="E18" s="378">
        <v>0</v>
      </c>
      <c r="F18" s="690">
        <v>0</v>
      </c>
      <c r="G18" s="378">
        <v>0</v>
      </c>
      <c r="H18" s="378">
        <v>0</v>
      </c>
      <c r="I18" s="378">
        <v>0</v>
      </c>
      <c r="J18" s="693">
        <v>0.5798782326247911</v>
      </c>
      <c r="K18" s="378">
        <v>0</v>
      </c>
      <c r="L18" s="378">
        <v>0</v>
      </c>
      <c r="M18" s="378">
        <v>1.7158308751229108</v>
      </c>
      <c r="N18" s="378">
        <v>0</v>
      </c>
      <c r="O18" s="693">
        <v>0</v>
      </c>
      <c r="P18" s="378">
        <v>0</v>
      </c>
      <c r="Q18" s="693">
        <v>0</v>
      </c>
      <c r="R18" s="378">
        <v>0</v>
      </c>
      <c r="S18" s="378">
        <v>0</v>
      </c>
      <c r="T18" s="693">
        <v>0</v>
      </c>
      <c r="U18" s="378">
        <v>0</v>
      </c>
      <c r="V18" s="378">
        <v>0</v>
      </c>
      <c r="W18" s="693">
        <v>0</v>
      </c>
      <c r="X18" s="692">
        <v>2.2957091077477019</v>
      </c>
    </row>
    <row r="19" spans="1:24" s="555" customFormat="1">
      <c r="A19" s="623" t="s">
        <v>165</v>
      </c>
      <c r="B19" s="378">
        <v>0</v>
      </c>
      <c r="C19" s="378">
        <v>0</v>
      </c>
      <c r="D19" s="693">
        <v>0</v>
      </c>
      <c r="E19" s="378">
        <v>0</v>
      </c>
      <c r="F19" s="690">
        <v>0</v>
      </c>
      <c r="G19" s="378">
        <v>0</v>
      </c>
      <c r="H19" s="378">
        <v>0</v>
      </c>
      <c r="I19" s="378">
        <v>0</v>
      </c>
      <c r="J19" s="693">
        <v>0</v>
      </c>
      <c r="K19" s="378">
        <v>0</v>
      </c>
      <c r="L19" s="378">
        <v>0</v>
      </c>
      <c r="M19" s="378">
        <v>5.2418879056047203</v>
      </c>
      <c r="N19" s="378">
        <v>0</v>
      </c>
      <c r="O19" s="693">
        <v>0</v>
      </c>
      <c r="P19" s="378">
        <v>0</v>
      </c>
      <c r="Q19" s="693">
        <v>0</v>
      </c>
      <c r="R19" s="378">
        <v>0</v>
      </c>
      <c r="S19" s="378">
        <v>0</v>
      </c>
      <c r="T19" s="693">
        <v>0</v>
      </c>
      <c r="U19" s="378">
        <v>0</v>
      </c>
      <c r="V19" s="378">
        <v>0</v>
      </c>
      <c r="W19" s="693">
        <v>0</v>
      </c>
      <c r="X19" s="692">
        <v>5.2418879056047203</v>
      </c>
    </row>
    <row r="20" spans="1:24" s="555" customFormat="1">
      <c r="A20" s="623" t="s">
        <v>248</v>
      </c>
      <c r="B20" s="378">
        <v>0</v>
      </c>
      <c r="C20" s="378">
        <v>0</v>
      </c>
      <c r="D20" s="693">
        <v>0</v>
      </c>
      <c r="E20" s="378">
        <v>0</v>
      </c>
      <c r="F20" s="690">
        <v>0</v>
      </c>
      <c r="G20" s="378">
        <v>0</v>
      </c>
      <c r="H20" s="378">
        <v>0</v>
      </c>
      <c r="I20" s="378">
        <v>4.4924938618996428</v>
      </c>
      <c r="J20" s="693">
        <v>0</v>
      </c>
      <c r="K20" s="378">
        <v>0</v>
      </c>
      <c r="L20" s="378">
        <v>0</v>
      </c>
      <c r="M20" s="378">
        <v>0</v>
      </c>
      <c r="N20" s="378">
        <v>0</v>
      </c>
      <c r="O20" s="693">
        <v>0</v>
      </c>
      <c r="P20" s="378">
        <v>0</v>
      </c>
      <c r="Q20" s="693">
        <v>0</v>
      </c>
      <c r="R20" s="378">
        <v>0</v>
      </c>
      <c r="S20" s="378">
        <v>0</v>
      </c>
      <c r="T20" s="693">
        <v>0</v>
      </c>
      <c r="U20" s="378">
        <v>0</v>
      </c>
      <c r="V20" s="378">
        <v>0</v>
      </c>
      <c r="W20" s="693">
        <v>0</v>
      </c>
      <c r="X20" s="692">
        <v>4.4924938618996428</v>
      </c>
    </row>
    <row r="21" spans="1:24" s="555" customFormat="1">
      <c r="A21" s="623" t="s">
        <v>95</v>
      </c>
      <c r="B21" s="378">
        <v>0</v>
      </c>
      <c r="C21" s="378">
        <v>0</v>
      </c>
      <c r="D21" s="693">
        <v>0</v>
      </c>
      <c r="E21" s="378">
        <v>0</v>
      </c>
      <c r="F21" s="690">
        <v>0</v>
      </c>
      <c r="G21" s="378">
        <v>8.3000000000000007</v>
      </c>
      <c r="H21" s="378">
        <v>4.8493023971772882</v>
      </c>
      <c r="I21" s="378">
        <v>0</v>
      </c>
      <c r="J21" s="693">
        <v>0.28336755837778171</v>
      </c>
      <c r="K21" s="378">
        <v>0</v>
      </c>
      <c r="L21" s="378">
        <v>0</v>
      </c>
      <c r="M21" s="378">
        <v>21.318584070796462</v>
      </c>
      <c r="N21" s="378">
        <v>0</v>
      </c>
      <c r="O21" s="693">
        <v>0</v>
      </c>
      <c r="P21" s="378">
        <v>0</v>
      </c>
      <c r="Q21" s="693">
        <v>0</v>
      </c>
      <c r="R21" s="378">
        <v>6.2118749860944877</v>
      </c>
      <c r="S21" s="378">
        <v>5.9715011960498687</v>
      </c>
      <c r="T21" s="693">
        <v>0</v>
      </c>
      <c r="U21" s="378">
        <v>0</v>
      </c>
      <c r="V21" s="378">
        <v>0</v>
      </c>
      <c r="W21" s="693">
        <v>0</v>
      </c>
      <c r="X21" s="692">
        <v>46.934630208495889</v>
      </c>
    </row>
    <row r="22" spans="1:24" s="555" customFormat="1">
      <c r="A22" s="623" t="s">
        <v>169</v>
      </c>
      <c r="B22" s="378">
        <v>0</v>
      </c>
      <c r="C22" s="378">
        <v>0</v>
      </c>
      <c r="D22" s="693">
        <v>0</v>
      </c>
      <c r="E22" s="378">
        <v>0</v>
      </c>
      <c r="F22" s="690">
        <v>0</v>
      </c>
      <c r="G22" s="378">
        <v>0</v>
      </c>
      <c r="H22" s="378">
        <v>9.3707450794587075</v>
      </c>
      <c r="I22" s="378">
        <v>1.68643057</v>
      </c>
      <c r="J22" s="693">
        <v>8.685980201082101</v>
      </c>
      <c r="K22" s="378">
        <v>0</v>
      </c>
      <c r="L22" s="378">
        <v>0</v>
      </c>
      <c r="M22" s="378">
        <v>3.4503441494591938</v>
      </c>
      <c r="N22" s="378">
        <v>0</v>
      </c>
      <c r="O22" s="693">
        <v>0</v>
      </c>
      <c r="P22" s="378">
        <v>0</v>
      </c>
      <c r="Q22" s="693">
        <v>0</v>
      </c>
      <c r="R22" s="378">
        <v>0</v>
      </c>
      <c r="S22" s="378">
        <v>0</v>
      </c>
      <c r="T22" s="693">
        <v>0</v>
      </c>
      <c r="U22" s="378">
        <v>0</v>
      </c>
      <c r="V22" s="378">
        <v>0</v>
      </c>
      <c r="W22" s="693">
        <v>0</v>
      </c>
      <c r="X22" s="692">
        <v>23.193500000000004</v>
      </c>
    </row>
    <row r="23" spans="1:24" s="555" customFormat="1">
      <c r="A23" s="623" t="s">
        <v>170</v>
      </c>
      <c r="B23" s="378">
        <v>0</v>
      </c>
      <c r="C23" s="378">
        <v>0</v>
      </c>
      <c r="D23" s="693">
        <v>0</v>
      </c>
      <c r="E23" s="378">
        <v>0</v>
      </c>
      <c r="F23" s="690">
        <v>0</v>
      </c>
      <c r="G23" s="378">
        <v>0</v>
      </c>
      <c r="H23" s="378">
        <v>0</v>
      </c>
      <c r="I23" s="378">
        <v>0</v>
      </c>
      <c r="J23" s="693">
        <v>1.6941510000000002</v>
      </c>
      <c r="K23" s="378">
        <v>0</v>
      </c>
      <c r="L23" s="378">
        <v>0</v>
      </c>
      <c r="M23" s="378">
        <v>8.9439528023598829</v>
      </c>
      <c r="N23" s="378">
        <v>0</v>
      </c>
      <c r="O23" s="693">
        <v>0</v>
      </c>
      <c r="P23" s="378">
        <v>0</v>
      </c>
      <c r="Q23" s="693">
        <v>0</v>
      </c>
      <c r="R23" s="378">
        <v>0</v>
      </c>
      <c r="S23" s="378">
        <v>0</v>
      </c>
      <c r="T23" s="693">
        <v>0</v>
      </c>
      <c r="U23" s="378">
        <v>0</v>
      </c>
      <c r="V23" s="378">
        <v>0</v>
      </c>
      <c r="W23" s="693">
        <v>0</v>
      </c>
      <c r="X23" s="692">
        <v>10.638103802359883</v>
      </c>
    </row>
    <row r="24" spans="1:24" s="555" customFormat="1">
      <c r="A24" s="623" t="s">
        <v>172</v>
      </c>
      <c r="B24" s="378">
        <v>0</v>
      </c>
      <c r="C24" s="378">
        <v>0</v>
      </c>
      <c r="D24" s="693">
        <v>0</v>
      </c>
      <c r="E24" s="378">
        <v>0</v>
      </c>
      <c r="F24" s="690">
        <v>0</v>
      </c>
      <c r="G24" s="378">
        <v>0</v>
      </c>
      <c r="H24" s="378">
        <v>0</v>
      </c>
      <c r="I24" s="378">
        <v>0</v>
      </c>
      <c r="J24" s="693">
        <v>0</v>
      </c>
      <c r="K24" s="378">
        <v>0</v>
      </c>
      <c r="L24" s="378">
        <v>0</v>
      </c>
      <c r="M24" s="378">
        <v>4.3117010816125863</v>
      </c>
      <c r="N24" s="378">
        <v>0</v>
      </c>
      <c r="O24" s="693">
        <v>0</v>
      </c>
      <c r="P24" s="378">
        <v>0</v>
      </c>
      <c r="Q24" s="693">
        <v>0</v>
      </c>
      <c r="R24" s="378">
        <v>0</v>
      </c>
      <c r="S24" s="378">
        <v>0</v>
      </c>
      <c r="T24" s="693">
        <v>0</v>
      </c>
      <c r="U24" s="378">
        <v>0</v>
      </c>
      <c r="V24" s="378">
        <v>0</v>
      </c>
      <c r="W24" s="693">
        <v>0</v>
      </c>
      <c r="X24" s="692">
        <v>4.3117010816125863</v>
      </c>
    </row>
    <row r="25" spans="1:24" s="555" customFormat="1">
      <c r="A25" s="623" t="s">
        <v>173</v>
      </c>
      <c r="B25" s="378">
        <v>0</v>
      </c>
      <c r="C25" s="378">
        <v>0</v>
      </c>
      <c r="D25" s="693">
        <v>0</v>
      </c>
      <c r="E25" s="378">
        <v>0</v>
      </c>
      <c r="F25" s="690">
        <v>0</v>
      </c>
      <c r="G25" s="378">
        <v>0</v>
      </c>
      <c r="H25" s="378">
        <v>3.13</v>
      </c>
      <c r="I25" s="378">
        <v>0</v>
      </c>
      <c r="J25" s="693">
        <v>1.1280320000000001</v>
      </c>
      <c r="K25" s="378">
        <v>0</v>
      </c>
      <c r="L25" s="378">
        <v>0</v>
      </c>
      <c r="M25" s="378">
        <v>0</v>
      </c>
      <c r="N25" s="378">
        <v>0</v>
      </c>
      <c r="O25" s="693">
        <v>0</v>
      </c>
      <c r="P25" s="378">
        <v>0</v>
      </c>
      <c r="Q25" s="693">
        <v>0</v>
      </c>
      <c r="R25" s="378">
        <v>11.141966500000001</v>
      </c>
      <c r="S25" s="378">
        <v>0</v>
      </c>
      <c r="T25" s="693">
        <v>0</v>
      </c>
      <c r="U25" s="378">
        <v>0</v>
      </c>
      <c r="V25" s="378">
        <v>0</v>
      </c>
      <c r="W25" s="693">
        <v>0</v>
      </c>
      <c r="X25" s="692">
        <v>15.399998500000001</v>
      </c>
    </row>
    <row r="26" spans="1:24" s="555" customFormat="1">
      <c r="A26" s="623" t="s">
        <v>176</v>
      </c>
      <c r="B26" s="378">
        <v>0</v>
      </c>
      <c r="C26" s="378">
        <v>0</v>
      </c>
      <c r="D26" s="693">
        <v>0</v>
      </c>
      <c r="E26" s="378">
        <v>0</v>
      </c>
      <c r="F26" s="690">
        <v>0</v>
      </c>
      <c r="G26" s="378">
        <v>0</v>
      </c>
      <c r="H26" s="378">
        <v>0</v>
      </c>
      <c r="I26" s="378">
        <v>0</v>
      </c>
      <c r="J26" s="693">
        <v>0</v>
      </c>
      <c r="K26" s="378">
        <v>5.2999095022624436</v>
      </c>
      <c r="L26" s="378">
        <v>0</v>
      </c>
      <c r="M26" s="378">
        <v>26.873156342182892</v>
      </c>
      <c r="N26" s="378">
        <v>0</v>
      </c>
      <c r="O26" s="693">
        <v>0</v>
      </c>
      <c r="P26" s="378">
        <v>8.9137035546105707</v>
      </c>
      <c r="Q26" s="693">
        <v>0</v>
      </c>
      <c r="R26" s="378">
        <v>0</v>
      </c>
      <c r="S26" s="378">
        <v>0</v>
      </c>
      <c r="T26" s="693">
        <v>0</v>
      </c>
      <c r="U26" s="378">
        <v>0</v>
      </c>
      <c r="V26" s="378">
        <v>0</v>
      </c>
      <c r="W26" s="693">
        <v>0</v>
      </c>
      <c r="X26" s="692">
        <v>41.086769399055903</v>
      </c>
    </row>
    <row r="27" spans="1:24" s="555" customFormat="1">
      <c r="A27" s="623" t="s">
        <v>98</v>
      </c>
      <c r="B27" s="378">
        <v>0</v>
      </c>
      <c r="C27" s="378">
        <v>0</v>
      </c>
      <c r="D27" s="693">
        <v>0</v>
      </c>
      <c r="E27" s="378">
        <v>0</v>
      </c>
      <c r="F27" s="690">
        <v>0</v>
      </c>
      <c r="G27" s="378">
        <v>6.5671705449508115</v>
      </c>
      <c r="H27" s="378">
        <v>25.925560943000001</v>
      </c>
      <c r="I27" s="378">
        <v>0</v>
      </c>
      <c r="J27" s="693">
        <v>0.36492809882096361</v>
      </c>
      <c r="K27" s="378">
        <v>0</v>
      </c>
      <c r="L27" s="378">
        <v>0</v>
      </c>
      <c r="M27" s="378">
        <v>0</v>
      </c>
      <c r="N27" s="378">
        <v>0</v>
      </c>
      <c r="O27" s="693">
        <v>0</v>
      </c>
      <c r="P27" s="378">
        <v>0</v>
      </c>
      <c r="Q27" s="693">
        <v>0</v>
      </c>
      <c r="R27" s="378">
        <v>0</v>
      </c>
      <c r="S27" s="378">
        <v>0</v>
      </c>
      <c r="T27" s="693">
        <v>0</v>
      </c>
      <c r="U27" s="378">
        <v>0</v>
      </c>
      <c r="V27" s="378">
        <v>0</v>
      </c>
      <c r="W27" s="693">
        <v>0</v>
      </c>
      <c r="X27" s="692">
        <v>32.857659586771774</v>
      </c>
    </row>
    <row r="28" spans="1:24" s="555" customFormat="1">
      <c r="A28" s="623" t="s">
        <v>507</v>
      </c>
      <c r="B28" s="694">
        <v>0</v>
      </c>
      <c r="C28" s="694">
        <v>0</v>
      </c>
      <c r="D28" s="695">
        <v>0</v>
      </c>
      <c r="E28" s="694">
        <v>0</v>
      </c>
      <c r="F28" s="697">
        <v>0</v>
      </c>
      <c r="G28" s="694">
        <v>0.8</v>
      </c>
      <c r="H28" s="694">
        <v>1.0689063676605</v>
      </c>
      <c r="I28" s="378" t="s">
        <v>589</v>
      </c>
      <c r="J28" s="695">
        <v>5.3683450155775887</v>
      </c>
      <c r="K28" s="694">
        <v>0</v>
      </c>
      <c r="L28" s="694">
        <v>0</v>
      </c>
      <c r="M28" s="694">
        <v>8.8221618883277664</v>
      </c>
      <c r="N28" s="694">
        <v>0</v>
      </c>
      <c r="O28" s="695">
        <v>0</v>
      </c>
      <c r="P28" s="694">
        <v>0</v>
      </c>
      <c r="Q28" s="695">
        <v>0</v>
      </c>
      <c r="R28" s="694">
        <v>2.1513115000000003</v>
      </c>
      <c r="S28" s="694">
        <v>0</v>
      </c>
      <c r="T28" s="695">
        <v>0</v>
      </c>
      <c r="U28" s="694">
        <v>0</v>
      </c>
      <c r="V28" s="694">
        <v>0</v>
      </c>
      <c r="W28" s="695">
        <v>0</v>
      </c>
      <c r="X28" s="698">
        <v>18.212279491565852</v>
      </c>
    </row>
    <row r="29" spans="1:24" s="555" customFormat="1">
      <c r="A29" s="905" t="s">
        <v>196</v>
      </c>
      <c r="B29" s="703">
        <v>0</v>
      </c>
      <c r="C29" s="703">
        <v>0</v>
      </c>
      <c r="D29" s="702">
        <v>0</v>
      </c>
      <c r="E29" s="705">
        <v>0</v>
      </c>
      <c r="F29" s="706">
        <v>0</v>
      </c>
      <c r="G29" s="705">
        <v>44.067170544950812</v>
      </c>
      <c r="H29" s="703">
        <v>101.07142110800001</v>
      </c>
      <c r="I29" s="919">
        <v>10.583807870089245</v>
      </c>
      <c r="J29" s="702">
        <v>18.849208295115425</v>
      </c>
      <c r="K29" s="703">
        <v>5.2999095022624436</v>
      </c>
      <c r="L29" s="703">
        <v>0</v>
      </c>
      <c r="M29" s="703">
        <v>147.6579534320839</v>
      </c>
      <c r="N29" s="703">
        <v>0</v>
      </c>
      <c r="O29" s="702">
        <v>0</v>
      </c>
      <c r="P29" s="705">
        <v>8.9137035546105707</v>
      </c>
      <c r="Q29" s="702">
        <v>0</v>
      </c>
      <c r="R29" s="703">
        <v>19.505152986094487</v>
      </c>
      <c r="S29" s="703">
        <v>5.9715011960498687</v>
      </c>
      <c r="T29" s="702">
        <v>0</v>
      </c>
      <c r="U29" s="705">
        <v>0</v>
      </c>
      <c r="V29" s="703">
        <v>0</v>
      </c>
      <c r="W29" s="702">
        <v>0</v>
      </c>
      <c r="X29" s="707">
        <v>361.91982848925682</v>
      </c>
    </row>
    <row r="30" spans="1:24" s="555" customFormat="1">
      <c r="A30" s="623" t="s">
        <v>158</v>
      </c>
      <c r="B30" s="378">
        <v>0</v>
      </c>
      <c r="C30" s="378">
        <v>0</v>
      </c>
      <c r="D30" s="693">
        <v>0</v>
      </c>
      <c r="E30" s="378">
        <v>0</v>
      </c>
      <c r="F30" s="690">
        <v>0</v>
      </c>
      <c r="G30" s="378">
        <v>0</v>
      </c>
      <c r="H30" s="378">
        <v>0</v>
      </c>
      <c r="I30" s="378">
        <v>0</v>
      </c>
      <c r="J30" s="693">
        <v>0</v>
      </c>
      <c r="K30" s="378">
        <v>0</v>
      </c>
      <c r="L30" s="378">
        <v>0</v>
      </c>
      <c r="M30" s="378">
        <v>17.935599284436492</v>
      </c>
      <c r="N30" s="378">
        <v>0</v>
      </c>
      <c r="O30" s="693">
        <v>0</v>
      </c>
      <c r="P30" s="378">
        <v>0</v>
      </c>
      <c r="Q30" s="693">
        <v>0</v>
      </c>
      <c r="R30" s="378">
        <v>0</v>
      </c>
      <c r="S30" s="378">
        <v>0</v>
      </c>
      <c r="T30" s="693">
        <v>0</v>
      </c>
      <c r="U30" s="378">
        <v>0</v>
      </c>
      <c r="V30" s="378">
        <v>0</v>
      </c>
      <c r="W30" s="693">
        <v>0</v>
      </c>
      <c r="X30" s="692">
        <v>17.935599284436492</v>
      </c>
    </row>
    <row r="31" spans="1:24" s="555" customFormat="1">
      <c r="A31" s="623" t="s">
        <v>73</v>
      </c>
      <c r="B31" s="378">
        <v>0</v>
      </c>
      <c r="C31" s="378">
        <v>0</v>
      </c>
      <c r="D31" s="693">
        <v>0</v>
      </c>
      <c r="E31" s="378">
        <v>0</v>
      </c>
      <c r="F31" s="690">
        <v>0</v>
      </c>
      <c r="G31" s="378">
        <v>0</v>
      </c>
      <c r="H31" s="378">
        <v>0</v>
      </c>
      <c r="I31" s="378">
        <v>0</v>
      </c>
      <c r="J31" s="693">
        <v>0</v>
      </c>
      <c r="K31" s="378">
        <v>0</v>
      </c>
      <c r="L31" s="378">
        <v>0</v>
      </c>
      <c r="M31" s="378">
        <v>4.253393665158371</v>
      </c>
      <c r="N31" s="378">
        <v>0.48563959276018098</v>
      </c>
      <c r="O31" s="693">
        <v>1.9922665339366517</v>
      </c>
      <c r="P31" s="378">
        <v>0</v>
      </c>
      <c r="Q31" s="693">
        <v>0</v>
      </c>
      <c r="R31" s="378">
        <v>0</v>
      </c>
      <c r="S31" s="378">
        <v>0</v>
      </c>
      <c r="T31" s="693">
        <v>0</v>
      </c>
      <c r="U31" s="378">
        <v>0</v>
      </c>
      <c r="V31" s="378">
        <v>0</v>
      </c>
      <c r="W31" s="693">
        <v>0</v>
      </c>
      <c r="X31" s="692">
        <v>6.7312997918552036</v>
      </c>
    </row>
    <row r="32" spans="1:24" s="555" customFormat="1">
      <c r="A32" s="623" t="s">
        <v>74</v>
      </c>
      <c r="B32" s="378">
        <v>0</v>
      </c>
      <c r="C32" s="378">
        <v>0</v>
      </c>
      <c r="D32" s="693">
        <v>0</v>
      </c>
      <c r="E32" s="378">
        <v>0</v>
      </c>
      <c r="F32" s="690">
        <v>0</v>
      </c>
      <c r="G32" s="378">
        <v>0</v>
      </c>
      <c r="H32" s="378">
        <v>0</v>
      </c>
      <c r="I32" s="378">
        <v>0</v>
      </c>
      <c r="J32" s="693">
        <v>0</v>
      </c>
      <c r="K32" s="378">
        <v>0.18714932126696834</v>
      </c>
      <c r="L32" s="378">
        <v>10.859728506787331</v>
      </c>
      <c r="M32" s="378">
        <v>0</v>
      </c>
      <c r="N32" s="378">
        <v>9.0497737556561084</v>
      </c>
      <c r="O32" s="693">
        <v>4.0723981900452486</v>
      </c>
      <c r="P32" s="378">
        <v>0</v>
      </c>
      <c r="Q32" s="693">
        <v>0</v>
      </c>
      <c r="R32" s="378">
        <v>0</v>
      </c>
      <c r="S32" s="378">
        <v>0</v>
      </c>
      <c r="T32" s="693">
        <v>0</v>
      </c>
      <c r="U32" s="378">
        <v>0</v>
      </c>
      <c r="V32" s="378">
        <v>0</v>
      </c>
      <c r="W32" s="693">
        <v>0</v>
      </c>
      <c r="X32" s="692">
        <v>24.169049773755656</v>
      </c>
    </row>
    <row r="33" spans="1:24" s="555" customFormat="1">
      <c r="A33" s="623" t="s">
        <v>177</v>
      </c>
      <c r="B33" s="378">
        <v>0</v>
      </c>
      <c r="C33" s="378">
        <v>0</v>
      </c>
      <c r="D33" s="693">
        <v>0</v>
      </c>
      <c r="E33" s="378">
        <v>0</v>
      </c>
      <c r="F33" s="690">
        <v>0</v>
      </c>
      <c r="G33" s="378">
        <v>0</v>
      </c>
      <c r="H33" s="378">
        <v>0</v>
      </c>
      <c r="I33" s="378">
        <v>0</v>
      </c>
      <c r="J33" s="693">
        <v>4.5617173524150267</v>
      </c>
      <c r="K33" s="378">
        <v>0</v>
      </c>
      <c r="L33" s="378">
        <v>0</v>
      </c>
      <c r="M33" s="378">
        <v>12.929338103756708</v>
      </c>
      <c r="N33" s="378">
        <v>0</v>
      </c>
      <c r="O33" s="693">
        <v>0</v>
      </c>
      <c r="P33" s="378">
        <v>0</v>
      </c>
      <c r="Q33" s="693">
        <v>0</v>
      </c>
      <c r="R33" s="378">
        <v>0</v>
      </c>
      <c r="S33" s="378">
        <v>0</v>
      </c>
      <c r="T33" s="693">
        <v>0</v>
      </c>
      <c r="U33" s="378">
        <v>0</v>
      </c>
      <c r="V33" s="378">
        <v>0</v>
      </c>
      <c r="W33" s="693">
        <v>0</v>
      </c>
      <c r="X33" s="692">
        <v>17.491055456171736</v>
      </c>
    </row>
    <row r="34" spans="1:24" s="555" customFormat="1">
      <c r="A34" s="623" t="s">
        <v>506</v>
      </c>
      <c r="B34" s="694">
        <v>0</v>
      </c>
      <c r="C34" s="694">
        <v>0</v>
      </c>
      <c r="D34" s="695">
        <v>0</v>
      </c>
      <c r="E34" s="694">
        <v>0</v>
      </c>
      <c r="F34" s="697">
        <v>0</v>
      </c>
      <c r="G34" s="694">
        <v>0</v>
      </c>
      <c r="H34" s="694">
        <v>0</v>
      </c>
      <c r="I34" s="694">
        <v>0</v>
      </c>
      <c r="J34" s="695">
        <v>0</v>
      </c>
      <c r="K34" s="694">
        <v>1.9039819004524887</v>
      </c>
      <c r="L34" s="694">
        <v>0.19055084162895927</v>
      </c>
      <c r="M34" s="694">
        <v>4.6377459749552772</v>
      </c>
      <c r="N34" s="694">
        <v>0</v>
      </c>
      <c r="O34" s="695" t="s">
        <v>589</v>
      </c>
      <c r="P34" s="694">
        <v>0.66995172826242688</v>
      </c>
      <c r="Q34" s="695">
        <v>0</v>
      </c>
      <c r="R34" s="694">
        <v>0</v>
      </c>
      <c r="S34" s="694">
        <v>0</v>
      </c>
      <c r="T34" s="695">
        <v>0</v>
      </c>
      <c r="U34" s="694">
        <v>0</v>
      </c>
      <c r="V34" s="694">
        <v>0</v>
      </c>
      <c r="W34" s="695">
        <v>0</v>
      </c>
      <c r="X34" s="698">
        <v>7.4311897213172511</v>
      </c>
    </row>
    <row r="35" spans="1:24" s="555" customFormat="1">
      <c r="A35" s="905" t="s">
        <v>230</v>
      </c>
      <c r="B35" s="703">
        <v>0</v>
      </c>
      <c r="C35" s="703">
        <v>0</v>
      </c>
      <c r="D35" s="702">
        <v>0</v>
      </c>
      <c r="E35" s="703">
        <v>0</v>
      </c>
      <c r="F35" s="706">
        <v>0</v>
      </c>
      <c r="G35" s="703">
        <v>0</v>
      </c>
      <c r="H35" s="703">
        <v>0</v>
      </c>
      <c r="I35" s="703">
        <v>0</v>
      </c>
      <c r="J35" s="702">
        <v>4.5617173524150267</v>
      </c>
      <c r="K35" s="703">
        <v>2.0911312217194569</v>
      </c>
      <c r="L35" s="703">
        <v>11.050279348416289</v>
      </c>
      <c r="M35" s="703">
        <v>39.756077028306848</v>
      </c>
      <c r="N35" s="703">
        <v>9.5354133484162897</v>
      </c>
      <c r="O35" s="702">
        <v>6.0936240000000002</v>
      </c>
      <c r="P35" s="703">
        <v>0.66995172826242688</v>
      </c>
      <c r="Q35" s="702">
        <v>0</v>
      </c>
      <c r="R35" s="703">
        <v>0</v>
      </c>
      <c r="S35" s="703">
        <v>0</v>
      </c>
      <c r="T35" s="702">
        <v>0</v>
      </c>
      <c r="U35" s="703">
        <v>0</v>
      </c>
      <c r="V35" s="703">
        <v>0</v>
      </c>
      <c r="W35" s="702">
        <v>0</v>
      </c>
      <c r="X35" s="707">
        <v>73.758194027536348</v>
      </c>
    </row>
    <row r="36" spans="1:24" s="555" customFormat="1">
      <c r="A36" s="623" t="s">
        <v>77</v>
      </c>
      <c r="B36" s="378">
        <v>0</v>
      </c>
      <c r="C36" s="378">
        <v>0</v>
      </c>
      <c r="D36" s="693">
        <v>0</v>
      </c>
      <c r="E36" s="378">
        <v>0</v>
      </c>
      <c r="F36" s="690">
        <v>0</v>
      </c>
      <c r="G36" s="378">
        <v>0</v>
      </c>
      <c r="H36" s="378">
        <v>0</v>
      </c>
      <c r="I36" s="378">
        <v>0</v>
      </c>
      <c r="J36" s="693">
        <v>0</v>
      </c>
      <c r="K36" s="378">
        <v>0.33763126512709823</v>
      </c>
      <c r="L36" s="378">
        <v>0</v>
      </c>
      <c r="M36" s="378">
        <v>0</v>
      </c>
      <c r="N36" s="378">
        <v>6.548404091833218</v>
      </c>
      <c r="O36" s="693">
        <v>0</v>
      </c>
      <c r="P36" s="378">
        <v>0</v>
      </c>
      <c r="Q36" s="693">
        <v>0</v>
      </c>
      <c r="R36" s="378">
        <v>0</v>
      </c>
      <c r="S36" s="378">
        <v>0</v>
      </c>
      <c r="T36" s="693">
        <v>0</v>
      </c>
      <c r="U36" s="378">
        <v>0</v>
      </c>
      <c r="V36" s="378">
        <v>0</v>
      </c>
      <c r="W36" s="693">
        <v>0</v>
      </c>
      <c r="X36" s="692">
        <v>6.8860353569603161</v>
      </c>
    </row>
    <row r="37" spans="1:24" s="555" customFormat="1">
      <c r="A37" s="623" t="s">
        <v>666</v>
      </c>
      <c r="B37" s="378">
        <v>0</v>
      </c>
      <c r="C37" s="378">
        <v>0</v>
      </c>
      <c r="D37" s="693">
        <v>0</v>
      </c>
      <c r="E37" s="378">
        <v>0</v>
      </c>
      <c r="F37" s="690">
        <v>0</v>
      </c>
      <c r="G37" s="378">
        <v>0</v>
      </c>
      <c r="H37" s="378">
        <v>0</v>
      </c>
      <c r="I37" s="378">
        <v>0</v>
      </c>
      <c r="J37" s="693">
        <v>0</v>
      </c>
      <c r="K37" s="378">
        <v>0</v>
      </c>
      <c r="L37" s="378">
        <v>0</v>
      </c>
      <c r="M37" s="378">
        <v>0</v>
      </c>
      <c r="N37" s="378">
        <v>0</v>
      </c>
      <c r="O37" s="693">
        <v>0</v>
      </c>
      <c r="P37" s="378">
        <v>0</v>
      </c>
      <c r="Q37" s="693">
        <v>0</v>
      </c>
      <c r="R37" s="378">
        <v>0</v>
      </c>
      <c r="S37" s="378">
        <v>0</v>
      </c>
      <c r="T37" s="693">
        <v>0.2946576294377462</v>
      </c>
      <c r="U37" s="378">
        <v>0</v>
      </c>
      <c r="V37" s="378">
        <v>0</v>
      </c>
      <c r="W37" s="693">
        <v>0</v>
      </c>
      <c r="X37" s="692">
        <v>0.2946576294377462</v>
      </c>
    </row>
    <row r="38" spans="1:24" s="555" customFormat="1">
      <c r="A38" s="623" t="s">
        <v>124</v>
      </c>
      <c r="B38" s="378">
        <v>0</v>
      </c>
      <c r="C38" s="378">
        <v>0</v>
      </c>
      <c r="D38" s="693">
        <v>0</v>
      </c>
      <c r="E38" s="378">
        <v>0</v>
      </c>
      <c r="F38" s="690">
        <v>0</v>
      </c>
      <c r="G38" s="378">
        <v>0</v>
      </c>
      <c r="H38" s="378">
        <v>0</v>
      </c>
      <c r="I38" s="378">
        <v>0</v>
      </c>
      <c r="J38" s="693">
        <v>0</v>
      </c>
      <c r="K38" s="378">
        <v>0</v>
      </c>
      <c r="L38" s="378">
        <v>0</v>
      </c>
      <c r="M38" s="378">
        <v>0</v>
      </c>
      <c r="N38" s="378">
        <v>0</v>
      </c>
      <c r="O38" s="693">
        <v>0</v>
      </c>
      <c r="P38" s="378">
        <v>0</v>
      </c>
      <c r="Q38" s="693">
        <v>2.0671301946557037</v>
      </c>
      <c r="R38" s="378">
        <v>0</v>
      </c>
      <c r="S38" s="378">
        <v>0</v>
      </c>
      <c r="T38" s="693">
        <v>0</v>
      </c>
      <c r="U38" s="378">
        <v>0</v>
      </c>
      <c r="V38" s="378">
        <v>0</v>
      </c>
      <c r="W38" s="693">
        <v>0</v>
      </c>
      <c r="X38" s="692">
        <v>2.0671301946557037</v>
      </c>
    </row>
    <row r="39" spans="1:24" s="555" customFormat="1">
      <c r="A39" s="623" t="s">
        <v>126</v>
      </c>
      <c r="B39" s="694">
        <v>0</v>
      </c>
      <c r="C39" s="694">
        <v>0</v>
      </c>
      <c r="D39" s="695">
        <v>0</v>
      </c>
      <c r="E39" s="694">
        <v>0</v>
      </c>
      <c r="F39" s="697">
        <v>0</v>
      </c>
      <c r="G39" s="694">
        <v>0</v>
      </c>
      <c r="H39" s="694">
        <v>0</v>
      </c>
      <c r="I39" s="694">
        <v>0</v>
      </c>
      <c r="J39" s="695">
        <v>0</v>
      </c>
      <c r="K39" s="694">
        <v>0</v>
      </c>
      <c r="L39" s="694">
        <v>0</v>
      </c>
      <c r="M39" s="694">
        <v>0</v>
      </c>
      <c r="N39" s="694">
        <v>0</v>
      </c>
      <c r="O39" s="695">
        <v>0</v>
      </c>
      <c r="P39" s="694">
        <v>0</v>
      </c>
      <c r="Q39" s="695">
        <v>17.994235317187048</v>
      </c>
      <c r="R39" s="694">
        <v>0</v>
      </c>
      <c r="S39" s="694">
        <v>0</v>
      </c>
      <c r="T39" s="695">
        <v>0</v>
      </c>
      <c r="U39" s="694">
        <v>0</v>
      </c>
      <c r="V39" s="694">
        <v>0</v>
      </c>
      <c r="W39" s="695">
        <v>0</v>
      </c>
      <c r="X39" s="698">
        <v>17.994235317187048</v>
      </c>
    </row>
    <row r="40" spans="1:24" s="555" customFormat="1">
      <c r="A40" s="905" t="s">
        <v>198</v>
      </c>
      <c r="B40" s="703">
        <v>0</v>
      </c>
      <c r="C40" s="703">
        <v>0</v>
      </c>
      <c r="D40" s="702">
        <v>0</v>
      </c>
      <c r="E40" s="703">
        <v>0</v>
      </c>
      <c r="F40" s="706">
        <v>0</v>
      </c>
      <c r="G40" s="703">
        <v>0</v>
      </c>
      <c r="H40" s="703">
        <v>0</v>
      </c>
      <c r="I40" s="703">
        <v>0</v>
      </c>
      <c r="J40" s="702">
        <v>0</v>
      </c>
      <c r="K40" s="703">
        <v>0.33763126512709823</v>
      </c>
      <c r="L40" s="703">
        <v>0</v>
      </c>
      <c r="M40" s="703">
        <v>0</v>
      </c>
      <c r="N40" s="703">
        <v>6.548404091833218</v>
      </c>
      <c r="O40" s="702">
        <v>0</v>
      </c>
      <c r="P40" s="703">
        <v>0</v>
      </c>
      <c r="Q40" s="702">
        <v>20.061365511842752</v>
      </c>
      <c r="R40" s="703">
        <v>0</v>
      </c>
      <c r="S40" s="703">
        <v>0</v>
      </c>
      <c r="T40" s="702">
        <v>0.2946576294377462</v>
      </c>
      <c r="U40" s="703">
        <v>0</v>
      </c>
      <c r="V40" s="703">
        <v>0</v>
      </c>
      <c r="W40" s="702">
        <v>0</v>
      </c>
      <c r="X40" s="707">
        <v>27.242058498240816</v>
      </c>
    </row>
    <row r="41" spans="1:24" s="555" customFormat="1">
      <c r="A41" s="623" t="s">
        <v>178</v>
      </c>
      <c r="B41" s="378">
        <v>0</v>
      </c>
      <c r="C41" s="378">
        <v>0</v>
      </c>
      <c r="D41" s="693">
        <v>0</v>
      </c>
      <c r="E41" s="378">
        <v>0</v>
      </c>
      <c r="F41" s="690">
        <v>0</v>
      </c>
      <c r="G41" s="378">
        <v>0</v>
      </c>
      <c r="H41" s="378">
        <v>0</v>
      </c>
      <c r="I41" s="378">
        <v>0</v>
      </c>
      <c r="J41" s="693">
        <v>0</v>
      </c>
      <c r="K41" s="378">
        <v>0</v>
      </c>
      <c r="L41" s="378">
        <v>0</v>
      </c>
      <c r="M41" s="378">
        <v>0</v>
      </c>
      <c r="N41" s="378">
        <v>0</v>
      </c>
      <c r="O41" s="693">
        <v>0</v>
      </c>
      <c r="P41" s="378">
        <v>0</v>
      </c>
      <c r="Q41" s="693">
        <v>0</v>
      </c>
      <c r="R41" s="378">
        <v>0</v>
      </c>
      <c r="S41" s="378">
        <v>0</v>
      </c>
      <c r="T41" s="693">
        <v>4.0011711849979585</v>
      </c>
      <c r="U41" s="378">
        <v>0</v>
      </c>
      <c r="V41" s="378">
        <v>0</v>
      </c>
      <c r="W41" s="693">
        <v>0</v>
      </c>
      <c r="X41" s="692">
        <v>4.0011711849979585</v>
      </c>
    </row>
    <row r="42" spans="1:24" s="555" customFormat="1">
      <c r="A42" s="623" t="s">
        <v>102</v>
      </c>
      <c r="B42" s="694">
        <v>0</v>
      </c>
      <c r="C42" s="694">
        <v>0</v>
      </c>
      <c r="D42" s="695">
        <v>0</v>
      </c>
      <c r="E42" s="694">
        <v>0</v>
      </c>
      <c r="F42" s="697">
        <v>0</v>
      </c>
      <c r="G42" s="694">
        <v>0</v>
      </c>
      <c r="H42" s="694">
        <v>0</v>
      </c>
      <c r="I42" s="694">
        <v>0</v>
      </c>
      <c r="J42" s="695">
        <v>0</v>
      </c>
      <c r="K42" s="694">
        <v>0</v>
      </c>
      <c r="L42" s="694">
        <v>0</v>
      </c>
      <c r="M42" s="694">
        <v>0</v>
      </c>
      <c r="N42" s="694">
        <v>0</v>
      </c>
      <c r="O42" s="695">
        <v>0</v>
      </c>
      <c r="P42" s="694">
        <v>0</v>
      </c>
      <c r="Q42" s="695">
        <v>0</v>
      </c>
      <c r="R42" s="694">
        <v>3.9885317396243414</v>
      </c>
      <c r="S42" s="694">
        <v>0</v>
      </c>
      <c r="T42" s="695">
        <v>0.51100000000000001</v>
      </c>
      <c r="U42" s="694">
        <v>0</v>
      </c>
      <c r="V42" s="694">
        <v>0</v>
      </c>
      <c r="W42" s="695">
        <v>0</v>
      </c>
      <c r="X42" s="698">
        <v>4.4995317396243415</v>
      </c>
    </row>
    <row r="43" spans="1:24" s="555" customFormat="1">
      <c r="A43" s="905" t="s">
        <v>199</v>
      </c>
      <c r="B43" s="703">
        <v>0</v>
      </c>
      <c r="C43" s="703">
        <v>0</v>
      </c>
      <c r="D43" s="702">
        <v>0</v>
      </c>
      <c r="E43" s="703">
        <v>0</v>
      </c>
      <c r="F43" s="706">
        <v>0</v>
      </c>
      <c r="G43" s="703">
        <v>0</v>
      </c>
      <c r="H43" s="703">
        <v>0</v>
      </c>
      <c r="I43" s="703">
        <v>0</v>
      </c>
      <c r="J43" s="702">
        <v>0</v>
      </c>
      <c r="K43" s="703">
        <v>0</v>
      </c>
      <c r="L43" s="703">
        <v>0</v>
      </c>
      <c r="M43" s="703">
        <v>0</v>
      </c>
      <c r="N43" s="703">
        <v>0</v>
      </c>
      <c r="O43" s="702">
        <v>0</v>
      </c>
      <c r="P43" s="703">
        <v>0</v>
      </c>
      <c r="Q43" s="702">
        <v>0</v>
      </c>
      <c r="R43" s="703">
        <v>3.9885317396243414</v>
      </c>
      <c r="S43" s="703">
        <v>0</v>
      </c>
      <c r="T43" s="702">
        <v>4.5121711849979587</v>
      </c>
      <c r="U43" s="703">
        <v>0</v>
      </c>
      <c r="V43" s="703">
        <v>0</v>
      </c>
      <c r="W43" s="702">
        <v>0</v>
      </c>
      <c r="X43" s="707">
        <v>8.5007029246222992</v>
      </c>
    </row>
    <row r="44" spans="1:24" s="555" customFormat="1">
      <c r="A44" s="623" t="s">
        <v>109</v>
      </c>
      <c r="B44" s="378">
        <v>0</v>
      </c>
      <c r="C44" s="378">
        <v>0</v>
      </c>
      <c r="D44" s="693">
        <v>0</v>
      </c>
      <c r="E44" s="378">
        <v>0</v>
      </c>
      <c r="F44" s="690">
        <v>0</v>
      </c>
      <c r="G44" s="378">
        <v>0</v>
      </c>
      <c r="H44" s="378">
        <v>0</v>
      </c>
      <c r="I44" s="378">
        <v>0</v>
      </c>
      <c r="J44" s="693">
        <v>0</v>
      </c>
      <c r="K44" s="378">
        <v>0</v>
      </c>
      <c r="L44" s="378">
        <v>0</v>
      </c>
      <c r="M44" s="378">
        <v>0</v>
      </c>
      <c r="N44" s="378">
        <v>0</v>
      </c>
      <c r="O44" s="693">
        <v>0</v>
      </c>
      <c r="P44" s="378">
        <v>0</v>
      </c>
      <c r="Q44" s="693">
        <v>0</v>
      </c>
      <c r="R44" s="378">
        <v>0</v>
      </c>
      <c r="S44" s="378">
        <v>0</v>
      </c>
      <c r="T44" s="693">
        <v>0</v>
      </c>
      <c r="U44" s="378">
        <v>0</v>
      </c>
      <c r="V44" s="378">
        <v>0</v>
      </c>
      <c r="W44" s="693">
        <v>5.6744065601999996</v>
      </c>
      <c r="X44" s="692">
        <v>5.6744065601999996</v>
      </c>
    </row>
    <row r="45" spans="1:24" s="555" customFormat="1">
      <c r="A45" s="623" t="s">
        <v>58</v>
      </c>
      <c r="B45" s="378">
        <v>0</v>
      </c>
      <c r="C45" s="378">
        <v>0</v>
      </c>
      <c r="D45" s="693">
        <v>0</v>
      </c>
      <c r="E45" s="378">
        <v>0</v>
      </c>
      <c r="F45" s="690">
        <v>0</v>
      </c>
      <c r="G45" s="378">
        <v>0</v>
      </c>
      <c r="H45" s="378">
        <v>0</v>
      </c>
      <c r="I45" s="378">
        <v>0</v>
      </c>
      <c r="J45" s="693">
        <v>0</v>
      </c>
      <c r="K45" s="378">
        <v>0</v>
      </c>
      <c r="L45" s="378">
        <v>0.38494376470588237</v>
      </c>
      <c r="M45" s="708">
        <v>0</v>
      </c>
      <c r="N45" s="378">
        <v>25.491078503360001</v>
      </c>
      <c r="O45" s="693">
        <v>2.4307564497039995</v>
      </c>
      <c r="P45" s="378">
        <v>0</v>
      </c>
      <c r="Q45" s="693">
        <v>0</v>
      </c>
      <c r="R45" s="378">
        <v>0</v>
      </c>
      <c r="S45" s="378">
        <v>0</v>
      </c>
      <c r="T45" s="693">
        <v>0</v>
      </c>
      <c r="U45" s="378">
        <v>0</v>
      </c>
      <c r="V45" s="378">
        <v>2.9931967673600002</v>
      </c>
      <c r="W45" s="693">
        <v>0</v>
      </c>
      <c r="X45" s="692">
        <v>31.299975485129881</v>
      </c>
    </row>
    <row r="46" spans="1:24" s="555" customFormat="1">
      <c r="A46" s="623" t="s">
        <v>111</v>
      </c>
      <c r="B46" s="378">
        <v>0</v>
      </c>
      <c r="C46" s="378">
        <v>0</v>
      </c>
      <c r="D46" s="693">
        <v>0</v>
      </c>
      <c r="E46" s="378">
        <v>0</v>
      </c>
      <c r="F46" s="690">
        <v>0</v>
      </c>
      <c r="G46" s="378">
        <v>0</v>
      </c>
      <c r="H46" s="378">
        <v>0</v>
      </c>
      <c r="I46" s="378">
        <v>0</v>
      </c>
      <c r="J46" s="693">
        <v>0</v>
      </c>
      <c r="K46" s="378">
        <v>0</v>
      </c>
      <c r="L46" s="378">
        <v>0</v>
      </c>
      <c r="M46" s="378">
        <v>0</v>
      </c>
      <c r="N46" s="378">
        <v>0</v>
      </c>
      <c r="O46" s="693">
        <v>0</v>
      </c>
      <c r="P46" s="378">
        <v>0</v>
      </c>
      <c r="Q46" s="693">
        <v>0</v>
      </c>
      <c r="R46" s="378">
        <v>0</v>
      </c>
      <c r="S46" s="378">
        <v>0</v>
      </c>
      <c r="T46" s="693">
        <v>0</v>
      </c>
      <c r="U46" s="378">
        <v>2.9304363785898375</v>
      </c>
      <c r="V46" s="378">
        <v>0</v>
      </c>
      <c r="W46" s="693">
        <v>0</v>
      </c>
      <c r="X46" s="692">
        <v>2.9304363785898375</v>
      </c>
    </row>
    <row r="47" spans="1:24" s="555" customFormat="1">
      <c r="A47" s="623" t="s">
        <v>185</v>
      </c>
      <c r="B47" s="378">
        <v>0</v>
      </c>
      <c r="C47" s="378">
        <v>0</v>
      </c>
      <c r="D47" s="693">
        <v>0</v>
      </c>
      <c r="E47" s="378">
        <v>0</v>
      </c>
      <c r="F47" s="690">
        <v>0</v>
      </c>
      <c r="G47" s="378">
        <v>0</v>
      </c>
      <c r="H47" s="378">
        <v>0</v>
      </c>
      <c r="I47" s="378">
        <v>0</v>
      </c>
      <c r="J47" s="693">
        <v>0</v>
      </c>
      <c r="K47" s="378">
        <v>0</v>
      </c>
      <c r="L47" s="378">
        <v>0</v>
      </c>
      <c r="M47" s="378">
        <v>0</v>
      </c>
      <c r="N47" s="378">
        <v>0</v>
      </c>
      <c r="O47" s="693">
        <v>0</v>
      </c>
      <c r="P47" s="378">
        <v>0</v>
      </c>
      <c r="Q47" s="693">
        <v>0</v>
      </c>
      <c r="R47" s="378">
        <v>0</v>
      </c>
      <c r="S47" s="378">
        <v>0</v>
      </c>
      <c r="T47" s="693">
        <v>0</v>
      </c>
      <c r="U47" s="378">
        <v>6.5873253432061354</v>
      </c>
      <c r="V47" s="378">
        <v>0</v>
      </c>
      <c r="W47" s="693">
        <v>1.6671932967897523</v>
      </c>
      <c r="X47" s="692">
        <v>8.2545186399958883</v>
      </c>
    </row>
    <row r="48" spans="1:24" s="555" customFormat="1">
      <c r="A48" s="441" t="s">
        <v>107</v>
      </c>
      <c r="B48" s="694">
        <v>0</v>
      </c>
      <c r="C48" s="694">
        <v>0</v>
      </c>
      <c r="D48" s="695">
        <v>0</v>
      </c>
      <c r="E48" s="694">
        <v>0</v>
      </c>
      <c r="F48" s="697">
        <v>0</v>
      </c>
      <c r="G48" s="694">
        <v>0</v>
      </c>
      <c r="H48" s="694">
        <v>0</v>
      </c>
      <c r="I48" s="694">
        <v>0</v>
      </c>
      <c r="J48" s="695">
        <v>0</v>
      </c>
      <c r="K48" s="694">
        <v>0</v>
      </c>
      <c r="L48" s="694">
        <v>0</v>
      </c>
      <c r="M48" s="694">
        <v>0</v>
      </c>
      <c r="N48" s="694">
        <v>0</v>
      </c>
      <c r="O48" s="695">
        <v>0</v>
      </c>
      <c r="P48" s="694">
        <v>0</v>
      </c>
      <c r="Q48" s="695">
        <v>0</v>
      </c>
      <c r="R48" s="694">
        <v>0</v>
      </c>
      <c r="S48" s="694">
        <v>0</v>
      </c>
      <c r="T48" s="695">
        <v>0</v>
      </c>
      <c r="U48" s="694">
        <v>0</v>
      </c>
      <c r="V48" s="694">
        <v>9.6575600000000001</v>
      </c>
      <c r="W48" s="695">
        <v>0</v>
      </c>
      <c r="X48" s="698">
        <v>9.6575600000000001</v>
      </c>
    </row>
    <row r="49" spans="1:52" s="555" customFormat="1" ht="14.4" customHeight="1">
      <c r="A49" s="903" t="s">
        <v>249</v>
      </c>
      <c r="B49" s="703">
        <v>0</v>
      </c>
      <c r="C49" s="703">
        <v>0</v>
      </c>
      <c r="D49" s="702">
        <v>0</v>
      </c>
      <c r="E49" s="703">
        <v>0</v>
      </c>
      <c r="F49" s="706">
        <v>0</v>
      </c>
      <c r="G49" s="705">
        <v>0</v>
      </c>
      <c r="H49" s="703">
        <v>0</v>
      </c>
      <c r="I49" s="703">
        <v>0</v>
      </c>
      <c r="J49" s="702">
        <v>0</v>
      </c>
      <c r="K49" s="703">
        <v>0</v>
      </c>
      <c r="L49" s="703">
        <v>0.38494376470588237</v>
      </c>
      <c r="M49" s="703">
        <v>0</v>
      </c>
      <c r="N49" s="703">
        <v>25.491078503360001</v>
      </c>
      <c r="O49" s="702">
        <v>2.4307564497039995</v>
      </c>
      <c r="P49" s="703">
        <v>0</v>
      </c>
      <c r="Q49" s="702">
        <v>0</v>
      </c>
      <c r="R49" s="703">
        <v>0</v>
      </c>
      <c r="S49" s="703">
        <v>0</v>
      </c>
      <c r="T49" s="702">
        <v>0</v>
      </c>
      <c r="U49" s="703">
        <v>9.5177617217959725</v>
      </c>
      <c r="V49" s="703">
        <v>12.650756767360001</v>
      </c>
      <c r="W49" s="702">
        <v>7.3415998569897516</v>
      </c>
      <c r="X49" s="709">
        <v>57.816897063915604</v>
      </c>
    </row>
    <row r="50" spans="1:52" s="36" customFormat="1" ht="12.6" customHeight="1">
      <c r="A50" s="904" t="s">
        <v>508</v>
      </c>
      <c r="B50" s="710">
        <v>42.261089303988769</v>
      </c>
      <c r="C50" s="710">
        <v>74.598792682698914</v>
      </c>
      <c r="D50" s="711" t="s">
        <v>589</v>
      </c>
      <c r="E50" s="710">
        <v>16.448213999999997</v>
      </c>
      <c r="F50" s="709">
        <v>1.3327674411764705</v>
      </c>
      <c r="G50" s="710">
        <v>44.067170544950812</v>
      </c>
      <c r="H50" s="710">
        <v>101.07142110800001</v>
      </c>
      <c r="I50" s="710">
        <v>10.583807870089245</v>
      </c>
      <c r="J50" s="709">
        <v>23.410925647530451</v>
      </c>
      <c r="K50" s="710">
        <v>7.7286719891089986</v>
      </c>
      <c r="L50" s="710">
        <v>11.435223113122172</v>
      </c>
      <c r="M50" s="710">
        <v>187.41403046039073</v>
      </c>
      <c r="N50" s="710">
        <v>41.574895943609505</v>
      </c>
      <c r="O50" s="712">
        <v>8.5243804497039992</v>
      </c>
      <c r="P50" s="710">
        <v>9.5836552828729982</v>
      </c>
      <c r="Q50" s="709">
        <v>20.061365511842752</v>
      </c>
      <c r="R50" s="710">
        <v>23.493684725718829</v>
      </c>
      <c r="S50" s="710">
        <v>5.9715011960498687</v>
      </c>
      <c r="T50" s="709">
        <v>4.806828814435705</v>
      </c>
      <c r="U50" s="710">
        <v>9.5177617217959725</v>
      </c>
      <c r="V50" s="710">
        <v>12.650756767360001</v>
      </c>
      <c r="W50" s="709">
        <v>7.3415998569897516</v>
      </c>
      <c r="X50" s="713">
        <v>663.91892426236166</v>
      </c>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row>
    <row r="51" spans="1:52" s="36" customForma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row>
  </sheetData>
  <phoneticPr fontId="17" type="noConversion"/>
  <pageMargins left="0.74803149606299213" right="0.74803149606299213" top="0.98425196850393704" bottom="0.98425196850393704" header="0.51181102362204722" footer="0.51181102362204722"/>
  <pageSetup paperSize="8" scale="45"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91"/>
  <sheetViews>
    <sheetView showGridLines="0" zoomScale="115" zoomScaleNormal="115" workbookViewId="0">
      <pane xSplit="1" ySplit="3" topLeftCell="B4" activePane="bottomRight" state="frozen"/>
      <selection pane="topRight" activeCell="B1" sqref="B1"/>
      <selection pane="bottomLeft" activeCell="A4" sqref="A4"/>
      <selection pane="bottomRight"/>
    </sheetView>
  </sheetViews>
  <sheetFormatPr defaultColWidth="23.28515625" defaultRowHeight="10.199999999999999"/>
  <cols>
    <col min="1" max="1" width="31" style="89" customWidth="1"/>
    <col min="2" max="2" width="9.7109375" style="89" customWidth="1"/>
    <col min="3" max="3" width="10.42578125" style="89" customWidth="1"/>
    <col min="4" max="4" width="9.28515625" style="89" customWidth="1"/>
    <col min="5" max="5" width="10.42578125" style="89" customWidth="1"/>
    <col min="6" max="6" width="10.28515625" style="89" customWidth="1"/>
    <col min="7" max="7" width="9.85546875" style="89" customWidth="1"/>
    <col min="8" max="8" width="11.140625" style="89" customWidth="1"/>
    <col min="9" max="10" width="10.7109375" style="89" customWidth="1"/>
    <col min="11" max="11" width="12.28515625" style="89" customWidth="1"/>
    <col min="12" max="12" width="10.7109375" style="89" customWidth="1"/>
    <col min="13" max="13" width="10" style="89" customWidth="1"/>
    <col min="14" max="14" width="10.7109375" style="89" customWidth="1"/>
    <col min="15" max="15" width="10.28515625" style="89" customWidth="1"/>
    <col min="16" max="16" width="11.28515625" style="90" customWidth="1"/>
    <col min="17" max="17" width="10.140625" style="90" customWidth="1"/>
    <col min="18" max="18" width="11.7109375" style="89" customWidth="1"/>
    <col min="19" max="19" width="11.140625" style="89" customWidth="1"/>
    <col min="20" max="21" width="12.42578125" style="89" customWidth="1"/>
    <col min="22" max="22" width="13.140625" style="716" customWidth="1"/>
    <col min="23" max="23" width="12.85546875" style="89" customWidth="1"/>
    <col min="24" max="24" width="16.85546875" style="89" customWidth="1"/>
    <col min="25" max="16384" width="23.28515625" style="89"/>
  </cols>
  <sheetData>
    <row r="1" spans="1:24" s="558" customFormat="1" ht="18.75" customHeight="1">
      <c r="A1" s="681" t="s">
        <v>668</v>
      </c>
      <c r="B1" s="714"/>
      <c r="C1" s="714"/>
      <c r="D1" s="714"/>
      <c r="E1" s="714"/>
      <c r="F1" s="896"/>
      <c r="G1" s="897"/>
      <c r="H1" s="896"/>
      <c r="I1" s="896"/>
      <c r="J1" s="896"/>
      <c r="K1" s="896"/>
      <c r="L1" s="896"/>
      <c r="M1" s="898"/>
      <c r="N1" s="557"/>
      <c r="O1" s="557"/>
      <c r="P1" s="899"/>
      <c r="Q1" s="896"/>
      <c r="R1" s="896"/>
      <c r="S1" s="900"/>
      <c r="T1" s="900"/>
      <c r="U1" s="900"/>
      <c r="V1" s="901"/>
      <c r="W1" s="900"/>
      <c r="X1" s="900"/>
    </row>
    <row r="2" spans="1:24" s="559" customFormat="1" ht="15.6" customHeight="1">
      <c r="A2" s="715" t="s">
        <v>242</v>
      </c>
      <c r="B2" s="894"/>
      <c r="C2" s="894"/>
      <c r="D2" s="894" t="s">
        <v>670</v>
      </c>
      <c r="E2" s="894"/>
      <c r="F2" s="894"/>
      <c r="G2" s="894" t="s">
        <v>671</v>
      </c>
      <c r="H2" s="894" t="s">
        <v>672</v>
      </c>
      <c r="I2" s="894"/>
      <c r="J2" s="745"/>
      <c r="K2" s="894" t="s">
        <v>673</v>
      </c>
      <c r="L2" s="894"/>
      <c r="M2" s="894"/>
      <c r="N2" s="894"/>
      <c r="O2" s="894"/>
      <c r="P2" s="895" t="s">
        <v>674</v>
      </c>
      <c r="Q2" s="894"/>
      <c r="R2" s="894"/>
      <c r="S2" s="894"/>
      <c r="T2" s="894"/>
      <c r="U2" s="894"/>
      <c r="V2" s="894" t="s">
        <v>675</v>
      </c>
      <c r="W2" s="745" t="s">
        <v>676</v>
      </c>
      <c r="X2" s="745"/>
    </row>
    <row r="3" spans="1:24" s="266" customFormat="1" ht="12.6" customHeight="1">
      <c r="A3" s="717" t="s">
        <v>488</v>
      </c>
      <c r="B3" s="720" t="s">
        <v>590</v>
      </c>
      <c r="C3" s="720" t="s">
        <v>591</v>
      </c>
      <c r="D3" s="718" t="s">
        <v>677</v>
      </c>
      <c r="E3" s="720" t="s">
        <v>90</v>
      </c>
      <c r="F3" s="720" t="s">
        <v>96</v>
      </c>
      <c r="G3" s="719" t="s">
        <v>678</v>
      </c>
      <c r="H3" s="720" t="s">
        <v>679</v>
      </c>
      <c r="I3" s="720" t="s">
        <v>124</v>
      </c>
      <c r="J3" s="720" t="s">
        <v>125</v>
      </c>
      <c r="K3" s="720" t="s">
        <v>680</v>
      </c>
      <c r="L3" s="720" t="s">
        <v>82</v>
      </c>
      <c r="M3" s="720" t="s">
        <v>108</v>
      </c>
      <c r="N3" s="720" t="s">
        <v>85</v>
      </c>
      <c r="O3" s="720" t="s">
        <v>86</v>
      </c>
      <c r="P3" s="720" t="s">
        <v>681</v>
      </c>
      <c r="Q3" s="720" t="s">
        <v>123</v>
      </c>
      <c r="R3" s="720" t="s">
        <v>109</v>
      </c>
      <c r="S3" s="720" t="s">
        <v>104</v>
      </c>
      <c r="T3" s="720" t="s">
        <v>110</v>
      </c>
      <c r="U3" s="720" t="s">
        <v>111</v>
      </c>
      <c r="V3" s="720" t="s">
        <v>682</v>
      </c>
      <c r="W3" s="720" t="s">
        <v>683</v>
      </c>
      <c r="X3" s="720" t="s">
        <v>272</v>
      </c>
    </row>
    <row r="4" spans="1:24" s="13" customFormat="1" ht="10.8" customHeight="1">
      <c r="A4" s="685" t="s">
        <v>51</v>
      </c>
      <c r="B4" s="728">
        <v>0</v>
      </c>
      <c r="C4" s="686">
        <v>0</v>
      </c>
      <c r="D4" s="751">
        <v>1.2124708833</v>
      </c>
      <c r="E4" s="728">
        <v>0</v>
      </c>
      <c r="F4" s="686">
        <v>0.15902742959999999</v>
      </c>
      <c r="G4" s="686">
        <v>8.1643138596540016E-2</v>
      </c>
      <c r="H4" s="728">
        <v>0</v>
      </c>
      <c r="I4" s="686">
        <v>0</v>
      </c>
      <c r="J4" s="686">
        <v>0</v>
      </c>
      <c r="K4" s="686">
        <v>0</v>
      </c>
      <c r="L4" s="728">
        <v>0.22670470110000002</v>
      </c>
      <c r="M4" s="686">
        <v>0</v>
      </c>
      <c r="N4" s="686">
        <v>0</v>
      </c>
      <c r="O4" s="686">
        <v>0</v>
      </c>
      <c r="P4" s="686">
        <v>0</v>
      </c>
      <c r="Q4" s="728">
        <v>0</v>
      </c>
      <c r="R4" s="686">
        <v>0</v>
      </c>
      <c r="S4" s="686">
        <v>0</v>
      </c>
      <c r="T4" s="686">
        <v>0</v>
      </c>
      <c r="U4" s="686">
        <v>0</v>
      </c>
      <c r="V4" s="686">
        <v>0</v>
      </c>
      <c r="W4" s="727">
        <v>0</v>
      </c>
      <c r="X4" s="728">
        <v>1.67984615259654</v>
      </c>
    </row>
    <row r="5" spans="1:24" s="13" customFormat="1">
      <c r="A5" s="685" t="s">
        <v>71</v>
      </c>
      <c r="B5" s="748" t="s">
        <v>407</v>
      </c>
      <c r="C5" s="686">
        <v>0</v>
      </c>
      <c r="D5" s="751">
        <v>0.574447705024</v>
      </c>
      <c r="E5" s="728">
        <v>0</v>
      </c>
      <c r="F5" s="686">
        <v>0</v>
      </c>
      <c r="G5" s="686">
        <v>0</v>
      </c>
      <c r="H5" s="728">
        <v>0</v>
      </c>
      <c r="I5" s="686">
        <v>0</v>
      </c>
      <c r="J5" s="686">
        <v>0</v>
      </c>
      <c r="K5" s="686">
        <v>0</v>
      </c>
      <c r="L5" s="728">
        <v>0</v>
      </c>
      <c r="M5" s="686">
        <v>0</v>
      </c>
      <c r="N5" s="686">
        <v>0</v>
      </c>
      <c r="O5" s="686">
        <v>0</v>
      </c>
      <c r="P5" s="686">
        <v>0</v>
      </c>
      <c r="Q5" s="728">
        <v>0</v>
      </c>
      <c r="R5" s="686">
        <v>0</v>
      </c>
      <c r="S5" s="686">
        <v>0</v>
      </c>
      <c r="T5" s="686">
        <v>0</v>
      </c>
      <c r="U5" s="686">
        <v>0</v>
      </c>
      <c r="V5" s="686">
        <v>0</v>
      </c>
      <c r="W5" s="728">
        <v>0</v>
      </c>
      <c r="X5" s="728">
        <v>0.57725107317400004</v>
      </c>
    </row>
    <row r="6" spans="1:24" s="13" customFormat="1">
      <c r="A6" s="721" t="s">
        <v>57</v>
      </c>
      <c r="B6" s="752" t="s">
        <v>407</v>
      </c>
      <c r="C6" s="722">
        <v>0</v>
      </c>
      <c r="D6" s="756">
        <v>0.44880000000000003</v>
      </c>
      <c r="E6" s="729">
        <v>4.333598215496</v>
      </c>
      <c r="F6" s="722">
        <v>0.16900039986400001</v>
      </c>
      <c r="G6" s="722">
        <v>0.17004324780318003</v>
      </c>
      <c r="H6" s="729">
        <v>0</v>
      </c>
      <c r="I6" s="722">
        <v>0</v>
      </c>
      <c r="J6" s="722">
        <v>1.3736000000000002</v>
      </c>
      <c r="K6" s="722">
        <v>0</v>
      </c>
      <c r="L6" s="729">
        <v>0</v>
      </c>
      <c r="M6" s="737">
        <v>0</v>
      </c>
      <c r="N6" s="722">
        <v>0</v>
      </c>
      <c r="O6" s="722">
        <v>0</v>
      </c>
      <c r="P6" s="722">
        <v>0</v>
      </c>
      <c r="Q6" s="729">
        <v>2.4775573874160002</v>
      </c>
      <c r="R6" s="737">
        <v>0</v>
      </c>
      <c r="S6" s="722">
        <v>0</v>
      </c>
      <c r="T6" s="722">
        <v>0.34</v>
      </c>
      <c r="U6" s="722">
        <v>0</v>
      </c>
      <c r="V6" s="722">
        <v>0</v>
      </c>
      <c r="W6" s="729">
        <v>0</v>
      </c>
      <c r="X6" s="742">
        <v>9.3177246004291803</v>
      </c>
    </row>
    <row r="7" spans="1:24" s="13" customFormat="1">
      <c r="A7" s="723" t="s">
        <v>191</v>
      </c>
      <c r="B7" s="753" t="s">
        <v>407</v>
      </c>
      <c r="C7" s="724">
        <v>0</v>
      </c>
      <c r="D7" s="757">
        <v>2.2357185883240001</v>
      </c>
      <c r="E7" s="730">
        <v>4.333598215496</v>
      </c>
      <c r="F7" s="726">
        <v>0.328027829464</v>
      </c>
      <c r="G7" s="726">
        <v>0.25168638639972007</v>
      </c>
      <c r="H7" s="732">
        <v>0</v>
      </c>
      <c r="I7" s="726">
        <v>0</v>
      </c>
      <c r="J7" s="726">
        <v>1.3736000000000002</v>
      </c>
      <c r="K7" s="726">
        <v>0</v>
      </c>
      <c r="L7" s="732">
        <v>0.22670470110000002</v>
      </c>
      <c r="M7" s="733">
        <v>0</v>
      </c>
      <c r="N7" s="724">
        <v>0</v>
      </c>
      <c r="O7" s="724">
        <v>0</v>
      </c>
      <c r="P7" s="724">
        <v>0</v>
      </c>
      <c r="Q7" s="730">
        <v>2.4775573874160002</v>
      </c>
      <c r="R7" s="726">
        <v>0</v>
      </c>
      <c r="S7" s="724">
        <v>0</v>
      </c>
      <c r="T7" s="724">
        <v>0.34</v>
      </c>
      <c r="U7" s="724">
        <v>0</v>
      </c>
      <c r="V7" s="724">
        <v>0</v>
      </c>
      <c r="W7" s="730">
        <v>0</v>
      </c>
      <c r="X7" s="749">
        <v>11.57482182619972</v>
      </c>
    </row>
    <row r="8" spans="1:24" s="13" customFormat="1">
      <c r="A8" s="685" t="s">
        <v>88</v>
      </c>
      <c r="B8" s="728">
        <v>0</v>
      </c>
      <c r="C8" s="686">
        <v>9.5200000000000021E-2</v>
      </c>
      <c r="D8" s="751">
        <v>3.35120705832</v>
      </c>
      <c r="E8" s="728">
        <v>0</v>
      </c>
      <c r="F8" s="686">
        <v>0.16974</v>
      </c>
      <c r="G8" s="686">
        <v>1.1151741930525803</v>
      </c>
      <c r="H8" s="728">
        <v>0</v>
      </c>
      <c r="I8" s="686">
        <v>0</v>
      </c>
      <c r="J8" s="686">
        <v>0.94726650000000001</v>
      </c>
      <c r="K8" s="686">
        <v>0</v>
      </c>
      <c r="L8" s="728">
        <v>0</v>
      </c>
      <c r="M8" s="686">
        <v>0</v>
      </c>
      <c r="N8" s="686">
        <v>0</v>
      </c>
      <c r="O8" s="686">
        <v>0</v>
      </c>
      <c r="P8" s="686">
        <v>0</v>
      </c>
      <c r="Q8" s="728">
        <v>0.87040000000000006</v>
      </c>
      <c r="R8" s="686">
        <v>0</v>
      </c>
      <c r="S8" s="686">
        <v>0</v>
      </c>
      <c r="T8" s="686">
        <v>0</v>
      </c>
      <c r="U8" s="686">
        <v>0</v>
      </c>
      <c r="V8" s="686">
        <v>0</v>
      </c>
      <c r="W8" s="728">
        <v>0</v>
      </c>
      <c r="X8" s="728">
        <v>6.5489877513725805</v>
      </c>
    </row>
    <row r="9" spans="1:24" s="13" customFormat="1">
      <c r="A9" s="685" t="s">
        <v>56</v>
      </c>
      <c r="B9" s="728">
        <v>7.5436088400000004E-2</v>
      </c>
      <c r="C9" s="686">
        <v>0</v>
      </c>
      <c r="D9" s="751">
        <v>1.9133816480446926</v>
      </c>
      <c r="E9" s="728">
        <v>0</v>
      </c>
      <c r="F9" s="686">
        <v>1.079279099134274</v>
      </c>
      <c r="G9" s="686">
        <v>1.6766910479026118</v>
      </c>
      <c r="H9" s="728">
        <v>0</v>
      </c>
      <c r="I9" s="686">
        <v>0</v>
      </c>
      <c r="J9" s="686">
        <v>0.6120000000000001</v>
      </c>
      <c r="K9" s="686">
        <v>0</v>
      </c>
      <c r="L9" s="728">
        <v>0</v>
      </c>
      <c r="M9" s="686">
        <v>8.6073077229556885E-2</v>
      </c>
      <c r="N9" s="686">
        <v>9.626148000000001E-2</v>
      </c>
      <c r="O9" s="686">
        <v>0</v>
      </c>
      <c r="P9" s="686">
        <v>0.46121679945600003</v>
      </c>
      <c r="Q9" s="728">
        <v>1.92588563575419</v>
      </c>
      <c r="R9" s="686">
        <v>0</v>
      </c>
      <c r="S9" s="686">
        <v>0</v>
      </c>
      <c r="T9" s="686">
        <v>0</v>
      </c>
      <c r="U9" s="686">
        <v>0</v>
      </c>
      <c r="V9" s="686">
        <v>0</v>
      </c>
      <c r="W9" s="728">
        <v>0</v>
      </c>
      <c r="X9" s="728">
        <v>7.9262248759213261</v>
      </c>
    </row>
    <row r="10" spans="1:24" s="13" customFormat="1">
      <c r="A10" s="685" t="s">
        <v>156</v>
      </c>
      <c r="B10" s="728">
        <v>0</v>
      </c>
      <c r="C10" s="686">
        <v>0</v>
      </c>
      <c r="D10" s="751">
        <v>3.6714140999999998</v>
      </c>
      <c r="E10" s="728">
        <v>0</v>
      </c>
      <c r="F10" s="686">
        <v>0</v>
      </c>
      <c r="G10" s="686">
        <v>0</v>
      </c>
      <c r="H10" s="728">
        <v>0</v>
      </c>
      <c r="I10" s="686">
        <v>0</v>
      </c>
      <c r="J10" s="686">
        <v>8.4179999999999991E-2</v>
      </c>
      <c r="K10" s="686">
        <v>0</v>
      </c>
      <c r="L10" s="728">
        <v>0</v>
      </c>
      <c r="M10" s="686">
        <v>0</v>
      </c>
      <c r="N10" s="686">
        <v>0</v>
      </c>
      <c r="O10" s="686">
        <v>0</v>
      </c>
      <c r="P10" s="686">
        <v>8.6965200000000006E-2</v>
      </c>
      <c r="Q10" s="728">
        <v>0</v>
      </c>
      <c r="R10" s="686">
        <v>0</v>
      </c>
      <c r="S10" s="686">
        <v>0</v>
      </c>
      <c r="T10" s="686">
        <v>0</v>
      </c>
      <c r="U10" s="686">
        <v>0</v>
      </c>
      <c r="V10" s="686">
        <v>0</v>
      </c>
      <c r="W10" s="728">
        <v>0</v>
      </c>
      <c r="X10" s="728">
        <v>3.8425592999999996</v>
      </c>
    </row>
    <row r="11" spans="1:24" s="13" customFormat="1">
      <c r="A11" s="725" t="s">
        <v>55</v>
      </c>
      <c r="B11" s="729">
        <v>0</v>
      </c>
      <c r="C11" s="722">
        <v>0</v>
      </c>
      <c r="D11" s="756">
        <v>2.5661670083183656</v>
      </c>
      <c r="E11" s="729">
        <v>0</v>
      </c>
      <c r="F11" s="722">
        <v>8.4329461213985449E-2</v>
      </c>
      <c r="G11" s="722">
        <v>7.9894780964280016E-2</v>
      </c>
      <c r="H11" s="729">
        <v>0</v>
      </c>
      <c r="I11" s="722">
        <v>0</v>
      </c>
      <c r="J11" s="722">
        <v>8.1600000000000006E-2</v>
      </c>
      <c r="K11" s="722">
        <v>0</v>
      </c>
      <c r="L11" s="729">
        <v>0</v>
      </c>
      <c r="M11" s="737">
        <v>0</v>
      </c>
      <c r="N11" s="722">
        <v>0</v>
      </c>
      <c r="O11" s="722">
        <v>0</v>
      </c>
      <c r="P11" s="722">
        <v>0</v>
      </c>
      <c r="Q11" s="729">
        <v>0.23120000000000004</v>
      </c>
      <c r="R11" s="737">
        <v>0</v>
      </c>
      <c r="S11" s="722">
        <v>0</v>
      </c>
      <c r="T11" s="722">
        <v>0</v>
      </c>
      <c r="U11" s="722">
        <v>0</v>
      </c>
      <c r="V11" s="722">
        <v>0</v>
      </c>
      <c r="W11" s="729">
        <v>0</v>
      </c>
      <c r="X11" s="742">
        <v>3.0431912504966316</v>
      </c>
    </row>
    <row r="12" spans="1:24" s="13" customFormat="1">
      <c r="A12" s="723" t="s">
        <v>195</v>
      </c>
      <c r="B12" s="730">
        <v>7.5436088400000004E-2</v>
      </c>
      <c r="C12" s="724">
        <v>9.5200000000000021E-2</v>
      </c>
      <c r="D12" s="757">
        <v>11.502169814683059</v>
      </c>
      <c r="E12" s="730">
        <v>0</v>
      </c>
      <c r="F12" s="724">
        <v>1.3333485603482595</v>
      </c>
      <c r="G12" s="724">
        <v>2.8717600219194721</v>
      </c>
      <c r="H12" s="730">
        <v>0</v>
      </c>
      <c r="I12" s="724">
        <v>0</v>
      </c>
      <c r="J12" s="724">
        <v>1.7250464999999999</v>
      </c>
      <c r="K12" s="724">
        <v>0</v>
      </c>
      <c r="L12" s="730">
        <v>0</v>
      </c>
      <c r="M12" s="733">
        <v>8.6073077229556885E-2</v>
      </c>
      <c r="N12" s="724">
        <v>9.626148000000001E-2</v>
      </c>
      <c r="O12" s="724">
        <v>0</v>
      </c>
      <c r="P12" s="724">
        <v>0.54818199945599999</v>
      </c>
      <c r="Q12" s="730">
        <v>3.0274856357541897</v>
      </c>
      <c r="R12" s="733">
        <v>0</v>
      </c>
      <c r="S12" s="724">
        <v>0</v>
      </c>
      <c r="T12" s="724">
        <v>0</v>
      </c>
      <c r="U12" s="724">
        <v>0</v>
      </c>
      <c r="V12" s="724">
        <v>0</v>
      </c>
      <c r="W12" s="730">
        <v>0</v>
      </c>
      <c r="X12" s="749">
        <v>21.360963177790534</v>
      </c>
    </row>
    <row r="13" spans="1:24" s="13" customFormat="1">
      <c r="A13" s="686" t="s">
        <v>215</v>
      </c>
      <c r="B13" s="728">
        <v>0</v>
      </c>
      <c r="C13" s="686">
        <v>0</v>
      </c>
      <c r="D13" s="751">
        <v>0</v>
      </c>
      <c r="E13" s="728">
        <v>0</v>
      </c>
      <c r="F13" s="686">
        <v>0</v>
      </c>
      <c r="G13" s="686">
        <v>0</v>
      </c>
      <c r="H13" s="728">
        <v>0</v>
      </c>
      <c r="I13" s="686">
        <v>0</v>
      </c>
      <c r="J13" s="686">
        <v>2.8834790861440007</v>
      </c>
      <c r="K13" s="686">
        <v>0</v>
      </c>
      <c r="L13" s="728">
        <v>0</v>
      </c>
      <c r="M13" s="751" t="s">
        <v>407</v>
      </c>
      <c r="N13" s="686">
        <v>0</v>
      </c>
      <c r="O13" s="686">
        <v>0</v>
      </c>
      <c r="P13" s="686">
        <v>0</v>
      </c>
      <c r="Q13" s="728">
        <v>0</v>
      </c>
      <c r="R13" s="686">
        <v>0</v>
      </c>
      <c r="S13" s="686">
        <v>0</v>
      </c>
      <c r="T13" s="686">
        <v>0</v>
      </c>
      <c r="U13" s="686">
        <v>0</v>
      </c>
      <c r="V13" s="686">
        <v>0</v>
      </c>
      <c r="W13" s="728">
        <v>0</v>
      </c>
      <c r="X13" s="728">
        <v>2.8894277807234183</v>
      </c>
    </row>
    <row r="14" spans="1:24" s="13" customFormat="1">
      <c r="A14" s="686" t="s">
        <v>162</v>
      </c>
      <c r="B14" s="728">
        <v>0</v>
      </c>
      <c r="C14" s="686">
        <v>0</v>
      </c>
      <c r="D14" s="751">
        <v>8.280226584E-2</v>
      </c>
      <c r="E14" s="728">
        <v>8.1600000000000006E-2</v>
      </c>
      <c r="F14" s="686">
        <v>0.20541780000000001</v>
      </c>
      <c r="G14" s="686">
        <v>9.0238326574499997E-2</v>
      </c>
      <c r="H14" s="728">
        <v>0</v>
      </c>
      <c r="I14" s="686">
        <v>0</v>
      </c>
      <c r="J14" s="686">
        <v>1.0221709680000002</v>
      </c>
      <c r="K14" s="686">
        <v>0</v>
      </c>
      <c r="L14" s="728">
        <v>0</v>
      </c>
      <c r="M14" s="686">
        <v>4.4026564765069409</v>
      </c>
      <c r="N14" s="686">
        <v>0</v>
      </c>
      <c r="O14" s="686">
        <v>0</v>
      </c>
      <c r="P14" s="686">
        <v>9.8360640000000013E-2</v>
      </c>
      <c r="Q14" s="728">
        <v>1.1513334615120001</v>
      </c>
      <c r="R14" s="686">
        <v>0</v>
      </c>
      <c r="S14" s="686">
        <v>0</v>
      </c>
      <c r="T14" s="686">
        <v>0</v>
      </c>
      <c r="U14" s="686">
        <v>0</v>
      </c>
      <c r="V14" s="686">
        <v>0</v>
      </c>
      <c r="W14" s="728">
        <v>0</v>
      </c>
      <c r="X14" s="728">
        <v>7.1345799384334416</v>
      </c>
    </row>
    <row r="15" spans="1:24" s="13" customFormat="1">
      <c r="A15" s="686" t="s">
        <v>95</v>
      </c>
      <c r="B15" s="728">
        <v>0</v>
      </c>
      <c r="C15" s="686">
        <v>0</v>
      </c>
      <c r="D15" s="751">
        <v>8.2915620480000007E-2</v>
      </c>
      <c r="E15" s="728">
        <v>0</v>
      </c>
      <c r="F15" s="686">
        <v>0</v>
      </c>
      <c r="G15" s="686">
        <v>0.100324402866</v>
      </c>
      <c r="H15" s="728">
        <v>0</v>
      </c>
      <c r="I15" s="686">
        <v>0</v>
      </c>
      <c r="J15" s="686">
        <v>4.3038801389120005</v>
      </c>
      <c r="K15" s="686">
        <v>0</v>
      </c>
      <c r="L15" s="728">
        <v>0</v>
      </c>
      <c r="M15" s="686">
        <v>5.4400000000000004E-2</v>
      </c>
      <c r="N15" s="686">
        <v>0</v>
      </c>
      <c r="O15" s="686">
        <v>0</v>
      </c>
      <c r="P15" s="686">
        <v>0</v>
      </c>
      <c r="Q15" s="728">
        <v>0</v>
      </c>
      <c r="R15" s="686">
        <v>0</v>
      </c>
      <c r="S15" s="686">
        <v>0</v>
      </c>
      <c r="T15" s="686">
        <v>0</v>
      </c>
      <c r="U15" s="686">
        <v>0</v>
      </c>
      <c r="V15" s="686">
        <v>0</v>
      </c>
      <c r="W15" s="728">
        <v>0</v>
      </c>
      <c r="X15" s="728">
        <v>4.541520162258001</v>
      </c>
    </row>
    <row r="16" spans="1:24" s="13" customFormat="1">
      <c r="A16" s="686" t="s">
        <v>173</v>
      </c>
      <c r="B16" s="728">
        <v>0</v>
      </c>
      <c r="C16" s="686">
        <v>0</v>
      </c>
      <c r="D16" s="751">
        <v>2.01224387334852</v>
      </c>
      <c r="E16" s="728">
        <v>1.2003459294630603</v>
      </c>
      <c r="F16" s="686">
        <v>1.2080954573179201</v>
      </c>
      <c r="G16" s="686">
        <v>0.23567616268524</v>
      </c>
      <c r="H16" s="728">
        <v>0</v>
      </c>
      <c r="I16" s="686">
        <v>0.15745879414944</v>
      </c>
      <c r="J16" s="686">
        <v>3.0103697983384801</v>
      </c>
      <c r="K16" s="686">
        <v>0</v>
      </c>
      <c r="L16" s="728">
        <v>0</v>
      </c>
      <c r="M16" s="686">
        <v>4.9239892529688589</v>
      </c>
      <c r="N16" s="686">
        <v>0</v>
      </c>
      <c r="O16" s="686">
        <v>0</v>
      </c>
      <c r="P16" s="686">
        <v>0</v>
      </c>
      <c r="Q16" s="728">
        <v>2.72434342924026</v>
      </c>
      <c r="R16" s="686">
        <v>0</v>
      </c>
      <c r="S16" s="686">
        <v>0</v>
      </c>
      <c r="T16" s="686">
        <v>0</v>
      </c>
      <c r="U16" s="686">
        <v>0</v>
      </c>
      <c r="V16" s="686">
        <v>0</v>
      </c>
      <c r="W16" s="728">
        <v>0</v>
      </c>
      <c r="X16" s="728">
        <v>15.47252269751178</v>
      </c>
    </row>
    <row r="17" spans="1:24" s="13" customFormat="1">
      <c r="A17" s="686" t="s">
        <v>176</v>
      </c>
      <c r="B17" s="728">
        <v>0</v>
      </c>
      <c r="C17" s="686">
        <v>0</v>
      </c>
      <c r="D17" s="751">
        <v>9.1079999999999994E-2</v>
      </c>
      <c r="E17" s="728">
        <v>0</v>
      </c>
      <c r="F17" s="686">
        <v>0.26814755239030297</v>
      </c>
      <c r="G17" s="686">
        <v>0.24445267384878003</v>
      </c>
      <c r="H17" s="728">
        <v>0</v>
      </c>
      <c r="I17" s="686">
        <v>0</v>
      </c>
      <c r="J17" s="686">
        <v>1.1152</v>
      </c>
      <c r="K17" s="686">
        <v>0</v>
      </c>
      <c r="L17" s="728">
        <v>0</v>
      </c>
      <c r="M17" s="686">
        <v>4.055384940712</v>
      </c>
      <c r="N17" s="686">
        <v>0</v>
      </c>
      <c r="O17" s="686">
        <v>0</v>
      </c>
      <c r="P17" s="686">
        <v>0</v>
      </c>
      <c r="Q17" s="728">
        <v>1.4979899999999997</v>
      </c>
      <c r="R17" s="686">
        <v>0</v>
      </c>
      <c r="S17" s="686">
        <v>0</v>
      </c>
      <c r="T17" s="686">
        <v>0</v>
      </c>
      <c r="U17" s="686">
        <v>0</v>
      </c>
      <c r="V17" s="686">
        <v>0</v>
      </c>
      <c r="W17" s="728">
        <v>0</v>
      </c>
      <c r="X17" s="728">
        <v>7.2722551669510826</v>
      </c>
    </row>
    <row r="18" spans="1:24" s="13" customFormat="1">
      <c r="A18" s="686" t="s">
        <v>98</v>
      </c>
      <c r="B18" s="728">
        <v>0</v>
      </c>
      <c r="C18" s="686">
        <v>0</v>
      </c>
      <c r="D18" s="751">
        <v>0.36035502410234094</v>
      </c>
      <c r="E18" s="728">
        <v>0</v>
      </c>
      <c r="F18" s="686">
        <v>0</v>
      </c>
      <c r="G18" s="686">
        <v>0</v>
      </c>
      <c r="H18" s="728">
        <v>0</v>
      </c>
      <c r="I18" s="686">
        <v>0</v>
      </c>
      <c r="J18" s="686">
        <v>10.371097161038882</v>
      </c>
      <c r="K18" s="686">
        <v>0</v>
      </c>
      <c r="L18" s="728">
        <v>0</v>
      </c>
      <c r="M18" s="686">
        <v>0.53146371542926252</v>
      </c>
      <c r="N18" s="686">
        <v>0</v>
      </c>
      <c r="O18" s="686">
        <v>0</v>
      </c>
      <c r="P18" s="686">
        <v>0</v>
      </c>
      <c r="Q18" s="748" t="s">
        <v>407</v>
      </c>
      <c r="R18" s="686">
        <v>0</v>
      </c>
      <c r="S18" s="686">
        <v>0</v>
      </c>
      <c r="T18" s="686">
        <v>0</v>
      </c>
      <c r="U18" s="686">
        <v>0</v>
      </c>
      <c r="V18" s="686">
        <v>0</v>
      </c>
      <c r="W18" s="728">
        <v>0</v>
      </c>
      <c r="X18" s="728">
        <v>11.312031442713323</v>
      </c>
    </row>
    <row r="19" spans="1:24" s="13" customFormat="1">
      <c r="A19" s="725" t="s">
        <v>146</v>
      </c>
      <c r="B19" s="729">
        <v>0</v>
      </c>
      <c r="C19" s="722">
        <v>0</v>
      </c>
      <c r="D19" s="756">
        <v>0.51182737544272783</v>
      </c>
      <c r="E19" s="729">
        <v>0</v>
      </c>
      <c r="F19" s="686">
        <v>1.0214866395965059</v>
      </c>
      <c r="G19" s="686">
        <v>0.15910619889148314</v>
      </c>
      <c r="H19" s="728">
        <v>0</v>
      </c>
      <c r="I19" s="686">
        <v>0</v>
      </c>
      <c r="J19" s="686">
        <v>0.86040957600000567</v>
      </c>
      <c r="K19" s="686">
        <v>0</v>
      </c>
      <c r="L19" s="728">
        <v>0</v>
      </c>
      <c r="M19" s="737">
        <v>0.58901472190112436</v>
      </c>
      <c r="N19" s="722">
        <v>0</v>
      </c>
      <c r="O19" s="722">
        <v>0</v>
      </c>
      <c r="P19" s="722">
        <v>0</v>
      </c>
      <c r="Q19" s="729">
        <v>0.38501999999999992</v>
      </c>
      <c r="R19" s="737">
        <v>0</v>
      </c>
      <c r="S19" s="722">
        <v>0</v>
      </c>
      <c r="T19" s="722">
        <v>0</v>
      </c>
      <c r="U19" s="722">
        <v>0</v>
      </c>
      <c r="V19" s="722">
        <v>0</v>
      </c>
      <c r="W19" s="729">
        <v>0</v>
      </c>
      <c r="X19" s="729">
        <v>3.5268645118318389</v>
      </c>
    </row>
    <row r="20" spans="1:24" s="13" customFormat="1">
      <c r="A20" s="731" t="s">
        <v>669</v>
      </c>
      <c r="B20" s="732">
        <v>0</v>
      </c>
      <c r="C20" s="726">
        <v>0</v>
      </c>
      <c r="D20" s="758">
        <v>3.1412241592135883</v>
      </c>
      <c r="E20" s="747">
        <v>1.2819459294630602</v>
      </c>
      <c r="F20" s="746">
        <v>2.7031474493047289</v>
      </c>
      <c r="G20" s="724">
        <v>0.82979776486600321</v>
      </c>
      <c r="H20" s="730">
        <v>0</v>
      </c>
      <c r="I20" s="724">
        <v>0.15745879414944</v>
      </c>
      <c r="J20" s="724">
        <v>23.566606728433367</v>
      </c>
      <c r="K20" s="724">
        <v>0</v>
      </c>
      <c r="L20" s="730">
        <v>0</v>
      </c>
      <c r="M20" s="733">
        <v>14.562857802097604</v>
      </c>
      <c r="N20" s="724">
        <v>0</v>
      </c>
      <c r="O20" s="724">
        <v>0</v>
      </c>
      <c r="P20" s="724">
        <v>9.8360640000000013E-2</v>
      </c>
      <c r="Q20" s="730">
        <v>5.8078024328950946</v>
      </c>
      <c r="R20" s="740">
        <v>0</v>
      </c>
      <c r="S20" s="740">
        <v>0</v>
      </c>
      <c r="T20" s="740">
        <v>0</v>
      </c>
      <c r="U20" s="740">
        <v>0</v>
      </c>
      <c r="V20" s="740">
        <v>0</v>
      </c>
      <c r="W20" s="744">
        <v>0</v>
      </c>
      <c r="X20" s="743">
        <v>52.149201700422886</v>
      </c>
    </row>
    <row r="21" spans="1:24" s="13" customFormat="1">
      <c r="A21" s="723" t="s">
        <v>198</v>
      </c>
      <c r="B21" s="730">
        <v>0</v>
      </c>
      <c r="C21" s="724">
        <v>0</v>
      </c>
      <c r="D21" s="757">
        <v>1.225647323864</v>
      </c>
      <c r="E21" s="730">
        <v>0</v>
      </c>
      <c r="F21" s="726">
        <v>0</v>
      </c>
      <c r="G21" s="726">
        <v>0.43065921149206005</v>
      </c>
      <c r="H21" s="732">
        <v>0</v>
      </c>
      <c r="I21" s="733">
        <v>7.3767760000000002E-2</v>
      </c>
      <c r="J21" s="724">
        <v>2.2968110599519997</v>
      </c>
      <c r="K21" s="724">
        <v>0</v>
      </c>
      <c r="L21" s="730">
        <v>0.35416722686606034</v>
      </c>
      <c r="M21" s="733">
        <v>0</v>
      </c>
      <c r="N21" s="724">
        <v>0</v>
      </c>
      <c r="O21" s="724">
        <v>0</v>
      </c>
      <c r="P21" s="724">
        <v>0</v>
      </c>
      <c r="Q21" s="730">
        <v>0.69085110492358903</v>
      </c>
      <c r="R21" s="733">
        <v>8.2054640490927325E-2</v>
      </c>
      <c r="S21" s="724">
        <v>0</v>
      </c>
      <c r="T21" s="724">
        <v>0</v>
      </c>
      <c r="U21" s="724">
        <v>0.28291820954327107</v>
      </c>
      <c r="V21" s="724">
        <v>0</v>
      </c>
      <c r="W21" s="730">
        <v>0</v>
      </c>
      <c r="X21" s="730">
        <v>5.4368765371319085</v>
      </c>
    </row>
    <row r="22" spans="1:24" s="13" customFormat="1">
      <c r="A22" s="686" t="s">
        <v>58</v>
      </c>
      <c r="B22" s="728">
        <v>0</v>
      </c>
      <c r="C22" s="686">
        <v>0</v>
      </c>
      <c r="D22" s="751">
        <v>0.16647396064</v>
      </c>
      <c r="E22" s="728">
        <v>0</v>
      </c>
      <c r="F22" s="686">
        <v>0.17303721999999999</v>
      </c>
      <c r="G22" s="686">
        <v>0.25528806976000001</v>
      </c>
      <c r="H22" s="728">
        <v>0.17635065872</v>
      </c>
      <c r="I22" s="686">
        <v>0.17559749752000006</v>
      </c>
      <c r="J22" s="686">
        <v>9.1630757968800012</v>
      </c>
      <c r="K22" s="686">
        <v>0</v>
      </c>
      <c r="L22" s="728">
        <v>1.4145118288560001</v>
      </c>
      <c r="M22" s="686">
        <v>0.32106896184000006</v>
      </c>
      <c r="N22" s="686">
        <v>0.18357672904</v>
      </c>
      <c r="O22" s="686">
        <v>0.17123401776</v>
      </c>
      <c r="P22" s="686">
        <v>0.99423330807999999</v>
      </c>
      <c r="Q22" s="728">
        <v>0.58234055832000009</v>
      </c>
      <c r="R22" s="686">
        <v>5.1835309228319995</v>
      </c>
      <c r="S22" s="686">
        <v>0.15695624</v>
      </c>
      <c r="T22" s="686">
        <v>3.4746008973599998</v>
      </c>
      <c r="U22" s="686">
        <v>4.0704551732000009</v>
      </c>
      <c r="V22" s="686">
        <v>0.38906327840000005</v>
      </c>
      <c r="W22" s="686">
        <v>9.2962800000000012E-2</v>
      </c>
      <c r="X22" s="741">
        <v>27.144357919207998</v>
      </c>
    </row>
    <row r="23" spans="1:24" s="13" customFormat="1">
      <c r="A23" s="686" t="s">
        <v>105</v>
      </c>
      <c r="B23" s="728">
        <v>0</v>
      </c>
      <c r="C23" s="686">
        <v>0</v>
      </c>
      <c r="D23" s="751">
        <v>7.8572286399999997E-2</v>
      </c>
      <c r="E23" s="728">
        <v>0</v>
      </c>
      <c r="F23" s="686">
        <v>8.9357559680000004E-2</v>
      </c>
      <c r="G23" s="686">
        <v>0.26732865531818001</v>
      </c>
      <c r="H23" s="728">
        <v>0</v>
      </c>
      <c r="I23" s="686">
        <v>0.10113230776000001</v>
      </c>
      <c r="J23" s="686">
        <v>16.175468948479999</v>
      </c>
      <c r="K23" s="686">
        <v>0.10751969600000001</v>
      </c>
      <c r="L23" s="728">
        <v>0.58110624</v>
      </c>
      <c r="M23" s="686">
        <v>0.18660378304</v>
      </c>
      <c r="N23" s="686">
        <v>0</v>
      </c>
      <c r="O23" s="686">
        <v>0</v>
      </c>
      <c r="P23" s="686">
        <v>0</v>
      </c>
      <c r="Q23" s="728">
        <v>1.1784299196800001</v>
      </c>
      <c r="R23" s="686">
        <v>0</v>
      </c>
      <c r="S23" s="686">
        <v>0</v>
      </c>
      <c r="T23" s="686">
        <v>0</v>
      </c>
      <c r="U23" s="686">
        <v>9.2671694720000003E-2</v>
      </c>
      <c r="V23" s="686">
        <v>0</v>
      </c>
      <c r="W23" s="686">
        <v>7.2012000000000007E-2</v>
      </c>
      <c r="X23" s="741">
        <v>18.93020309107818</v>
      </c>
    </row>
    <row r="24" spans="1:24" s="13" customFormat="1">
      <c r="A24" s="686" t="s">
        <v>181</v>
      </c>
      <c r="B24" s="728">
        <v>0.34858042350000001</v>
      </c>
      <c r="C24" s="686">
        <v>0</v>
      </c>
      <c r="D24" s="751">
        <v>0.16340672000000001</v>
      </c>
      <c r="E24" s="728">
        <v>0.10099768000000002</v>
      </c>
      <c r="F24" s="686">
        <v>0.48196493824000003</v>
      </c>
      <c r="G24" s="686">
        <v>1.2907812901752</v>
      </c>
      <c r="H24" s="728">
        <v>11.491304898560001</v>
      </c>
      <c r="I24" s="686">
        <v>4.7301494579200005</v>
      </c>
      <c r="J24" s="686">
        <v>21.945457868800002</v>
      </c>
      <c r="K24" s="686">
        <v>7.7485194444800012</v>
      </c>
      <c r="L24" s="728">
        <v>1.3176944691200001</v>
      </c>
      <c r="M24" s="686">
        <v>1.0115353600000001</v>
      </c>
      <c r="N24" s="686">
        <v>8.5251600000000011E-2</v>
      </c>
      <c r="O24" s="686">
        <v>9.3396640000000017E-2</v>
      </c>
      <c r="P24" s="686">
        <v>1.2333880473600001</v>
      </c>
      <c r="Q24" s="728">
        <v>6.4808298905599999</v>
      </c>
      <c r="R24" s="686">
        <v>25.040188047360004</v>
      </c>
      <c r="S24" s="686">
        <v>5.9064884428799997</v>
      </c>
      <c r="T24" s="686">
        <v>7.8163744358400011</v>
      </c>
      <c r="U24" s="686">
        <v>20.31575711744</v>
      </c>
      <c r="V24" s="686">
        <v>2.9967530803200004</v>
      </c>
      <c r="W24" s="686">
        <v>0</v>
      </c>
      <c r="X24" s="741">
        <v>120.59881985255522</v>
      </c>
    </row>
    <row r="25" spans="1:24" s="13" customFormat="1">
      <c r="A25" s="686" t="s">
        <v>111</v>
      </c>
      <c r="B25" s="728">
        <v>0</v>
      </c>
      <c r="C25" s="686">
        <v>0</v>
      </c>
      <c r="D25" s="751">
        <v>0</v>
      </c>
      <c r="E25" s="728">
        <v>0</v>
      </c>
      <c r="F25" s="686">
        <v>8.2516640000000002E-2</v>
      </c>
      <c r="G25" s="686">
        <v>0.17792166037392002</v>
      </c>
      <c r="H25" s="728">
        <v>0</v>
      </c>
      <c r="I25" s="686">
        <v>0</v>
      </c>
      <c r="J25" s="686">
        <v>9.2890828800000005E-2</v>
      </c>
      <c r="K25" s="686">
        <v>0</v>
      </c>
      <c r="L25" s="728">
        <v>0.42160000000000003</v>
      </c>
      <c r="M25" s="686">
        <v>0.51680000000000004</v>
      </c>
      <c r="N25" s="686">
        <v>0</v>
      </c>
      <c r="O25" s="686">
        <v>9.2482992E-2</v>
      </c>
      <c r="P25" s="686">
        <v>0</v>
      </c>
      <c r="Q25" s="728">
        <v>0.35360000000000003</v>
      </c>
      <c r="R25" s="686">
        <v>8.6442670188565218E-2</v>
      </c>
      <c r="S25" s="686">
        <v>0.35265888000000001</v>
      </c>
      <c r="T25" s="686">
        <v>0</v>
      </c>
      <c r="U25" s="686">
        <v>0.17404715725606262</v>
      </c>
      <c r="V25" s="686">
        <v>0</v>
      </c>
      <c r="W25" s="686">
        <v>0</v>
      </c>
      <c r="X25" s="741">
        <v>2.3509608286185482</v>
      </c>
    </row>
    <row r="26" spans="1:24" s="13" customFormat="1">
      <c r="A26" s="686" t="s">
        <v>185</v>
      </c>
      <c r="B26" s="728">
        <v>0</v>
      </c>
      <c r="C26" s="686">
        <v>0</v>
      </c>
      <c r="D26" s="751">
        <v>0.40845832000000004</v>
      </c>
      <c r="E26" s="728">
        <v>0</v>
      </c>
      <c r="F26" s="686">
        <v>0</v>
      </c>
      <c r="G26" s="686">
        <v>0.19040000000000004</v>
      </c>
      <c r="H26" s="728">
        <v>0</v>
      </c>
      <c r="I26" s="686">
        <v>0</v>
      </c>
      <c r="J26" s="686">
        <v>0</v>
      </c>
      <c r="K26" s="686">
        <v>0</v>
      </c>
      <c r="L26" s="728">
        <v>0</v>
      </c>
      <c r="M26" s="686">
        <v>0</v>
      </c>
      <c r="N26" s="686">
        <v>0</v>
      </c>
      <c r="O26" s="686">
        <v>0</v>
      </c>
      <c r="P26" s="686">
        <v>1.8831852599999999</v>
      </c>
      <c r="Q26" s="728">
        <v>0</v>
      </c>
      <c r="R26" s="686">
        <v>0</v>
      </c>
      <c r="S26" s="686">
        <v>0</v>
      </c>
      <c r="T26" s="686">
        <v>9.5200000000000021E-2</v>
      </c>
      <c r="U26" s="686">
        <v>0</v>
      </c>
      <c r="V26" s="686">
        <v>0</v>
      </c>
      <c r="W26" s="686">
        <v>0</v>
      </c>
      <c r="X26" s="741">
        <v>2.5772435800000002</v>
      </c>
    </row>
    <row r="27" spans="1:24" s="13" customFormat="1">
      <c r="A27" s="686" t="s">
        <v>186</v>
      </c>
      <c r="B27" s="728">
        <v>0</v>
      </c>
      <c r="C27" s="686">
        <v>0</v>
      </c>
      <c r="D27" s="751">
        <v>0.17484615199999998</v>
      </c>
      <c r="E27" s="728">
        <v>0</v>
      </c>
      <c r="F27" s="686">
        <v>0.10033906999999999</v>
      </c>
      <c r="G27" s="686">
        <v>1.5306355479999998</v>
      </c>
      <c r="H27" s="728">
        <v>2.6362173499999999</v>
      </c>
      <c r="I27" s="686">
        <v>5.1345850919999991</v>
      </c>
      <c r="J27" s="686">
        <v>17.711866692000001</v>
      </c>
      <c r="K27" s="686">
        <v>0.14707393999999999</v>
      </c>
      <c r="L27" s="728">
        <v>4.2061079839999991</v>
      </c>
      <c r="M27" s="686">
        <v>0.51570961000000004</v>
      </c>
      <c r="N27" s="686">
        <v>9.1832675999999988E-2</v>
      </c>
      <c r="O27" s="686">
        <v>9.278074E-2</v>
      </c>
      <c r="P27" s="686">
        <v>9.8420893999999995E-2</v>
      </c>
      <c r="Q27" s="728">
        <v>4.3594669819999998</v>
      </c>
      <c r="R27" s="686">
        <v>1.151804056</v>
      </c>
      <c r="S27" s="686">
        <v>0.9873810959999999</v>
      </c>
      <c r="T27" s="686">
        <v>7.1329014379999993</v>
      </c>
      <c r="U27" s="686">
        <v>5.0619038599999993</v>
      </c>
      <c r="V27" s="686">
        <v>0</v>
      </c>
      <c r="W27" s="686">
        <v>0</v>
      </c>
      <c r="X27" s="741">
        <v>51.133873180000002</v>
      </c>
    </row>
    <row r="28" spans="1:24" s="13" customFormat="1">
      <c r="A28" s="686" t="s">
        <v>187</v>
      </c>
      <c r="B28" s="728">
        <v>0</v>
      </c>
      <c r="C28" s="686">
        <v>0</v>
      </c>
      <c r="D28" s="751">
        <v>8.0490974400000012E-2</v>
      </c>
      <c r="E28" s="728">
        <v>0</v>
      </c>
      <c r="F28" s="686">
        <v>0</v>
      </c>
      <c r="G28" s="686">
        <v>7.6732668800000015E-2</v>
      </c>
      <c r="H28" s="728">
        <v>8.7033050400000006E-2</v>
      </c>
      <c r="I28" s="686">
        <v>0.17039537920000003</v>
      </c>
      <c r="J28" s="686">
        <v>8.0332485711999997</v>
      </c>
      <c r="K28" s="686">
        <v>0</v>
      </c>
      <c r="L28" s="728">
        <v>0.25894166080000003</v>
      </c>
      <c r="M28" s="686">
        <v>7.9284042400000004E-2</v>
      </c>
      <c r="N28" s="686">
        <v>0</v>
      </c>
      <c r="O28" s="686">
        <v>0</v>
      </c>
      <c r="P28" s="686">
        <v>0.17217319840000003</v>
      </c>
      <c r="Q28" s="728">
        <v>0.15844773840000001</v>
      </c>
      <c r="R28" s="686">
        <v>0.1014661592</v>
      </c>
      <c r="S28" s="686">
        <v>0.84990482720000027</v>
      </c>
      <c r="T28" s="686">
        <v>2.8361044376000004</v>
      </c>
      <c r="U28" s="686">
        <v>3.8584937127999992</v>
      </c>
      <c r="V28" s="686">
        <v>1.3299082048000002</v>
      </c>
      <c r="W28" s="686">
        <v>0</v>
      </c>
      <c r="X28" s="741">
        <v>18.092624625599996</v>
      </c>
    </row>
    <row r="29" spans="1:24" s="13" customFormat="1" ht="15" customHeight="1">
      <c r="A29" s="722" t="s">
        <v>107</v>
      </c>
      <c r="B29" s="729">
        <v>0</v>
      </c>
      <c r="C29" s="722">
        <v>0</v>
      </c>
      <c r="D29" s="756">
        <v>8.1600000000000006E-2</v>
      </c>
      <c r="E29" s="729">
        <v>0</v>
      </c>
      <c r="F29" s="722">
        <v>0</v>
      </c>
      <c r="G29" s="722">
        <v>0</v>
      </c>
      <c r="H29" s="729">
        <v>8.678317940829712E-2</v>
      </c>
      <c r="I29" s="722">
        <v>8.9086821688659612E-2</v>
      </c>
      <c r="J29" s="722">
        <v>1.292</v>
      </c>
      <c r="K29" s="722">
        <v>0</v>
      </c>
      <c r="L29" s="729">
        <v>9.5200000000000021E-2</v>
      </c>
      <c r="M29" s="722">
        <v>0</v>
      </c>
      <c r="N29" s="722">
        <v>0</v>
      </c>
      <c r="O29" s="722">
        <v>0</v>
      </c>
      <c r="P29" s="722">
        <v>0</v>
      </c>
      <c r="Q29" s="729">
        <v>0.17680000000000001</v>
      </c>
      <c r="R29" s="722">
        <v>0</v>
      </c>
      <c r="S29" s="722">
        <v>0</v>
      </c>
      <c r="T29" s="722">
        <v>0</v>
      </c>
      <c r="U29" s="722">
        <v>8.1600000000000006E-2</v>
      </c>
      <c r="V29" s="722">
        <v>0</v>
      </c>
      <c r="W29" s="722">
        <v>0</v>
      </c>
      <c r="X29" s="742">
        <v>1.9030700010969568</v>
      </c>
    </row>
    <row r="30" spans="1:24" s="13" customFormat="1" ht="16.2" customHeight="1">
      <c r="A30" s="723" t="s">
        <v>249</v>
      </c>
      <c r="B30" s="730">
        <v>0.34858042350000001</v>
      </c>
      <c r="C30" s="724">
        <v>0</v>
      </c>
      <c r="D30" s="754">
        <v>1.15384841344</v>
      </c>
      <c r="E30" s="730">
        <v>0.10099768000000002</v>
      </c>
      <c r="F30" s="724">
        <v>0.92721542792000011</v>
      </c>
      <c r="G30" s="724">
        <v>3.7890878924273004</v>
      </c>
      <c r="H30" s="730">
        <v>14.4776891370883</v>
      </c>
      <c r="I30" s="724">
        <v>10.400946556088661</v>
      </c>
      <c r="J30" s="724">
        <v>74.414008706160018</v>
      </c>
      <c r="K30" s="724">
        <v>8.0031130804800004</v>
      </c>
      <c r="L30" s="730">
        <v>8.295162182776</v>
      </c>
      <c r="M30" s="733">
        <v>2.63100175728</v>
      </c>
      <c r="N30" s="724">
        <v>0.36066100503999998</v>
      </c>
      <c r="O30" s="724">
        <v>0.44989438975999996</v>
      </c>
      <c r="P30" s="724">
        <v>4.3814007078400001</v>
      </c>
      <c r="Q30" s="730">
        <v>13.289915088960001</v>
      </c>
      <c r="R30" s="733">
        <v>31.563431855580568</v>
      </c>
      <c r="S30" s="724">
        <v>8.2533894860799997</v>
      </c>
      <c r="T30" s="724">
        <v>21.355181208799998</v>
      </c>
      <c r="U30" s="724">
        <v>33.654928715416062</v>
      </c>
      <c r="V30" s="724">
        <v>4.7157245635200002</v>
      </c>
      <c r="W30" s="724">
        <v>0.16497480000000003</v>
      </c>
      <c r="X30" s="749">
        <v>242.73115307815686</v>
      </c>
    </row>
    <row r="31" spans="1:24" s="266" customFormat="1" ht="13.8" customHeight="1">
      <c r="A31" s="734" t="s">
        <v>508</v>
      </c>
      <c r="B31" s="735">
        <v>0.43194522990000001</v>
      </c>
      <c r="C31" s="736">
        <v>9.5200000000000021E-2</v>
      </c>
      <c r="D31" s="759">
        <v>19.258608299524646</v>
      </c>
      <c r="E31" s="735">
        <v>5.7165418249590596</v>
      </c>
      <c r="F31" s="736">
        <v>5.2917392670369887</v>
      </c>
      <c r="G31" s="736">
        <v>8.1729912771045559</v>
      </c>
      <c r="H31" s="735">
        <v>14.4776891370883</v>
      </c>
      <c r="I31" s="736">
        <v>10.632173110238101</v>
      </c>
      <c r="J31" s="736">
        <v>103.37607299454538</v>
      </c>
      <c r="K31" s="736">
        <v>8.0031130804800004</v>
      </c>
      <c r="L31" s="735">
        <v>8.8760341107420597</v>
      </c>
      <c r="M31" s="739">
        <v>17.27993263660716</v>
      </c>
      <c r="N31" s="736">
        <v>0.45692248503999999</v>
      </c>
      <c r="O31" s="736">
        <v>0.44989438975999996</v>
      </c>
      <c r="P31" s="736">
        <v>5.0279433472960005</v>
      </c>
      <c r="Q31" s="735">
        <v>25.293611649948872</v>
      </c>
      <c r="R31" s="738">
        <v>31.645486496071495</v>
      </c>
      <c r="S31" s="738">
        <v>8.2533894860799997</v>
      </c>
      <c r="T31" s="738">
        <v>21.695181208799998</v>
      </c>
      <c r="U31" s="738">
        <v>33.937846924959331</v>
      </c>
      <c r="V31" s="738">
        <v>4.7157245635200002</v>
      </c>
      <c r="W31" s="738">
        <v>0.16497480000000003</v>
      </c>
      <c r="X31" s="750">
        <v>333.25301631970189</v>
      </c>
    </row>
    <row r="32" spans="1:24" s="13" customFormat="1">
      <c r="A32" s="263" t="s">
        <v>509</v>
      </c>
      <c r="B32" s="209"/>
      <c r="C32" s="379"/>
      <c r="D32" s="755"/>
      <c r="E32" s="209"/>
      <c r="F32" s="379"/>
      <c r="G32" s="379"/>
      <c r="H32" s="209"/>
      <c r="I32" s="379"/>
      <c r="J32" s="379"/>
      <c r="K32" s="379"/>
      <c r="L32" s="379"/>
      <c r="M32" s="379"/>
      <c r="N32" s="379"/>
      <c r="O32" s="379"/>
      <c r="P32" s="209"/>
      <c r="Q32" s="209"/>
      <c r="R32" s="379"/>
      <c r="V32" s="36"/>
    </row>
    <row r="33" spans="1:22" s="13" customFormat="1">
      <c r="A33" s="379"/>
      <c r="B33" s="379"/>
      <c r="C33" s="379"/>
      <c r="D33" s="379"/>
      <c r="E33" s="379"/>
      <c r="F33" s="379"/>
      <c r="G33" s="379"/>
      <c r="H33" s="379"/>
      <c r="I33" s="379"/>
      <c r="J33" s="379"/>
      <c r="K33" s="379"/>
      <c r="L33" s="379"/>
      <c r="M33" s="379"/>
      <c r="N33" s="379"/>
      <c r="O33" s="379"/>
      <c r="P33" s="209"/>
      <c r="Q33" s="209"/>
      <c r="R33" s="379"/>
      <c r="V33" s="36"/>
    </row>
    <row r="34" spans="1:22" s="13" customFormat="1">
      <c r="A34" s="379"/>
      <c r="B34" s="379"/>
      <c r="C34" s="379"/>
      <c r="D34" s="379"/>
      <c r="E34" s="379"/>
      <c r="F34" s="379"/>
      <c r="G34" s="379"/>
      <c r="H34" s="379"/>
      <c r="I34" s="379"/>
      <c r="J34" s="379"/>
      <c r="K34" s="379"/>
      <c r="L34" s="379"/>
      <c r="M34" s="379"/>
      <c r="N34" s="379"/>
      <c r="O34" s="379"/>
      <c r="P34" s="209"/>
      <c r="Q34" s="209"/>
      <c r="R34" s="379"/>
      <c r="V34" s="36"/>
    </row>
    <row r="35" spans="1:22" s="13" customFormat="1">
      <c r="A35" s="379"/>
      <c r="B35" s="379"/>
      <c r="C35" s="379"/>
      <c r="D35" s="379"/>
      <c r="E35" s="379"/>
      <c r="F35" s="379"/>
      <c r="G35" s="379"/>
      <c r="H35" s="379"/>
      <c r="I35" s="379"/>
      <c r="J35" s="379"/>
      <c r="K35" s="379"/>
      <c r="L35" s="379"/>
      <c r="M35" s="379"/>
      <c r="N35" s="379"/>
      <c r="O35" s="379"/>
      <c r="P35" s="209"/>
      <c r="Q35" s="209"/>
      <c r="R35" s="379"/>
      <c r="V35" s="36"/>
    </row>
    <row r="36" spans="1:22" s="13" customFormat="1">
      <c r="A36" s="379"/>
      <c r="B36" s="379"/>
      <c r="C36" s="379"/>
      <c r="D36" s="379"/>
      <c r="E36" s="379"/>
      <c r="F36" s="379"/>
      <c r="G36" s="379"/>
      <c r="H36" s="379"/>
      <c r="I36" s="379"/>
      <c r="J36" s="379"/>
      <c r="K36" s="379"/>
      <c r="L36" s="379"/>
      <c r="M36" s="379"/>
      <c r="N36" s="379"/>
      <c r="O36" s="379"/>
      <c r="P36" s="209"/>
      <c r="Q36" s="209"/>
      <c r="R36" s="379"/>
      <c r="V36" s="36"/>
    </row>
    <row r="37" spans="1:22" s="13" customFormat="1">
      <c r="A37" s="379"/>
      <c r="B37" s="379"/>
      <c r="C37" s="379"/>
      <c r="D37" s="379"/>
      <c r="E37" s="379"/>
      <c r="F37" s="379"/>
      <c r="G37" s="379"/>
      <c r="H37" s="379"/>
      <c r="I37" s="379"/>
      <c r="J37" s="379"/>
      <c r="K37" s="379"/>
      <c r="L37" s="379"/>
      <c r="M37" s="379"/>
      <c r="N37" s="379"/>
      <c r="O37" s="379"/>
      <c r="P37" s="209"/>
      <c r="Q37" s="209"/>
      <c r="R37" s="379"/>
      <c r="V37" s="36"/>
    </row>
    <row r="38" spans="1:22" s="13" customFormat="1">
      <c r="A38" s="379"/>
      <c r="B38" s="379"/>
      <c r="C38" s="379"/>
      <c r="D38" s="379"/>
      <c r="E38" s="379"/>
      <c r="F38" s="379"/>
      <c r="G38" s="379"/>
      <c r="H38" s="379"/>
      <c r="I38" s="379"/>
      <c r="J38" s="379"/>
      <c r="K38" s="379"/>
      <c r="L38" s="379"/>
      <c r="M38" s="379"/>
      <c r="N38" s="379"/>
      <c r="O38" s="379"/>
      <c r="P38" s="209"/>
      <c r="Q38" s="209"/>
      <c r="R38" s="379"/>
      <c r="V38" s="36"/>
    </row>
    <row r="39" spans="1:22" s="13" customFormat="1">
      <c r="A39" s="379"/>
      <c r="B39" s="379"/>
      <c r="C39" s="379"/>
      <c r="D39" s="379"/>
      <c r="E39" s="379"/>
      <c r="F39" s="379"/>
      <c r="G39" s="379"/>
      <c r="H39" s="379"/>
      <c r="I39" s="379"/>
      <c r="J39" s="379"/>
      <c r="K39" s="379"/>
      <c r="L39" s="379"/>
      <c r="M39" s="379"/>
      <c r="N39" s="379"/>
      <c r="O39" s="379"/>
      <c r="P39" s="209"/>
      <c r="Q39" s="209"/>
      <c r="R39" s="379"/>
      <c r="V39" s="36"/>
    </row>
    <row r="40" spans="1:22" s="13" customFormat="1">
      <c r="A40" s="379"/>
      <c r="B40" s="379"/>
      <c r="C40" s="379"/>
      <c r="D40" s="379"/>
      <c r="E40" s="379"/>
      <c r="F40" s="379"/>
      <c r="G40" s="379"/>
      <c r="H40" s="379"/>
      <c r="I40" s="379"/>
      <c r="J40" s="379"/>
      <c r="K40" s="379"/>
      <c r="L40" s="379"/>
      <c r="M40" s="379"/>
      <c r="N40" s="379"/>
      <c r="O40" s="379"/>
      <c r="P40" s="209"/>
      <c r="Q40" s="209"/>
      <c r="R40" s="379"/>
      <c r="V40" s="36"/>
    </row>
    <row r="41" spans="1:22" s="13" customFormat="1">
      <c r="A41" s="379"/>
      <c r="B41" s="379"/>
      <c r="C41" s="379"/>
      <c r="D41" s="379"/>
      <c r="E41" s="379"/>
      <c r="F41" s="379"/>
      <c r="G41" s="379"/>
      <c r="H41" s="379"/>
      <c r="I41" s="379"/>
      <c r="J41" s="379"/>
      <c r="K41" s="379"/>
      <c r="L41" s="379"/>
      <c r="M41" s="379"/>
      <c r="N41" s="379"/>
      <c r="O41" s="379"/>
      <c r="P41" s="209"/>
      <c r="Q41" s="209"/>
      <c r="R41" s="379"/>
      <c r="V41" s="36"/>
    </row>
    <row r="42" spans="1:22" s="13" customFormat="1">
      <c r="A42" s="379"/>
      <c r="B42" s="379"/>
      <c r="C42" s="379"/>
      <c r="D42" s="379"/>
      <c r="E42" s="379"/>
      <c r="F42" s="379"/>
      <c r="G42" s="379"/>
      <c r="H42" s="379"/>
      <c r="I42" s="379"/>
      <c r="J42" s="379"/>
      <c r="K42" s="379"/>
      <c r="L42" s="379"/>
      <c r="M42" s="379"/>
      <c r="N42" s="379"/>
      <c r="O42" s="379"/>
      <c r="P42" s="209"/>
      <c r="Q42" s="209"/>
      <c r="R42" s="379"/>
      <c r="V42" s="36"/>
    </row>
    <row r="43" spans="1:22" s="13" customFormat="1">
      <c r="A43" s="379"/>
      <c r="B43" s="379"/>
      <c r="C43" s="379"/>
      <c r="D43" s="379"/>
      <c r="E43" s="379"/>
      <c r="F43" s="379"/>
      <c r="G43" s="379"/>
      <c r="H43" s="379"/>
      <c r="I43" s="379"/>
      <c r="J43" s="379"/>
      <c r="K43" s="379"/>
      <c r="L43" s="379"/>
      <c r="M43" s="379"/>
      <c r="N43" s="379"/>
      <c r="O43" s="379"/>
      <c r="P43" s="209"/>
      <c r="Q43" s="209"/>
      <c r="R43" s="379"/>
      <c r="V43" s="36"/>
    </row>
    <row r="44" spans="1:22" s="13" customFormat="1">
      <c r="A44" s="379"/>
      <c r="B44" s="379"/>
      <c r="C44" s="379"/>
      <c r="D44" s="379"/>
      <c r="E44" s="379"/>
      <c r="F44" s="379"/>
      <c r="G44" s="379"/>
      <c r="H44" s="379"/>
      <c r="I44" s="379"/>
      <c r="J44" s="379"/>
      <c r="K44" s="379"/>
      <c r="L44" s="379"/>
      <c r="M44" s="379"/>
      <c r="N44" s="379"/>
      <c r="O44" s="379"/>
      <c r="P44" s="209"/>
      <c r="Q44" s="209"/>
      <c r="R44" s="379"/>
      <c r="V44" s="36"/>
    </row>
    <row r="45" spans="1:22" s="13" customFormat="1">
      <c r="A45" s="379"/>
      <c r="B45" s="379"/>
      <c r="C45" s="379"/>
      <c r="D45" s="379"/>
      <c r="E45" s="379"/>
      <c r="F45" s="379"/>
      <c r="G45" s="379"/>
      <c r="H45" s="379"/>
      <c r="I45" s="379"/>
      <c r="J45" s="379"/>
      <c r="K45" s="379"/>
      <c r="L45" s="379"/>
      <c r="M45" s="379"/>
      <c r="N45" s="379"/>
      <c r="O45" s="379"/>
      <c r="P45" s="209"/>
      <c r="Q45" s="209"/>
      <c r="R45" s="379"/>
      <c r="V45" s="36"/>
    </row>
    <row r="46" spans="1:22" s="13" customFormat="1">
      <c r="A46" s="379"/>
      <c r="B46" s="379"/>
      <c r="C46" s="379"/>
      <c r="D46" s="379"/>
      <c r="E46" s="379"/>
      <c r="F46" s="379"/>
      <c r="G46" s="379"/>
      <c r="H46" s="379"/>
      <c r="I46" s="379"/>
      <c r="J46" s="379"/>
      <c r="K46" s="379"/>
      <c r="L46" s="379"/>
      <c r="M46" s="379"/>
      <c r="N46" s="379"/>
      <c r="O46" s="379"/>
      <c r="P46" s="209"/>
      <c r="Q46" s="209"/>
      <c r="R46" s="379"/>
      <c r="V46" s="36"/>
    </row>
    <row r="47" spans="1:22" s="13" customFormat="1">
      <c r="A47" s="379"/>
      <c r="B47" s="379"/>
      <c r="C47" s="379"/>
      <c r="D47" s="379"/>
      <c r="E47" s="379"/>
      <c r="F47" s="379"/>
      <c r="G47" s="379"/>
      <c r="H47" s="379"/>
      <c r="I47" s="379"/>
      <c r="J47" s="379"/>
      <c r="K47" s="379"/>
      <c r="L47" s="379"/>
      <c r="M47" s="379"/>
      <c r="N47" s="379"/>
      <c r="O47" s="379"/>
      <c r="P47" s="209"/>
      <c r="Q47" s="209"/>
      <c r="R47" s="379"/>
      <c r="V47" s="36"/>
    </row>
    <row r="48" spans="1:22" s="13" customFormat="1">
      <c r="A48" s="379"/>
      <c r="B48" s="379"/>
      <c r="C48" s="379"/>
      <c r="D48" s="379"/>
      <c r="E48" s="379"/>
      <c r="F48" s="379"/>
      <c r="G48" s="379"/>
      <c r="H48" s="379"/>
      <c r="I48" s="379"/>
      <c r="J48" s="379"/>
      <c r="K48" s="379"/>
      <c r="L48" s="379"/>
      <c r="M48" s="379"/>
      <c r="N48" s="379"/>
      <c r="O48" s="379"/>
      <c r="P48" s="209"/>
      <c r="Q48" s="209"/>
      <c r="R48" s="379"/>
      <c r="V48" s="36"/>
    </row>
    <row r="49" spans="1:22" s="13" customFormat="1">
      <c r="A49" s="379"/>
      <c r="B49" s="379"/>
      <c r="C49" s="379"/>
      <c r="D49" s="379"/>
      <c r="E49" s="379"/>
      <c r="F49" s="379"/>
      <c r="G49" s="379"/>
      <c r="H49" s="379"/>
      <c r="I49" s="379"/>
      <c r="M49" s="379"/>
      <c r="N49" s="379"/>
      <c r="O49" s="379"/>
      <c r="P49" s="209"/>
      <c r="Q49" s="209"/>
      <c r="V49" s="36"/>
    </row>
    <row r="50" spans="1:22" s="13" customFormat="1">
      <c r="A50" s="379"/>
      <c r="B50" s="379"/>
      <c r="C50" s="379"/>
      <c r="D50" s="379"/>
      <c r="E50" s="379"/>
      <c r="F50" s="379"/>
      <c r="G50" s="379"/>
      <c r="H50" s="379"/>
      <c r="I50" s="379"/>
      <c r="M50" s="379"/>
      <c r="N50" s="379"/>
      <c r="O50" s="379"/>
      <c r="P50" s="209"/>
      <c r="Q50" s="209"/>
      <c r="V50" s="36"/>
    </row>
    <row r="51" spans="1:22" s="13" customFormat="1">
      <c r="A51" s="379"/>
      <c r="B51" s="379"/>
      <c r="C51" s="379"/>
      <c r="D51" s="379"/>
      <c r="E51" s="379"/>
      <c r="F51" s="379"/>
      <c r="G51" s="379"/>
      <c r="H51" s="379"/>
      <c r="I51" s="379"/>
      <c r="M51" s="379"/>
      <c r="N51" s="379"/>
      <c r="O51" s="379"/>
      <c r="P51" s="209"/>
      <c r="Q51" s="209"/>
      <c r="V51" s="36"/>
    </row>
    <row r="52" spans="1:22" s="13" customFormat="1">
      <c r="A52" s="379"/>
      <c r="B52" s="379"/>
      <c r="C52" s="379"/>
      <c r="D52" s="379"/>
      <c r="E52" s="379"/>
      <c r="F52" s="379"/>
      <c r="G52" s="379"/>
      <c r="H52" s="379"/>
      <c r="I52" s="379"/>
      <c r="M52" s="379"/>
      <c r="N52" s="379"/>
      <c r="O52" s="379"/>
      <c r="P52" s="209"/>
      <c r="Q52" s="209"/>
      <c r="V52" s="36"/>
    </row>
    <row r="53" spans="1:22" s="13" customFormat="1">
      <c r="A53" s="379"/>
      <c r="B53" s="379"/>
      <c r="C53" s="379"/>
      <c r="D53" s="379"/>
      <c r="E53" s="379"/>
      <c r="F53" s="379"/>
      <c r="G53" s="379"/>
      <c r="H53" s="379"/>
      <c r="I53" s="379"/>
      <c r="M53" s="379"/>
      <c r="N53" s="379"/>
      <c r="O53" s="379"/>
      <c r="P53" s="209"/>
      <c r="Q53" s="209"/>
      <c r="V53" s="36"/>
    </row>
    <row r="54" spans="1:22" s="13" customFormat="1">
      <c r="A54" s="379"/>
      <c r="B54" s="379"/>
      <c r="C54" s="379"/>
      <c r="D54" s="379"/>
      <c r="E54" s="379"/>
      <c r="F54" s="379"/>
      <c r="G54" s="379"/>
      <c r="H54" s="379"/>
      <c r="I54" s="379"/>
      <c r="M54" s="379"/>
      <c r="N54" s="379"/>
      <c r="O54" s="379"/>
      <c r="P54" s="209"/>
      <c r="Q54" s="209"/>
      <c r="V54" s="36"/>
    </row>
    <row r="55" spans="1:22" s="13" customFormat="1">
      <c r="A55" s="379"/>
      <c r="B55" s="379"/>
      <c r="C55" s="379"/>
      <c r="D55" s="379"/>
      <c r="E55" s="379"/>
      <c r="F55" s="379"/>
      <c r="G55" s="379"/>
      <c r="H55" s="379"/>
      <c r="I55" s="379"/>
      <c r="M55" s="379"/>
      <c r="N55" s="379"/>
      <c r="O55" s="379"/>
      <c r="P55" s="209"/>
      <c r="Q55" s="209"/>
      <c r="V55" s="36"/>
    </row>
    <row r="56" spans="1:22" s="13" customFormat="1">
      <c r="A56" s="379"/>
      <c r="B56" s="379"/>
      <c r="C56" s="379"/>
      <c r="D56" s="379"/>
      <c r="E56" s="379"/>
      <c r="F56" s="379"/>
      <c r="G56" s="379"/>
      <c r="H56" s="379"/>
      <c r="I56" s="379"/>
      <c r="M56" s="379"/>
      <c r="N56" s="379"/>
      <c r="O56" s="379"/>
      <c r="P56" s="209"/>
      <c r="Q56" s="209"/>
      <c r="V56" s="36"/>
    </row>
    <row r="57" spans="1:22" s="13" customFormat="1">
      <c r="A57" s="379"/>
      <c r="B57" s="379"/>
      <c r="C57" s="379"/>
      <c r="D57" s="379"/>
      <c r="E57" s="379"/>
      <c r="F57" s="379"/>
      <c r="G57" s="379"/>
      <c r="H57" s="379"/>
      <c r="I57" s="379"/>
      <c r="M57" s="379"/>
      <c r="N57" s="379"/>
      <c r="O57" s="379"/>
      <c r="P57" s="209"/>
      <c r="Q57" s="209"/>
      <c r="V57" s="36"/>
    </row>
    <row r="58" spans="1:22" s="13" customFormat="1">
      <c r="A58" s="379"/>
      <c r="B58" s="379"/>
      <c r="C58" s="379"/>
      <c r="D58" s="379"/>
      <c r="E58" s="379"/>
      <c r="F58" s="379"/>
      <c r="G58" s="379"/>
      <c r="H58" s="379"/>
      <c r="I58" s="379"/>
      <c r="M58" s="379"/>
      <c r="N58" s="379"/>
      <c r="O58" s="379"/>
      <c r="P58" s="209"/>
      <c r="Q58" s="209"/>
      <c r="V58" s="36"/>
    </row>
    <row r="59" spans="1:22" s="13" customFormat="1">
      <c r="A59" s="379"/>
      <c r="B59" s="379"/>
      <c r="C59" s="379"/>
      <c r="D59" s="379"/>
      <c r="E59" s="379"/>
      <c r="F59" s="379"/>
      <c r="G59" s="379"/>
      <c r="H59" s="379"/>
      <c r="I59" s="379"/>
      <c r="M59" s="379"/>
      <c r="N59" s="379"/>
      <c r="O59" s="379"/>
      <c r="P59" s="209"/>
      <c r="Q59" s="209"/>
      <c r="V59" s="36"/>
    </row>
    <row r="60" spans="1:22" s="13" customFormat="1">
      <c r="A60" s="379"/>
      <c r="B60" s="379"/>
      <c r="C60" s="379"/>
      <c r="D60" s="379"/>
      <c r="E60" s="379"/>
      <c r="F60" s="379"/>
      <c r="G60" s="379"/>
      <c r="H60" s="379"/>
      <c r="I60" s="379"/>
      <c r="M60" s="379"/>
      <c r="N60" s="379"/>
      <c r="O60" s="379"/>
      <c r="P60" s="209"/>
      <c r="Q60" s="209"/>
      <c r="V60" s="36"/>
    </row>
    <row r="61" spans="1:22" s="13" customFormat="1">
      <c r="A61" s="379"/>
      <c r="B61" s="379"/>
      <c r="C61" s="379"/>
      <c r="D61" s="379"/>
      <c r="E61" s="379"/>
      <c r="F61" s="379"/>
      <c r="G61" s="379"/>
      <c r="H61" s="379"/>
      <c r="I61" s="379"/>
      <c r="M61" s="379"/>
      <c r="N61" s="379"/>
      <c r="O61" s="379"/>
      <c r="P61" s="209"/>
      <c r="Q61" s="209"/>
      <c r="V61" s="36"/>
    </row>
    <row r="62" spans="1:22" s="13" customFormat="1">
      <c r="A62" s="379"/>
      <c r="B62" s="379"/>
      <c r="C62" s="379"/>
      <c r="D62" s="379"/>
      <c r="E62" s="379"/>
      <c r="F62" s="379"/>
      <c r="G62" s="379"/>
      <c r="H62" s="379"/>
      <c r="I62" s="379"/>
      <c r="M62" s="379"/>
      <c r="N62" s="379"/>
      <c r="O62" s="379"/>
      <c r="P62" s="209"/>
      <c r="Q62" s="209"/>
      <c r="V62" s="36"/>
    </row>
    <row r="63" spans="1:22" s="13" customFormat="1">
      <c r="A63" s="379"/>
      <c r="B63" s="379"/>
      <c r="C63" s="379"/>
      <c r="D63" s="379"/>
      <c r="E63" s="379"/>
      <c r="F63" s="379"/>
      <c r="G63" s="379"/>
      <c r="H63" s="379"/>
      <c r="I63" s="379"/>
      <c r="M63" s="379"/>
      <c r="N63" s="379"/>
      <c r="O63" s="379"/>
      <c r="P63" s="209"/>
      <c r="Q63" s="209"/>
      <c r="V63" s="36"/>
    </row>
    <row r="64" spans="1:22" s="13" customFormat="1">
      <c r="A64" s="379"/>
      <c r="B64" s="379"/>
      <c r="C64" s="379"/>
      <c r="D64" s="379"/>
      <c r="E64" s="379"/>
      <c r="F64" s="379"/>
      <c r="G64" s="379"/>
      <c r="H64" s="379"/>
      <c r="I64" s="379"/>
      <c r="M64" s="379"/>
      <c r="N64" s="379"/>
      <c r="O64" s="379"/>
      <c r="P64" s="209"/>
      <c r="Q64" s="209"/>
      <c r="V64" s="36"/>
    </row>
    <row r="65" spans="1:22" s="13" customFormat="1">
      <c r="A65" s="379"/>
      <c r="B65" s="379"/>
      <c r="C65" s="379"/>
      <c r="D65" s="379"/>
      <c r="E65" s="379"/>
      <c r="F65" s="379"/>
      <c r="G65" s="379"/>
      <c r="H65" s="379"/>
      <c r="I65" s="379"/>
      <c r="M65" s="379"/>
      <c r="N65" s="379"/>
      <c r="O65" s="379"/>
      <c r="P65" s="209"/>
      <c r="Q65" s="209"/>
      <c r="V65" s="36"/>
    </row>
    <row r="66" spans="1:22" s="13" customFormat="1">
      <c r="A66" s="379"/>
      <c r="B66" s="379"/>
      <c r="C66" s="379"/>
      <c r="D66" s="379"/>
      <c r="E66" s="379"/>
      <c r="F66" s="379"/>
      <c r="G66" s="379"/>
      <c r="H66" s="379"/>
      <c r="I66" s="379"/>
      <c r="M66" s="379"/>
      <c r="N66" s="379"/>
      <c r="O66" s="379"/>
      <c r="P66" s="209"/>
      <c r="Q66" s="209"/>
      <c r="V66" s="36"/>
    </row>
    <row r="67" spans="1:22" s="13" customFormat="1">
      <c r="A67" s="379"/>
      <c r="B67" s="379"/>
      <c r="C67" s="379"/>
      <c r="D67" s="379"/>
      <c r="E67" s="379"/>
      <c r="F67" s="379"/>
      <c r="G67" s="379"/>
      <c r="H67" s="379"/>
      <c r="I67" s="379"/>
      <c r="M67" s="379"/>
      <c r="N67" s="379"/>
      <c r="O67" s="379"/>
      <c r="P67" s="209"/>
      <c r="Q67" s="209"/>
      <c r="V67" s="36"/>
    </row>
    <row r="68" spans="1:22" s="13" customFormat="1">
      <c r="A68" s="379"/>
      <c r="B68" s="379"/>
      <c r="C68" s="379"/>
      <c r="D68" s="379"/>
      <c r="E68" s="379"/>
      <c r="F68" s="379"/>
      <c r="G68" s="379"/>
      <c r="H68" s="379"/>
      <c r="I68" s="379"/>
      <c r="M68" s="379"/>
      <c r="N68" s="379"/>
      <c r="O68" s="379"/>
      <c r="P68" s="209"/>
      <c r="Q68" s="209"/>
      <c r="V68" s="36"/>
    </row>
    <row r="69" spans="1:22" s="13" customFormat="1">
      <c r="A69" s="379"/>
      <c r="B69" s="379"/>
      <c r="C69" s="379"/>
      <c r="D69" s="379"/>
      <c r="E69" s="379"/>
      <c r="F69" s="379"/>
      <c r="G69" s="379"/>
      <c r="H69" s="379"/>
      <c r="I69" s="379"/>
      <c r="M69" s="379"/>
      <c r="N69" s="379"/>
      <c r="O69" s="379"/>
      <c r="P69" s="209"/>
      <c r="Q69" s="209"/>
      <c r="V69" s="36"/>
    </row>
    <row r="70" spans="1:22" s="13" customFormat="1">
      <c r="A70" s="379"/>
      <c r="B70" s="379"/>
      <c r="C70" s="379"/>
      <c r="D70" s="379"/>
      <c r="E70" s="379"/>
      <c r="F70" s="379"/>
      <c r="G70" s="379"/>
      <c r="H70" s="379"/>
      <c r="I70" s="379"/>
      <c r="M70" s="379"/>
      <c r="N70" s="379"/>
      <c r="O70" s="379"/>
      <c r="P70" s="209"/>
      <c r="Q70" s="209"/>
      <c r="V70" s="36"/>
    </row>
    <row r="71" spans="1:22" s="13" customFormat="1">
      <c r="A71" s="379"/>
      <c r="B71" s="379"/>
      <c r="C71" s="379"/>
      <c r="D71" s="379"/>
      <c r="E71" s="379"/>
      <c r="F71" s="379"/>
      <c r="G71" s="379"/>
      <c r="H71" s="379"/>
      <c r="I71" s="379"/>
      <c r="M71" s="379"/>
      <c r="N71" s="379"/>
      <c r="O71" s="379"/>
      <c r="P71" s="209"/>
      <c r="Q71" s="209"/>
      <c r="V71" s="36"/>
    </row>
    <row r="72" spans="1:22" s="13" customFormat="1">
      <c r="A72" s="379"/>
      <c r="B72" s="379"/>
      <c r="C72" s="379"/>
      <c r="D72" s="379"/>
      <c r="E72" s="379"/>
      <c r="F72" s="379"/>
      <c r="G72" s="379"/>
      <c r="H72" s="379"/>
      <c r="I72" s="379"/>
      <c r="M72" s="379"/>
      <c r="N72" s="379"/>
      <c r="O72" s="379"/>
      <c r="P72" s="209"/>
      <c r="Q72" s="209"/>
      <c r="V72" s="36"/>
    </row>
    <row r="73" spans="1:22" s="13" customFormat="1">
      <c r="A73" s="379"/>
      <c r="B73" s="379"/>
      <c r="C73" s="379"/>
      <c r="D73" s="379"/>
      <c r="E73" s="379"/>
      <c r="F73" s="379"/>
      <c r="G73" s="379"/>
      <c r="H73" s="379"/>
      <c r="I73" s="379"/>
      <c r="M73" s="379"/>
      <c r="N73" s="379"/>
      <c r="O73" s="379"/>
      <c r="P73" s="209"/>
      <c r="Q73" s="209"/>
      <c r="V73" s="36"/>
    </row>
    <row r="74" spans="1:22" s="13" customFormat="1">
      <c r="A74" s="379"/>
      <c r="B74" s="379"/>
      <c r="C74" s="379"/>
      <c r="D74" s="379"/>
      <c r="E74" s="379"/>
      <c r="F74" s="379"/>
      <c r="G74" s="379"/>
      <c r="H74" s="379"/>
      <c r="I74" s="379"/>
      <c r="M74" s="379"/>
      <c r="N74" s="379"/>
      <c r="O74" s="379"/>
      <c r="P74" s="209"/>
      <c r="Q74" s="209"/>
      <c r="V74" s="36"/>
    </row>
    <row r="75" spans="1:22" s="13" customFormat="1">
      <c r="A75" s="379"/>
      <c r="B75" s="379"/>
      <c r="C75" s="379"/>
      <c r="D75" s="379"/>
      <c r="E75" s="379"/>
      <c r="F75" s="379"/>
      <c r="G75" s="379"/>
      <c r="H75" s="379"/>
      <c r="I75" s="379"/>
      <c r="M75" s="379"/>
      <c r="N75" s="379"/>
      <c r="O75" s="379"/>
      <c r="P75" s="209"/>
      <c r="Q75" s="209"/>
      <c r="V75" s="36"/>
    </row>
    <row r="76" spans="1:22" s="13" customFormat="1">
      <c r="A76" s="379"/>
      <c r="B76" s="379"/>
      <c r="C76" s="379"/>
      <c r="D76" s="379"/>
      <c r="E76" s="379"/>
      <c r="F76" s="379"/>
      <c r="G76" s="379"/>
      <c r="H76" s="379"/>
      <c r="I76" s="379"/>
      <c r="M76" s="379"/>
      <c r="N76" s="379"/>
      <c r="O76" s="379"/>
      <c r="P76" s="209"/>
      <c r="Q76" s="209"/>
      <c r="V76" s="36"/>
    </row>
    <row r="77" spans="1:22" s="13" customFormat="1">
      <c r="A77" s="379"/>
      <c r="B77" s="379"/>
      <c r="C77" s="379"/>
      <c r="D77" s="379"/>
      <c r="E77" s="379"/>
      <c r="F77" s="379"/>
      <c r="G77" s="379"/>
      <c r="H77" s="379"/>
      <c r="I77" s="379"/>
      <c r="M77" s="379"/>
      <c r="N77" s="379"/>
      <c r="O77" s="379"/>
      <c r="P77" s="209"/>
      <c r="Q77" s="209"/>
      <c r="V77" s="36"/>
    </row>
    <row r="78" spans="1:22" s="13" customFormat="1">
      <c r="A78" s="379"/>
      <c r="B78" s="379"/>
      <c r="C78" s="379"/>
      <c r="D78" s="379"/>
      <c r="E78" s="379"/>
      <c r="F78" s="379"/>
      <c r="G78" s="379"/>
      <c r="H78" s="379"/>
      <c r="I78" s="379"/>
      <c r="M78" s="379"/>
      <c r="N78" s="379"/>
      <c r="O78" s="379"/>
      <c r="P78" s="209"/>
      <c r="Q78" s="209"/>
      <c r="V78" s="36"/>
    </row>
    <row r="79" spans="1:22" s="13" customFormat="1">
      <c r="A79" s="379"/>
      <c r="B79" s="379"/>
      <c r="C79" s="379"/>
      <c r="D79" s="379"/>
      <c r="E79" s="379"/>
      <c r="F79" s="379"/>
      <c r="G79" s="379"/>
      <c r="H79" s="379"/>
      <c r="I79" s="379"/>
      <c r="M79" s="379"/>
      <c r="N79" s="379"/>
      <c r="O79" s="379"/>
      <c r="P79" s="209"/>
      <c r="Q79" s="209"/>
      <c r="V79" s="36"/>
    </row>
    <row r="80" spans="1:22" s="13" customFormat="1">
      <c r="A80" s="379"/>
      <c r="B80" s="379"/>
      <c r="C80" s="379"/>
      <c r="D80" s="379"/>
      <c r="E80" s="379"/>
      <c r="F80" s="379"/>
      <c r="G80" s="379"/>
      <c r="H80" s="379"/>
      <c r="I80" s="379"/>
      <c r="M80" s="379"/>
      <c r="N80" s="379"/>
      <c r="O80" s="379"/>
      <c r="P80" s="209"/>
      <c r="Q80" s="209"/>
      <c r="V80" s="36"/>
    </row>
    <row r="81" spans="1:22" s="13" customFormat="1">
      <c r="A81" s="379"/>
      <c r="B81" s="379"/>
      <c r="C81" s="379"/>
      <c r="D81" s="379"/>
      <c r="E81" s="379"/>
      <c r="F81" s="379"/>
      <c r="G81" s="379"/>
      <c r="H81" s="379"/>
      <c r="I81" s="379"/>
      <c r="M81" s="379"/>
      <c r="N81" s="379"/>
      <c r="O81" s="379"/>
      <c r="P81" s="209"/>
      <c r="Q81" s="209"/>
      <c r="V81" s="36"/>
    </row>
    <row r="82" spans="1:22" s="13" customFormat="1">
      <c r="A82" s="379"/>
      <c r="B82" s="379"/>
      <c r="C82" s="379"/>
      <c r="D82" s="379"/>
      <c r="E82" s="379"/>
      <c r="F82" s="379"/>
      <c r="G82" s="379"/>
      <c r="H82" s="379"/>
      <c r="I82" s="379"/>
      <c r="M82" s="379"/>
      <c r="N82" s="379"/>
      <c r="O82" s="379"/>
      <c r="P82" s="209"/>
      <c r="Q82" s="209"/>
      <c r="V82" s="36"/>
    </row>
    <row r="83" spans="1:22" s="13" customFormat="1">
      <c r="A83" s="379"/>
      <c r="B83" s="379"/>
      <c r="C83" s="379"/>
      <c r="D83" s="379"/>
      <c r="E83" s="379"/>
      <c r="F83" s="379"/>
      <c r="G83" s="379"/>
      <c r="H83" s="379"/>
      <c r="I83" s="379"/>
      <c r="M83" s="379"/>
      <c r="N83" s="379"/>
      <c r="O83" s="379"/>
      <c r="P83" s="209"/>
      <c r="Q83" s="209"/>
      <c r="V83" s="36"/>
    </row>
    <row r="84" spans="1:22" s="13" customFormat="1">
      <c r="A84" s="379"/>
      <c r="B84" s="379"/>
      <c r="C84" s="379"/>
      <c r="D84" s="379"/>
      <c r="E84" s="379"/>
      <c r="F84" s="379"/>
      <c r="G84" s="379"/>
      <c r="H84" s="379"/>
      <c r="I84" s="379"/>
      <c r="M84" s="379"/>
      <c r="N84" s="379"/>
      <c r="O84" s="379"/>
      <c r="P84" s="209"/>
      <c r="Q84" s="209"/>
      <c r="V84" s="36"/>
    </row>
    <row r="85" spans="1:22" s="13" customFormat="1">
      <c r="A85" s="379"/>
      <c r="B85" s="379"/>
      <c r="C85" s="379"/>
      <c r="D85" s="379"/>
      <c r="E85" s="379"/>
      <c r="F85" s="379"/>
      <c r="G85" s="379"/>
      <c r="H85" s="379"/>
      <c r="I85" s="379"/>
      <c r="M85" s="379"/>
      <c r="N85" s="379"/>
      <c r="O85" s="379"/>
      <c r="P85" s="209"/>
      <c r="Q85" s="209"/>
      <c r="V85" s="36"/>
    </row>
    <row r="86" spans="1:22" s="13" customFormat="1">
      <c r="A86" s="379"/>
      <c r="B86" s="379"/>
      <c r="C86" s="379"/>
      <c r="D86" s="379"/>
      <c r="E86" s="379"/>
      <c r="F86" s="379"/>
      <c r="G86" s="379"/>
      <c r="H86" s="379"/>
      <c r="I86" s="379"/>
      <c r="M86" s="379"/>
      <c r="N86" s="379"/>
      <c r="O86" s="379"/>
      <c r="P86" s="209"/>
      <c r="Q86" s="209"/>
      <c r="V86" s="36"/>
    </row>
    <row r="87" spans="1:22" s="13" customFormat="1">
      <c r="A87" s="379"/>
      <c r="B87" s="379"/>
      <c r="C87" s="379"/>
      <c r="D87" s="379"/>
      <c r="E87" s="379"/>
      <c r="F87" s="379"/>
      <c r="G87" s="379"/>
      <c r="H87" s="379"/>
      <c r="I87" s="379"/>
      <c r="M87" s="379"/>
      <c r="N87" s="379"/>
      <c r="O87" s="379"/>
      <c r="P87" s="209"/>
      <c r="Q87" s="209"/>
      <c r="V87" s="36"/>
    </row>
    <row r="88" spans="1:22" s="13" customFormat="1">
      <c r="A88" s="379"/>
      <c r="B88" s="379"/>
      <c r="C88" s="379"/>
      <c r="D88" s="379"/>
      <c r="E88" s="379"/>
      <c r="F88" s="379"/>
      <c r="G88" s="379"/>
      <c r="H88" s="379"/>
      <c r="I88" s="379"/>
      <c r="M88" s="379"/>
      <c r="N88" s="379"/>
      <c r="O88" s="379"/>
      <c r="P88" s="209"/>
      <c r="Q88" s="209"/>
      <c r="V88" s="36"/>
    </row>
    <row r="89" spans="1:22" s="13" customFormat="1">
      <c r="A89" s="379"/>
      <c r="B89" s="379"/>
      <c r="C89" s="379"/>
      <c r="D89" s="379"/>
      <c r="E89" s="379"/>
      <c r="F89" s="379"/>
      <c r="G89" s="379"/>
      <c r="H89" s="379"/>
      <c r="I89" s="379"/>
      <c r="M89" s="379"/>
      <c r="N89" s="379"/>
      <c r="O89" s="379"/>
      <c r="P89" s="209"/>
      <c r="Q89" s="209"/>
      <c r="V89" s="36"/>
    </row>
    <row r="90" spans="1:22" s="13" customFormat="1">
      <c r="A90" s="379"/>
      <c r="B90" s="379"/>
      <c r="C90" s="379"/>
      <c r="D90" s="379"/>
      <c r="E90" s="379"/>
      <c r="F90" s="379"/>
      <c r="G90" s="379"/>
      <c r="H90" s="379"/>
      <c r="I90" s="379"/>
      <c r="M90" s="379"/>
      <c r="N90" s="379"/>
      <c r="O90" s="379"/>
      <c r="P90" s="209"/>
      <c r="Q90" s="209"/>
      <c r="V90" s="36"/>
    </row>
    <row r="91" spans="1:22">
      <c r="A91" s="87"/>
      <c r="B91" s="87"/>
      <c r="C91" s="87"/>
      <c r="D91" s="87"/>
      <c r="E91" s="87"/>
      <c r="F91" s="87"/>
      <c r="G91" s="87"/>
      <c r="H91" s="87"/>
      <c r="I91" s="87"/>
      <c r="M91" s="87"/>
      <c r="N91" s="87"/>
      <c r="O91" s="87"/>
      <c r="P91" s="88"/>
      <c r="Q91" s="88"/>
    </row>
    <row r="92" spans="1:22">
      <c r="A92" s="87"/>
      <c r="B92" s="87"/>
      <c r="C92" s="87"/>
      <c r="D92" s="87"/>
      <c r="E92" s="87"/>
      <c r="F92" s="87"/>
      <c r="G92" s="87"/>
      <c r="H92" s="87"/>
      <c r="I92" s="87"/>
      <c r="M92" s="87"/>
      <c r="N92" s="87"/>
      <c r="O92" s="87"/>
      <c r="P92" s="88"/>
      <c r="Q92" s="88"/>
    </row>
    <row r="93" spans="1:22">
      <c r="A93" s="87"/>
      <c r="B93" s="87"/>
      <c r="C93" s="87"/>
      <c r="D93" s="87"/>
      <c r="E93" s="87"/>
      <c r="F93" s="87"/>
      <c r="G93" s="87"/>
      <c r="H93" s="87"/>
      <c r="I93" s="87"/>
      <c r="M93" s="87"/>
      <c r="N93" s="87"/>
      <c r="O93" s="87"/>
      <c r="P93" s="88"/>
      <c r="Q93" s="88"/>
    </row>
    <row r="94" spans="1:22">
      <c r="A94" s="87"/>
      <c r="B94" s="87"/>
      <c r="C94" s="87"/>
      <c r="D94" s="87"/>
      <c r="E94" s="87"/>
      <c r="F94" s="87"/>
      <c r="G94" s="87"/>
      <c r="H94" s="87"/>
      <c r="I94" s="87"/>
      <c r="M94" s="87"/>
      <c r="N94" s="87"/>
      <c r="O94" s="87"/>
      <c r="P94" s="88"/>
      <c r="Q94" s="88"/>
    </row>
    <row r="95" spans="1:22">
      <c r="A95" s="87"/>
      <c r="B95" s="87"/>
      <c r="C95" s="87"/>
      <c r="D95" s="87"/>
      <c r="E95" s="87"/>
      <c r="F95" s="87"/>
      <c r="G95" s="87"/>
      <c r="H95" s="87"/>
      <c r="I95" s="87"/>
      <c r="M95" s="87"/>
      <c r="N95" s="87"/>
      <c r="O95" s="87"/>
      <c r="P95" s="88"/>
      <c r="Q95" s="88"/>
    </row>
    <row r="96" spans="1:22">
      <c r="A96" s="87"/>
      <c r="B96" s="87"/>
      <c r="C96" s="87"/>
      <c r="D96" s="87"/>
      <c r="E96" s="87"/>
      <c r="F96" s="87"/>
      <c r="G96" s="87"/>
      <c r="H96" s="87"/>
      <c r="I96" s="87"/>
      <c r="M96" s="87"/>
      <c r="N96" s="87"/>
      <c r="O96" s="87"/>
      <c r="P96" s="88"/>
      <c r="Q96" s="88"/>
    </row>
    <row r="97" spans="1:17">
      <c r="A97" s="87"/>
      <c r="B97" s="87"/>
      <c r="C97" s="87"/>
      <c r="D97" s="87"/>
      <c r="E97" s="87"/>
      <c r="F97" s="87"/>
      <c r="G97" s="87"/>
      <c r="H97" s="87"/>
      <c r="I97" s="87"/>
      <c r="M97" s="87"/>
      <c r="N97" s="87"/>
      <c r="O97" s="87"/>
      <c r="P97" s="88"/>
      <c r="Q97" s="88"/>
    </row>
    <row r="98" spans="1:17">
      <c r="A98" s="87"/>
      <c r="B98" s="87"/>
      <c r="C98" s="87"/>
      <c r="D98" s="87"/>
      <c r="E98" s="87"/>
      <c r="F98" s="87"/>
      <c r="G98" s="87"/>
      <c r="H98" s="87"/>
      <c r="I98" s="87"/>
      <c r="M98" s="87"/>
      <c r="N98" s="87"/>
      <c r="O98" s="87"/>
      <c r="P98" s="88"/>
      <c r="Q98" s="88"/>
    </row>
    <row r="99" spans="1:17">
      <c r="A99" s="87"/>
      <c r="B99" s="87"/>
      <c r="C99" s="87"/>
      <c r="D99" s="87"/>
      <c r="E99" s="87"/>
      <c r="F99" s="87"/>
      <c r="G99" s="87"/>
      <c r="H99" s="87"/>
      <c r="I99" s="87"/>
      <c r="M99" s="87"/>
      <c r="N99" s="87"/>
      <c r="O99" s="87"/>
      <c r="P99" s="88"/>
      <c r="Q99" s="88"/>
    </row>
    <row r="100" spans="1:17">
      <c r="A100" s="87"/>
      <c r="B100" s="87"/>
      <c r="C100" s="87"/>
      <c r="D100" s="87"/>
      <c r="E100" s="87"/>
      <c r="F100" s="87"/>
      <c r="G100" s="87"/>
      <c r="H100" s="87"/>
      <c r="I100" s="87"/>
      <c r="M100" s="87"/>
      <c r="N100" s="87"/>
      <c r="O100" s="87"/>
      <c r="P100" s="88"/>
      <c r="Q100" s="88"/>
    </row>
    <row r="101" spans="1:17">
      <c r="A101" s="87"/>
      <c r="B101" s="87"/>
      <c r="C101" s="87"/>
      <c r="D101" s="87"/>
      <c r="E101" s="87"/>
      <c r="F101" s="87"/>
      <c r="G101" s="87"/>
      <c r="H101" s="87"/>
      <c r="I101" s="87"/>
      <c r="M101" s="87"/>
      <c r="N101" s="87"/>
      <c r="O101" s="87"/>
      <c r="P101" s="88"/>
      <c r="Q101" s="88"/>
    </row>
    <row r="102" spans="1:17">
      <c r="A102" s="87"/>
      <c r="B102" s="87"/>
      <c r="C102" s="87"/>
      <c r="D102" s="87"/>
      <c r="E102" s="87"/>
      <c r="F102" s="87"/>
      <c r="G102" s="87"/>
      <c r="H102" s="87"/>
      <c r="I102" s="87"/>
      <c r="M102" s="87"/>
      <c r="N102" s="87"/>
      <c r="O102" s="87"/>
      <c r="P102" s="88"/>
      <c r="Q102" s="88"/>
    </row>
    <row r="103" spans="1:17">
      <c r="A103" s="87"/>
      <c r="B103" s="87"/>
      <c r="C103" s="87"/>
      <c r="D103" s="87"/>
      <c r="E103" s="87"/>
      <c r="F103" s="87"/>
      <c r="G103" s="87"/>
      <c r="H103" s="87"/>
      <c r="I103" s="87"/>
      <c r="M103" s="87"/>
      <c r="N103" s="87"/>
      <c r="O103" s="87"/>
      <c r="P103" s="88"/>
      <c r="Q103" s="88"/>
    </row>
    <row r="104" spans="1:17">
      <c r="A104" s="87"/>
      <c r="B104" s="87"/>
      <c r="C104" s="87"/>
      <c r="D104" s="87"/>
      <c r="E104" s="87"/>
      <c r="F104" s="87"/>
      <c r="G104" s="87"/>
      <c r="H104" s="87"/>
      <c r="I104" s="87"/>
      <c r="M104" s="87"/>
      <c r="N104" s="87"/>
      <c r="O104" s="87"/>
      <c r="P104" s="88"/>
      <c r="Q104" s="88"/>
    </row>
    <row r="105" spans="1:17">
      <c r="A105" s="87"/>
      <c r="B105" s="87"/>
      <c r="C105" s="87"/>
      <c r="D105" s="87"/>
      <c r="E105" s="87"/>
      <c r="F105" s="87"/>
      <c r="G105" s="87"/>
      <c r="H105" s="87"/>
      <c r="I105" s="87"/>
      <c r="M105" s="87"/>
      <c r="N105" s="87"/>
      <c r="O105" s="87"/>
      <c r="P105" s="88"/>
      <c r="Q105" s="88"/>
    </row>
    <row r="106" spans="1:17">
      <c r="A106" s="87"/>
      <c r="B106" s="87"/>
      <c r="C106" s="87"/>
      <c r="D106" s="87"/>
      <c r="E106" s="87"/>
      <c r="F106" s="87"/>
      <c r="G106" s="87"/>
      <c r="H106" s="87"/>
      <c r="I106" s="87"/>
      <c r="M106" s="87"/>
      <c r="N106" s="87"/>
      <c r="O106" s="87"/>
      <c r="P106" s="88"/>
      <c r="Q106" s="88"/>
    </row>
    <row r="107" spans="1:17">
      <c r="A107" s="87"/>
      <c r="B107" s="87"/>
      <c r="C107" s="87"/>
      <c r="D107" s="87"/>
      <c r="E107" s="87"/>
      <c r="F107" s="87"/>
      <c r="G107" s="87"/>
      <c r="H107" s="87"/>
      <c r="I107" s="87"/>
      <c r="M107" s="87"/>
      <c r="N107" s="87"/>
      <c r="O107" s="87"/>
      <c r="P107" s="88"/>
      <c r="Q107" s="88"/>
    </row>
    <row r="108" spans="1:17">
      <c r="A108" s="87"/>
      <c r="B108" s="87"/>
      <c r="C108" s="87"/>
      <c r="D108" s="87"/>
      <c r="E108" s="87"/>
      <c r="F108" s="87"/>
      <c r="G108" s="87"/>
      <c r="H108" s="87"/>
      <c r="I108" s="87"/>
      <c r="M108" s="87"/>
      <c r="N108" s="87"/>
      <c r="O108" s="87"/>
      <c r="P108" s="88"/>
      <c r="Q108" s="88"/>
    </row>
    <row r="109" spans="1:17">
      <c r="A109" s="87"/>
      <c r="B109" s="87"/>
      <c r="C109" s="87"/>
      <c r="D109" s="87"/>
      <c r="E109" s="87"/>
      <c r="F109" s="87"/>
      <c r="G109" s="87"/>
      <c r="H109" s="87"/>
      <c r="I109" s="87"/>
      <c r="M109" s="87"/>
      <c r="N109" s="87"/>
      <c r="O109" s="87"/>
      <c r="P109" s="88"/>
      <c r="Q109" s="88"/>
    </row>
    <row r="110" spans="1:17">
      <c r="A110" s="87"/>
      <c r="B110" s="87"/>
      <c r="C110" s="87"/>
      <c r="D110" s="87"/>
      <c r="E110" s="87"/>
      <c r="F110" s="87"/>
      <c r="G110" s="87"/>
      <c r="H110" s="87"/>
      <c r="I110" s="87"/>
      <c r="M110" s="87"/>
      <c r="N110" s="87"/>
      <c r="O110" s="87"/>
      <c r="P110" s="88"/>
      <c r="Q110" s="88"/>
    </row>
    <row r="111" spans="1:17">
      <c r="A111" s="87"/>
      <c r="B111" s="87"/>
      <c r="C111" s="87"/>
      <c r="D111" s="87"/>
      <c r="E111" s="87"/>
      <c r="F111" s="87"/>
      <c r="G111" s="87"/>
      <c r="H111" s="87"/>
      <c r="I111" s="87"/>
      <c r="M111" s="87"/>
      <c r="N111" s="87"/>
      <c r="O111" s="87"/>
      <c r="P111" s="88"/>
      <c r="Q111" s="88"/>
    </row>
    <row r="112" spans="1:17">
      <c r="A112" s="87"/>
      <c r="B112" s="87"/>
      <c r="C112" s="87"/>
      <c r="D112" s="87"/>
      <c r="E112" s="87"/>
      <c r="F112" s="87"/>
      <c r="G112" s="87"/>
      <c r="H112" s="87"/>
      <c r="I112" s="87"/>
      <c r="M112" s="87"/>
      <c r="N112" s="87"/>
      <c r="O112" s="87"/>
      <c r="P112" s="88"/>
      <c r="Q112" s="88"/>
    </row>
    <row r="113" spans="1:17">
      <c r="A113" s="87"/>
      <c r="B113" s="87"/>
      <c r="C113" s="87"/>
      <c r="D113" s="87"/>
      <c r="E113" s="87"/>
      <c r="F113" s="87"/>
      <c r="G113" s="87"/>
      <c r="H113" s="87"/>
      <c r="I113" s="87"/>
      <c r="M113" s="87"/>
      <c r="N113" s="87"/>
      <c r="O113" s="87"/>
      <c r="P113" s="88"/>
      <c r="Q113" s="88"/>
    </row>
    <row r="114" spans="1:17">
      <c r="A114" s="87"/>
      <c r="B114" s="87"/>
      <c r="C114" s="87"/>
      <c r="D114" s="87"/>
      <c r="E114" s="87"/>
      <c r="F114" s="87"/>
      <c r="G114" s="87"/>
      <c r="H114" s="87"/>
      <c r="I114" s="87"/>
      <c r="M114" s="87"/>
      <c r="N114" s="87"/>
      <c r="O114" s="87"/>
      <c r="P114" s="88"/>
      <c r="Q114" s="88"/>
    </row>
    <row r="115" spans="1:17">
      <c r="A115" s="87"/>
      <c r="B115" s="87"/>
      <c r="C115" s="87"/>
      <c r="D115" s="87"/>
      <c r="E115" s="87"/>
      <c r="F115" s="87"/>
      <c r="G115" s="87"/>
      <c r="H115" s="87"/>
      <c r="I115" s="87"/>
      <c r="M115" s="87"/>
      <c r="N115" s="87"/>
      <c r="O115" s="87"/>
      <c r="P115" s="88"/>
      <c r="Q115" s="88"/>
    </row>
    <row r="116" spans="1:17">
      <c r="A116" s="87"/>
      <c r="B116" s="87"/>
      <c r="C116" s="87"/>
      <c r="D116" s="87"/>
      <c r="E116" s="87"/>
      <c r="F116" s="87"/>
      <c r="G116" s="87"/>
      <c r="H116" s="87"/>
      <c r="I116" s="87"/>
      <c r="M116" s="87"/>
      <c r="N116" s="87"/>
      <c r="O116" s="87"/>
      <c r="P116" s="88"/>
      <c r="Q116" s="88"/>
    </row>
    <row r="117" spans="1:17">
      <c r="A117" s="87"/>
      <c r="B117" s="87"/>
      <c r="C117" s="87"/>
      <c r="D117" s="87"/>
      <c r="E117" s="87"/>
      <c r="F117" s="87"/>
      <c r="G117" s="87"/>
      <c r="H117" s="87"/>
      <c r="I117" s="87"/>
      <c r="M117" s="87"/>
      <c r="N117" s="87"/>
      <c r="O117" s="87"/>
      <c r="P117" s="88"/>
      <c r="Q117" s="88"/>
    </row>
    <row r="118" spans="1:17">
      <c r="A118" s="87"/>
      <c r="B118" s="87"/>
      <c r="C118" s="87"/>
      <c r="D118" s="87"/>
      <c r="E118" s="87"/>
      <c r="F118" s="87"/>
      <c r="G118" s="87"/>
      <c r="H118" s="87"/>
      <c r="I118" s="87"/>
      <c r="M118" s="87"/>
      <c r="N118" s="87"/>
      <c r="O118" s="87"/>
      <c r="P118" s="88"/>
      <c r="Q118" s="88"/>
    </row>
    <row r="119" spans="1:17">
      <c r="A119" s="87"/>
      <c r="B119" s="87"/>
      <c r="C119" s="87"/>
      <c r="D119" s="87"/>
      <c r="E119" s="87"/>
      <c r="F119" s="87"/>
      <c r="G119" s="87"/>
      <c r="H119" s="87"/>
      <c r="I119" s="87"/>
      <c r="M119" s="87"/>
      <c r="N119" s="87"/>
      <c r="O119" s="87"/>
      <c r="P119" s="88"/>
      <c r="Q119" s="88"/>
    </row>
    <row r="120" spans="1:17">
      <c r="A120" s="87"/>
      <c r="B120" s="87"/>
      <c r="C120" s="87"/>
      <c r="D120" s="87"/>
      <c r="E120" s="87"/>
      <c r="F120" s="87"/>
      <c r="G120" s="87"/>
      <c r="H120" s="87"/>
      <c r="I120" s="87"/>
      <c r="M120" s="87"/>
      <c r="N120" s="87"/>
      <c r="O120" s="87"/>
      <c r="P120" s="88"/>
      <c r="Q120" s="88"/>
    </row>
    <row r="121" spans="1:17">
      <c r="A121" s="87"/>
      <c r="B121" s="87"/>
      <c r="C121" s="87"/>
      <c r="D121" s="87"/>
      <c r="E121" s="87"/>
      <c r="F121" s="87"/>
      <c r="G121" s="87"/>
      <c r="H121" s="87"/>
      <c r="I121" s="87"/>
      <c r="M121" s="87"/>
      <c r="N121" s="87"/>
      <c r="O121" s="87"/>
      <c r="P121" s="88"/>
      <c r="Q121" s="88"/>
    </row>
    <row r="122" spans="1:17">
      <c r="A122" s="87"/>
      <c r="B122" s="87"/>
      <c r="C122" s="87"/>
      <c r="D122" s="87"/>
      <c r="E122" s="87"/>
      <c r="F122" s="87"/>
      <c r="G122" s="87"/>
      <c r="H122" s="87"/>
      <c r="I122" s="87"/>
      <c r="M122" s="87"/>
      <c r="N122" s="87"/>
      <c r="O122" s="87"/>
      <c r="P122" s="88"/>
      <c r="Q122" s="88"/>
    </row>
    <row r="123" spans="1:17">
      <c r="A123" s="87"/>
      <c r="B123" s="87"/>
      <c r="C123" s="87"/>
      <c r="D123" s="87"/>
      <c r="E123" s="87"/>
      <c r="F123" s="87"/>
      <c r="G123" s="87"/>
      <c r="H123" s="87"/>
      <c r="I123" s="87"/>
      <c r="M123" s="87"/>
      <c r="N123" s="87"/>
      <c r="O123" s="87"/>
      <c r="P123" s="88"/>
      <c r="Q123" s="88"/>
    </row>
    <row r="124" spans="1:17">
      <c r="A124" s="87"/>
      <c r="B124" s="87"/>
      <c r="C124" s="87"/>
      <c r="D124" s="87"/>
      <c r="E124" s="87"/>
      <c r="F124" s="87"/>
      <c r="G124" s="87"/>
      <c r="H124" s="87"/>
      <c r="I124" s="87"/>
      <c r="M124" s="87"/>
      <c r="N124" s="87"/>
      <c r="O124" s="87"/>
      <c r="P124" s="88"/>
      <c r="Q124" s="88"/>
    </row>
    <row r="125" spans="1:17">
      <c r="A125" s="87"/>
      <c r="B125" s="87"/>
      <c r="C125" s="87"/>
      <c r="D125" s="87"/>
      <c r="E125" s="87"/>
      <c r="F125" s="87"/>
      <c r="G125" s="87"/>
      <c r="H125" s="87"/>
      <c r="I125" s="87"/>
      <c r="M125" s="87"/>
      <c r="N125" s="87"/>
      <c r="O125" s="87"/>
      <c r="P125" s="88"/>
      <c r="Q125" s="88"/>
    </row>
    <row r="126" spans="1:17">
      <c r="A126" s="87"/>
      <c r="B126" s="87"/>
      <c r="C126" s="87"/>
      <c r="D126" s="87"/>
      <c r="E126" s="87"/>
      <c r="F126" s="87"/>
      <c r="G126" s="87"/>
      <c r="H126" s="87"/>
      <c r="I126" s="87"/>
      <c r="M126" s="87"/>
      <c r="N126" s="87"/>
      <c r="O126" s="87"/>
      <c r="P126" s="88"/>
      <c r="Q126" s="88"/>
    </row>
    <row r="127" spans="1:17">
      <c r="A127" s="87"/>
      <c r="B127" s="87"/>
      <c r="C127" s="87"/>
      <c r="D127" s="87"/>
      <c r="E127" s="87"/>
      <c r="F127" s="87"/>
      <c r="G127" s="87"/>
      <c r="H127" s="87"/>
      <c r="I127" s="87"/>
      <c r="M127" s="87"/>
      <c r="N127" s="87"/>
      <c r="O127" s="87"/>
      <c r="P127" s="88"/>
      <c r="Q127" s="88"/>
    </row>
    <row r="128" spans="1:17">
      <c r="A128" s="87"/>
      <c r="B128" s="87"/>
      <c r="C128" s="87"/>
      <c r="D128" s="87"/>
      <c r="E128" s="87"/>
      <c r="F128" s="87"/>
      <c r="G128" s="87"/>
      <c r="H128" s="87"/>
      <c r="I128" s="87"/>
      <c r="M128" s="87"/>
      <c r="N128" s="87"/>
      <c r="O128" s="87"/>
      <c r="P128" s="88"/>
      <c r="Q128" s="88"/>
    </row>
    <row r="129" spans="1:17">
      <c r="A129" s="87"/>
      <c r="B129" s="87"/>
      <c r="C129" s="87"/>
      <c r="D129" s="87"/>
      <c r="E129" s="87"/>
      <c r="F129" s="87"/>
      <c r="G129" s="87"/>
      <c r="H129" s="87"/>
      <c r="I129" s="87"/>
      <c r="M129" s="87"/>
      <c r="N129" s="87"/>
      <c r="O129" s="87"/>
      <c r="P129" s="88"/>
      <c r="Q129" s="88"/>
    </row>
    <row r="130" spans="1:17">
      <c r="A130" s="87"/>
      <c r="B130" s="87"/>
      <c r="C130" s="87"/>
      <c r="D130" s="87"/>
      <c r="E130" s="87"/>
      <c r="F130" s="87"/>
      <c r="G130" s="87"/>
      <c r="H130" s="87"/>
      <c r="I130" s="87"/>
      <c r="M130" s="87"/>
      <c r="N130" s="87"/>
      <c r="O130" s="87"/>
      <c r="P130" s="88"/>
      <c r="Q130" s="88"/>
    </row>
    <row r="131" spans="1:17">
      <c r="A131" s="87"/>
      <c r="B131" s="87"/>
      <c r="C131" s="87"/>
      <c r="D131" s="87"/>
      <c r="E131" s="87"/>
      <c r="F131" s="87"/>
      <c r="G131" s="87"/>
      <c r="H131" s="87"/>
      <c r="I131" s="87"/>
      <c r="M131" s="87"/>
      <c r="N131" s="87"/>
      <c r="O131" s="87"/>
      <c r="P131" s="88"/>
      <c r="Q131" s="88"/>
    </row>
    <row r="132" spans="1:17">
      <c r="A132" s="87"/>
      <c r="B132" s="87"/>
      <c r="C132" s="87"/>
      <c r="D132" s="87"/>
      <c r="E132" s="87"/>
      <c r="F132" s="87"/>
      <c r="G132" s="87"/>
      <c r="H132" s="87"/>
      <c r="I132" s="87"/>
      <c r="M132" s="87"/>
      <c r="N132" s="87"/>
      <c r="O132" s="87"/>
      <c r="P132" s="88"/>
      <c r="Q132" s="88"/>
    </row>
    <row r="133" spans="1:17">
      <c r="A133" s="87"/>
      <c r="B133" s="87"/>
      <c r="C133" s="87"/>
      <c r="D133" s="87"/>
      <c r="E133" s="87"/>
      <c r="F133" s="87"/>
      <c r="G133" s="87"/>
      <c r="H133" s="87"/>
      <c r="I133" s="87"/>
      <c r="M133" s="87"/>
      <c r="N133" s="87"/>
      <c r="O133" s="87"/>
      <c r="P133" s="88"/>
      <c r="Q133" s="88"/>
    </row>
    <row r="134" spans="1:17">
      <c r="A134" s="87"/>
      <c r="B134" s="87"/>
      <c r="C134" s="87"/>
      <c r="D134" s="87"/>
      <c r="E134" s="87"/>
      <c r="F134" s="87"/>
      <c r="G134" s="87"/>
      <c r="H134" s="87"/>
      <c r="I134" s="87"/>
      <c r="M134" s="87"/>
      <c r="N134" s="87"/>
      <c r="O134" s="87"/>
      <c r="P134" s="88"/>
      <c r="Q134" s="88"/>
    </row>
    <row r="135" spans="1:17">
      <c r="A135" s="87"/>
      <c r="B135" s="87"/>
      <c r="C135" s="87"/>
      <c r="D135" s="87"/>
      <c r="E135" s="87"/>
      <c r="F135" s="87"/>
      <c r="G135" s="87"/>
      <c r="H135" s="87"/>
      <c r="I135" s="87"/>
      <c r="M135" s="87"/>
      <c r="N135" s="87"/>
      <c r="O135" s="87"/>
      <c r="P135" s="88"/>
      <c r="Q135" s="88"/>
    </row>
    <row r="136" spans="1:17">
      <c r="A136" s="87"/>
      <c r="B136" s="87"/>
      <c r="C136" s="87"/>
      <c r="D136" s="87"/>
      <c r="E136" s="87"/>
      <c r="F136" s="87"/>
      <c r="G136" s="87"/>
      <c r="H136" s="87"/>
      <c r="I136" s="87"/>
      <c r="M136" s="87"/>
      <c r="N136" s="87"/>
      <c r="O136" s="87"/>
      <c r="P136" s="88"/>
      <c r="Q136" s="88"/>
    </row>
    <row r="137" spans="1:17">
      <c r="A137" s="87"/>
      <c r="B137" s="87"/>
      <c r="C137" s="87"/>
      <c r="D137" s="87"/>
      <c r="E137" s="87"/>
      <c r="F137" s="87"/>
      <c r="G137" s="87"/>
      <c r="H137" s="87"/>
      <c r="I137" s="87"/>
      <c r="M137" s="87"/>
      <c r="N137" s="87"/>
      <c r="O137" s="87"/>
      <c r="P137" s="88"/>
      <c r="Q137" s="88"/>
    </row>
    <row r="138" spans="1:17">
      <c r="A138" s="87"/>
      <c r="B138" s="87"/>
      <c r="C138" s="87"/>
      <c r="D138" s="87"/>
      <c r="E138" s="87"/>
      <c r="F138" s="87"/>
      <c r="G138" s="87"/>
      <c r="H138" s="87"/>
      <c r="I138" s="87"/>
      <c r="M138" s="87"/>
      <c r="N138" s="87"/>
      <c r="O138" s="87"/>
      <c r="P138" s="88"/>
      <c r="Q138" s="88"/>
    </row>
    <row r="139" spans="1:17">
      <c r="A139" s="87"/>
      <c r="B139" s="87"/>
      <c r="C139" s="87"/>
      <c r="D139" s="87"/>
      <c r="E139" s="87"/>
      <c r="F139" s="87"/>
      <c r="G139" s="87"/>
      <c r="H139" s="87"/>
      <c r="I139" s="87"/>
      <c r="M139" s="87"/>
      <c r="N139" s="87"/>
      <c r="O139" s="87"/>
      <c r="P139" s="88"/>
      <c r="Q139" s="88"/>
    </row>
    <row r="140" spans="1:17">
      <c r="A140" s="87"/>
      <c r="B140" s="87"/>
      <c r="C140" s="87"/>
      <c r="D140" s="87"/>
      <c r="E140" s="87"/>
      <c r="F140" s="87"/>
      <c r="G140" s="87"/>
      <c r="H140" s="87"/>
      <c r="I140" s="87"/>
      <c r="M140" s="87"/>
      <c r="N140" s="87"/>
      <c r="O140" s="87"/>
      <c r="P140" s="88"/>
      <c r="Q140" s="88"/>
    </row>
    <row r="141" spans="1:17">
      <c r="A141" s="87"/>
      <c r="B141" s="87"/>
      <c r="C141" s="87"/>
      <c r="D141" s="87"/>
      <c r="E141" s="87"/>
      <c r="F141" s="87"/>
      <c r="G141" s="87"/>
      <c r="H141" s="87"/>
      <c r="I141" s="87"/>
      <c r="M141" s="87"/>
      <c r="N141" s="87"/>
      <c r="O141" s="87"/>
      <c r="P141" s="88"/>
      <c r="Q141" s="88"/>
    </row>
    <row r="142" spans="1:17">
      <c r="A142" s="87"/>
      <c r="B142" s="87"/>
      <c r="C142" s="87"/>
      <c r="D142" s="87"/>
      <c r="E142" s="87"/>
      <c r="F142" s="87"/>
      <c r="G142" s="87"/>
      <c r="H142" s="87"/>
      <c r="I142" s="87"/>
      <c r="M142" s="87"/>
      <c r="N142" s="87"/>
      <c r="O142" s="87"/>
      <c r="P142" s="88"/>
      <c r="Q142" s="88"/>
    </row>
    <row r="143" spans="1:17">
      <c r="A143" s="87"/>
      <c r="B143" s="87"/>
      <c r="C143" s="87"/>
      <c r="D143" s="87"/>
      <c r="E143" s="87"/>
      <c r="F143" s="87"/>
      <c r="G143" s="87"/>
      <c r="H143" s="87"/>
      <c r="I143" s="87"/>
      <c r="M143" s="87"/>
      <c r="N143" s="87"/>
      <c r="O143" s="87"/>
      <c r="P143" s="88"/>
      <c r="Q143" s="88"/>
    </row>
    <row r="144" spans="1:17">
      <c r="A144" s="87"/>
      <c r="B144" s="87"/>
      <c r="C144" s="87"/>
      <c r="D144" s="87"/>
      <c r="E144" s="87"/>
      <c r="F144" s="87"/>
      <c r="G144" s="87"/>
      <c r="H144" s="87"/>
      <c r="I144" s="87"/>
      <c r="M144" s="87"/>
      <c r="N144" s="87"/>
      <c r="O144" s="87"/>
      <c r="P144" s="88"/>
      <c r="Q144" s="88"/>
    </row>
    <row r="145" spans="1:17">
      <c r="A145" s="87"/>
      <c r="B145" s="87"/>
      <c r="C145" s="87"/>
      <c r="D145" s="87"/>
      <c r="E145" s="87"/>
      <c r="F145" s="87"/>
      <c r="G145" s="87"/>
      <c r="H145" s="87"/>
      <c r="I145" s="87"/>
      <c r="M145" s="87"/>
      <c r="N145" s="87"/>
      <c r="O145" s="87"/>
      <c r="P145" s="88"/>
      <c r="Q145" s="88"/>
    </row>
    <row r="146" spans="1:17">
      <c r="A146" s="87"/>
      <c r="B146" s="87"/>
      <c r="C146" s="87"/>
      <c r="D146" s="87"/>
      <c r="E146" s="87"/>
      <c r="F146" s="87"/>
      <c r="G146" s="87"/>
      <c r="H146" s="87"/>
      <c r="I146" s="87"/>
      <c r="M146" s="87"/>
      <c r="N146" s="87"/>
      <c r="O146" s="87"/>
      <c r="P146" s="88"/>
      <c r="Q146" s="88"/>
    </row>
    <row r="147" spans="1:17">
      <c r="A147" s="87"/>
      <c r="B147" s="87"/>
      <c r="C147" s="87"/>
      <c r="D147" s="87"/>
      <c r="E147" s="87"/>
      <c r="F147" s="87"/>
      <c r="G147" s="87"/>
      <c r="H147" s="87"/>
      <c r="I147" s="87"/>
      <c r="M147" s="87"/>
      <c r="N147" s="87"/>
      <c r="O147" s="87"/>
      <c r="P147" s="88"/>
      <c r="Q147" s="88"/>
    </row>
    <row r="148" spans="1:17">
      <c r="A148" s="87"/>
      <c r="B148" s="87"/>
      <c r="C148" s="87"/>
      <c r="D148" s="87"/>
      <c r="E148" s="87"/>
      <c r="F148" s="87"/>
      <c r="G148" s="87"/>
      <c r="H148" s="87"/>
      <c r="I148" s="87"/>
      <c r="M148" s="87"/>
      <c r="N148" s="87"/>
      <c r="O148" s="87"/>
      <c r="P148" s="88"/>
      <c r="Q148" s="88"/>
    </row>
    <row r="149" spans="1:17">
      <c r="A149" s="87"/>
      <c r="B149" s="87"/>
      <c r="C149" s="87"/>
      <c r="D149" s="87"/>
      <c r="E149" s="87"/>
      <c r="F149" s="87"/>
      <c r="G149" s="87"/>
      <c r="H149" s="87"/>
      <c r="I149" s="87"/>
      <c r="M149" s="87"/>
      <c r="N149" s="87"/>
      <c r="O149" s="87"/>
      <c r="P149" s="88"/>
      <c r="Q149" s="88"/>
    </row>
    <row r="150" spans="1:17">
      <c r="A150" s="87"/>
      <c r="B150" s="87"/>
      <c r="C150" s="87"/>
      <c r="D150" s="87"/>
      <c r="E150" s="87"/>
      <c r="F150" s="87"/>
      <c r="G150" s="87"/>
      <c r="H150" s="87"/>
      <c r="I150" s="87"/>
      <c r="M150" s="87"/>
      <c r="N150" s="87"/>
      <c r="O150" s="87"/>
      <c r="P150" s="88"/>
      <c r="Q150" s="88"/>
    </row>
    <row r="151" spans="1:17">
      <c r="A151" s="87"/>
      <c r="B151" s="87"/>
      <c r="C151" s="87"/>
      <c r="D151" s="87"/>
      <c r="E151" s="87"/>
      <c r="F151" s="87"/>
      <c r="G151" s="87"/>
      <c r="H151" s="87"/>
      <c r="I151" s="87"/>
      <c r="M151" s="87"/>
      <c r="N151" s="87"/>
      <c r="O151" s="87"/>
      <c r="P151" s="88"/>
      <c r="Q151" s="88"/>
    </row>
    <row r="152" spans="1:17">
      <c r="A152" s="87"/>
      <c r="B152" s="87"/>
      <c r="C152" s="87"/>
      <c r="D152" s="87"/>
      <c r="E152" s="87"/>
      <c r="F152" s="87"/>
      <c r="G152" s="87"/>
      <c r="H152" s="87"/>
      <c r="I152" s="87"/>
      <c r="M152" s="87"/>
      <c r="N152" s="87"/>
      <c r="O152" s="87"/>
      <c r="P152" s="88"/>
      <c r="Q152" s="88"/>
    </row>
    <row r="153" spans="1:17">
      <c r="A153" s="87"/>
      <c r="B153" s="87"/>
      <c r="C153" s="87"/>
      <c r="D153" s="87"/>
      <c r="E153" s="87"/>
      <c r="F153" s="87"/>
      <c r="G153" s="87"/>
      <c r="H153" s="87"/>
      <c r="I153" s="87"/>
      <c r="M153" s="87"/>
      <c r="N153" s="87"/>
      <c r="O153" s="87"/>
      <c r="P153" s="88"/>
      <c r="Q153" s="88"/>
    </row>
    <row r="154" spans="1:17">
      <c r="A154" s="87"/>
      <c r="B154" s="87"/>
      <c r="C154" s="87"/>
      <c r="D154" s="87"/>
      <c r="E154" s="87"/>
      <c r="F154" s="87"/>
      <c r="G154" s="87"/>
      <c r="H154" s="87"/>
      <c r="I154" s="87"/>
      <c r="M154" s="87"/>
      <c r="N154" s="87"/>
      <c r="O154" s="87"/>
      <c r="P154" s="88"/>
      <c r="Q154" s="88"/>
    </row>
    <row r="155" spans="1:17">
      <c r="A155" s="87"/>
      <c r="B155" s="87"/>
      <c r="C155" s="87"/>
      <c r="D155" s="87"/>
      <c r="E155" s="87"/>
      <c r="F155" s="87"/>
      <c r="G155" s="87"/>
      <c r="H155" s="87"/>
      <c r="I155" s="87"/>
      <c r="M155" s="87"/>
      <c r="N155" s="87"/>
      <c r="O155" s="87"/>
      <c r="P155" s="88"/>
      <c r="Q155" s="88"/>
    </row>
    <row r="156" spans="1:17">
      <c r="A156" s="87"/>
      <c r="B156" s="87"/>
      <c r="C156" s="87"/>
      <c r="D156" s="87"/>
      <c r="E156" s="87"/>
      <c r="F156" s="87"/>
      <c r="G156" s="87"/>
      <c r="H156" s="87"/>
      <c r="I156" s="87"/>
      <c r="M156" s="87"/>
      <c r="N156" s="87"/>
      <c r="O156" s="87"/>
      <c r="P156" s="88"/>
      <c r="Q156" s="88"/>
    </row>
    <row r="157" spans="1:17">
      <c r="A157" s="87"/>
      <c r="B157" s="87"/>
      <c r="C157" s="87"/>
      <c r="D157" s="87"/>
      <c r="E157" s="87"/>
      <c r="F157" s="87"/>
      <c r="G157" s="87"/>
      <c r="H157" s="87"/>
      <c r="I157" s="87"/>
      <c r="M157" s="87"/>
      <c r="N157" s="87"/>
      <c r="O157" s="87"/>
      <c r="P157" s="88"/>
      <c r="Q157" s="88"/>
    </row>
    <row r="158" spans="1:17">
      <c r="A158" s="87"/>
      <c r="B158" s="87"/>
      <c r="C158" s="87"/>
      <c r="D158" s="87"/>
      <c r="E158" s="87"/>
      <c r="F158" s="87"/>
      <c r="G158" s="87"/>
      <c r="H158" s="87"/>
      <c r="I158" s="87"/>
      <c r="M158" s="87"/>
      <c r="N158" s="87"/>
      <c r="O158" s="87"/>
      <c r="P158" s="88"/>
      <c r="Q158" s="88"/>
    </row>
    <row r="159" spans="1:17">
      <c r="A159" s="87"/>
      <c r="B159" s="87"/>
      <c r="C159" s="87"/>
      <c r="D159" s="87"/>
      <c r="E159" s="87"/>
      <c r="F159" s="87"/>
      <c r="G159" s="87"/>
      <c r="H159" s="87"/>
      <c r="I159" s="87"/>
      <c r="M159" s="87"/>
      <c r="N159" s="87"/>
      <c r="O159" s="87"/>
      <c r="P159" s="88"/>
      <c r="Q159" s="88"/>
    </row>
    <row r="160" spans="1:17">
      <c r="A160" s="87"/>
      <c r="B160" s="87"/>
      <c r="C160" s="87"/>
      <c r="D160" s="87"/>
      <c r="E160" s="87"/>
      <c r="F160" s="87"/>
      <c r="G160" s="87"/>
      <c r="H160" s="87"/>
      <c r="I160" s="87"/>
      <c r="M160" s="87"/>
      <c r="N160" s="87"/>
      <c r="O160" s="87"/>
      <c r="P160" s="88"/>
      <c r="Q160" s="88"/>
    </row>
    <row r="161" spans="1:17">
      <c r="A161" s="87"/>
      <c r="B161" s="87"/>
      <c r="C161" s="87"/>
      <c r="D161" s="87"/>
      <c r="E161" s="87"/>
      <c r="F161" s="87"/>
      <c r="G161" s="87"/>
      <c r="H161" s="87"/>
      <c r="I161" s="87"/>
      <c r="M161" s="87"/>
      <c r="N161" s="87"/>
      <c r="O161" s="87"/>
      <c r="P161" s="88"/>
      <c r="Q161" s="88"/>
    </row>
    <row r="162" spans="1:17">
      <c r="A162" s="87"/>
      <c r="B162" s="87"/>
      <c r="C162" s="87"/>
      <c r="D162" s="87"/>
      <c r="E162" s="87"/>
      <c r="F162" s="87"/>
      <c r="G162" s="87"/>
      <c r="H162" s="87"/>
      <c r="I162" s="87"/>
      <c r="M162" s="87"/>
      <c r="N162" s="87"/>
      <c r="O162" s="87"/>
      <c r="P162" s="88"/>
      <c r="Q162" s="88"/>
    </row>
    <row r="163" spans="1:17">
      <c r="A163" s="87"/>
      <c r="B163" s="87"/>
      <c r="C163" s="87"/>
      <c r="D163" s="87"/>
      <c r="E163" s="87"/>
      <c r="F163" s="87"/>
      <c r="G163" s="87"/>
      <c r="H163" s="87"/>
      <c r="I163" s="87"/>
      <c r="M163" s="87"/>
      <c r="N163" s="87"/>
      <c r="O163" s="87"/>
      <c r="P163" s="88"/>
      <c r="Q163" s="88"/>
    </row>
    <row r="164" spans="1:17">
      <c r="A164" s="87"/>
      <c r="B164" s="87"/>
      <c r="C164" s="87"/>
      <c r="D164" s="87"/>
      <c r="E164" s="87"/>
      <c r="F164" s="87"/>
      <c r="G164" s="87"/>
      <c r="H164" s="87"/>
      <c r="I164" s="87"/>
      <c r="M164" s="87"/>
      <c r="N164" s="87"/>
      <c r="O164" s="87"/>
      <c r="P164" s="88"/>
      <c r="Q164" s="88"/>
    </row>
    <row r="165" spans="1:17">
      <c r="A165" s="87"/>
      <c r="B165" s="87"/>
      <c r="C165" s="87"/>
      <c r="D165" s="87"/>
      <c r="E165" s="87"/>
      <c r="F165" s="87"/>
      <c r="G165" s="87"/>
      <c r="H165" s="87"/>
      <c r="I165" s="87"/>
      <c r="M165" s="87"/>
      <c r="N165" s="87"/>
      <c r="O165" s="87"/>
      <c r="P165" s="88"/>
      <c r="Q165" s="88"/>
    </row>
    <row r="166" spans="1:17">
      <c r="A166" s="87"/>
      <c r="B166" s="87"/>
      <c r="C166" s="87"/>
      <c r="D166" s="87"/>
      <c r="E166" s="87"/>
      <c r="F166" s="87"/>
      <c r="G166" s="87"/>
      <c r="H166" s="87"/>
      <c r="I166" s="87"/>
      <c r="M166" s="87"/>
      <c r="N166" s="87"/>
      <c r="O166" s="87"/>
      <c r="P166" s="88"/>
      <c r="Q166" s="88"/>
    </row>
    <row r="167" spans="1:17">
      <c r="A167" s="87"/>
      <c r="B167" s="87"/>
      <c r="C167" s="87"/>
      <c r="D167" s="87"/>
      <c r="E167" s="87"/>
      <c r="F167" s="87"/>
      <c r="G167" s="87"/>
      <c r="H167" s="87"/>
      <c r="I167" s="87"/>
      <c r="M167" s="87"/>
      <c r="N167" s="87"/>
      <c r="O167" s="87"/>
      <c r="P167" s="88"/>
      <c r="Q167" s="88"/>
    </row>
    <row r="168" spans="1:17">
      <c r="A168" s="87"/>
      <c r="B168" s="87"/>
      <c r="C168" s="87"/>
      <c r="D168" s="87"/>
      <c r="E168" s="87"/>
      <c r="F168" s="87"/>
      <c r="G168" s="87"/>
      <c r="H168" s="87"/>
      <c r="I168" s="87"/>
      <c r="M168" s="87"/>
      <c r="N168" s="87"/>
      <c r="O168" s="87"/>
      <c r="P168" s="88"/>
      <c r="Q168" s="88"/>
    </row>
    <row r="169" spans="1:17">
      <c r="A169" s="87"/>
      <c r="B169" s="87"/>
      <c r="C169" s="87"/>
      <c r="D169" s="87"/>
      <c r="E169" s="87"/>
      <c r="F169" s="87"/>
      <c r="G169" s="87"/>
      <c r="H169" s="87"/>
      <c r="I169" s="87"/>
      <c r="M169" s="87"/>
      <c r="N169" s="87"/>
      <c r="O169" s="87"/>
      <c r="P169" s="88"/>
      <c r="Q169" s="88"/>
    </row>
    <row r="170" spans="1:17">
      <c r="A170" s="87"/>
      <c r="B170" s="87"/>
      <c r="C170" s="87"/>
      <c r="D170" s="87"/>
      <c r="E170" s="87"/>
      <c r="F170" s="87"/>
      <c r="G170" s="87"/>
      <c r="H170" s="87"/>
      <c r="I170" s="87"/>
      <c r="M170" s="87"/>
      <c r="N170" s="87"/>
      <c r="O170" s="87"/>
      <c r="P170" s="88"/>
      <c r="Q170" s="88"/>
    </row>
    <row r="171" spans="1:17">
      <c r="A171" s="87"/>
      <c r="B171" s="87"/>
      <c r="C171" s="87"/>
      <c r="D171" s="87"/>
      <c r="E171" s="87"/>
      <c r="F171" s="87"/>
      <c r="G171" s="87"/>
      <c r="H171" s="87"/>
      <c r="I171" s="87"/>
      <c r="M171" s="87"/>
      <c r="N171" s="87"/>
      <c r="O171" s="87"/>
      <c r="P171" s="88"/>
      <c r="Q171" s="88"/>
    </row>
    <row r="172" spans="1:17">
      <c r="A172" s="87"/>
      <c r="B172" s="87"/>
      <c r="C172" s="87"/>
      <c r="D172" s="87"/>
      <c r="E172" s="87"/>
      <c r="F172" s="87"/>
      <c r="G172" s="87"/>
      <c r="H172" s="87"/>
      <c r="I172" s="87"/>
      <c r="M172" s="87"/>
      <c r="N172" s="87"/>
      <c r="O172" s="87"/>
      <c r="P172" s="88"/>
      <c r="Q172" s="88"/>
    </row>
    <row r="173" spans="1:17">
      <c r="A173" s="87"/>
      <c r="B173" s="87"/>
      <c r="C173" s="87"/>
      <c r="D173" s="87"/>
      <c r="E173" s="87"/>
      <c r="F173" s="87"/>
      <c r="G173" s="87"/>
      <c r="H173" s="87"/>
      <c r="I173" s="87"/>
      <c r="M173" s="87"/>
      <c r="N173" s="87"/>
      <c r="O173" s="87"/>
      <c r="P173" s="88"/>
      <c r="Q173" s="88"/>
    </row>
    <row r="174" spans="1:17">
      <c r="A174" s="87"/>
      <c r="B174" s="87"/>
      <c r="C174" s="87"/>
      <c r="D174" s="87"/>
      <c r="E174" s="87"/>
      <c r="F174" s="87"/>
      <c r="G174" s="87"/>
      <c r="H174" s="87"/>
      <c r="I174" s="87"/>
      <c r="M174" s="87"/>
      <c r="N174" s="87"/>
      <c r="O174" s="87"/>
      <c r="P174" s="88"/>
      <c r="Q174" s="88"/>
    </row>
    <row r="175" spans="1:17">
      <c r="A175" s="87"/>
      <c r="B175" s="87"/>
      <c r="C175" s="87"/>
      <c r="D175" s="87"/>
      <c r="E175" s="87"/>
      <c r="F175" s="87"/>
      <c r="G175" s="87"/>
      <c r="H175" s="87"/>
      <c r="I175" s="87"/>
      <c r="M175" s="87"/>
      <c r="N175" s="87"/>
      <c r="O175" s="87"/>
      <c r="P175" s="88"/>
      <c r="Q175" s="88"/>
    </row>
    <row r="176" spans="1:17">
      <c r="A176" s="87"/>
      <c r="B176" s="87"/>
      <c r="C176" s="87"/>
      <c r="D176" s="87"/>
      <c r="E176" s="87"/>
      <c r="F176" s="87"/>
      <c r="G176" s="87"/>
      <c r="H176" s="87"/>
      <c r="I176" s="87"/>
      <c r="M176" s="87"/>
      <c r="N176" s="87"/>
      <c r="O176" s="87"/>
      <c r="P176" s="88"/>
      <c r="Q176" s="88"/>
    </row>
    <row r="177" spans="1:17">
      <c r="A177" s="87"/>
      <c r="B177" s="87"/>
      <c r="C177" s="87"/>
      <c r="D177" s="87"/>
      <c r="E177" s="87"/>
      <c r="F177" s="87"/>
      <c r="G177" s="87"/>
      <c r="H177" s="87"/>
      <c r="I177" s="87"/>
      <c r="M177" s="87"/>
      <c r="N177" s="87"/>
      <c r="O177" s="87"/>
      <c r="P177" s="88"/>
      <c r="Q177" s="88"/>
    </row>
    <row r="178" spans="1:17">
      <c r="A178" s="87"/>
      <c r="B178" s="87"/>
      <c r="C178" s="87"/>
      <c r="D178" s="87"/>
      <c r="E178" s="87"/>
      <c r="F178" s="87"/>
      <c r="G178" s="87"/>
      <c r="H178" s="87"/>
      <c r="I178" s="87"/>
      <c r="M178" s="87"/>
      <c r="N178" s="87"/>
      <c r="O178" s="87"/>
      <c r="P178" s="88"/>
      <c r="Q178" s="88"/>
    </row>
    <row r="179" spans="1:17">
      <c r="A179" s="87"/>
      <c r="B179" s="87"/>
      <c r="C179" s="87"/>
      <c r="D179" s="87"/>
      <c r="E179" s="87"/>
      <c r="F179" s="87"/>
      <c r="G179" s="87"/>
      <c r="H179" s="87"/>
      <c r="I179" s="87"/>
      <c r="M179" s="87"/>
      <c r="N179" s="87"/>
      <c r="O179" s="87"/>
      <c r="P179" s="88"/>
      <c r="Q179" s="88"/>
    </row>
    <row r="180" spans="1:17">
      <c r="A180" s="87"/>
      <c r="B180" s="87"/>
      <c r="C180" s="87"/>
      <c r="D180" s="87"/>
      <c r="E180" s="87"/>
      <c r="F180" s="87"/>
      <c r="G180" s="87"/>
      <c r="H180" s="87"/>
      <c r="I180" s="87"/>
      <c r="M180" s="87"/>
      <c r="N180" s="87"/>
      <c r="O180" s="87"/>
      <c r="P180" s="88"/>
      <c r="Q180" s="88"/>
    </row>
    <row r="181" spans="1:17">
      <c r="A181" s="87"/>
      <c r="B181" s="87"/>
      <c r="C181" s="87"/>
      <c r="D181" s="87"/>
      <c r="E181" s="87"/>
      <c r="F181" s="87"/>
      <c r="G181" s="87"/>
      <c r="H181" s="87"/>
      <c r="I181" s="87"/>
      <c r="M181" s="87"/>
      <c r="N181" s="87"/>
      <c r="O181" s="87"/>
      <c r="P181" s="88"/>
      <c r="Q181" s="88"/>
    </row>
    <row r="182" spans="1:17">
      <c r="A182" s="87"/>
      <c r="B182" s="87"/>
      <c r="C182" s="87"/>
      <c r="D182" s="87"/>
      <c r="E182" s="87"/>
      <c r="F182" s="87"/>
      <c r="G182" s="87"/>
      <c r="H182" s="87"/>
      <c r="I182" s="87"/>
      <c r="M182" s="87"/>
      <c r="N182" s="87"/>
      <c r="O182" s="87"/>
      <c r="P182" s="88"/>
      <c r="Q182" s="88"/>
    </row>
    <row r="183" spans="1:17">
      <c r="A183" s="87"/>
      <c r="B183" s="87"/>
      <c r="C183" s="87"/>
      <c r="D183" s="87"/>
      <c r="E183" s="87"/>
      <c r="F183" s="87"/>
      <c r="G183" s="87"/>
      <c r="H183" s="87"/>
      <c r="I183" s="87"/>
      <c r="M183" s="87"/>
      <c r="N183" s="87"/>
      <c r="O183" s="87"/>
      <c r="P183" s="88"/>
      <c r="Q183" s="88"/>
    </row>
    <row r="184" spans="1:17">
      <c r="A184" s="87"/>
      <c r="B184" s="87"/>
      <c r="C184" s="87"/>
      <c r="D184" s="87"/>
      <c r="E184" s="87"/>
      <c r="F184" s="87"/>
      <c r="G184" s="87"/>
      <c r="H184" s="87"/>
      <c r="I184" s="87"/>
      <c r="M184" s="87"/>
      <c r="N184" s="87"/>
      <c r="O184" s="87"/>
      <c r="P184" s="88"/>
      <c r="Q184" s="88"/>
    </row>
    <row r="185" spans="1:17">
      <c r="A185" s="87"/>
      <c r="B185" s="87"/>
      <c r="C185" s="87"/>
      <c r="D185" s="87"/>
      <c r="E185" s="87"/>
      <c r="F185" s="87"/>
      <c r="G185" s="87"/>
      <c r="H185" s="87"/>
      <c r="I185" s="87"/>
      <c r="M185" s="87"/>
      <c r="N185" s="87"/>
      <c r="O185" s="87"/>
      <c r="P185" s="88"/>
      <c r="Q185" s="88"/>
    </row>
    <row r="186" spans="1:17">
      <c r="A186" s="87"/>
      <c r="B186" s="87"/>
      <c r="C186" s="87"/>
      <c r="D186" s="87"/>
      <c r="E186" s="87"/>
      <c r="F186" s="87"/>
      <c r="G186" s="87"/>
      <c r="H186" s="87"/>
      <c r="I186" s="87"/>
      <c r="M186" s="87"/>
      <c r="N186" s="87"/>
      <c r="O186" s="87"/>
      <c r="P186" s="88"/>
      <c r="Q186" s="88"/>
    </row>
    <row r="187" spans="1:17">
      <c r="A187" s="87"/>
      <c r="B187" s="87"/>
      <c r="C187" s="87"/>
      <c r="D187" s="87"/>
      <c r="E187" s="87"/>
      <c r="F187" s="87"/>
      <c r="G187" s="87"/>
      <c r="H187" s="87"/>
      <c r="I187" s="87"/>
      <c r="M187" s="87"/>
      <c r="N187" s="87"/>
      <c r="O187" s="87"/>
      <c r="P187" s="88"/>
      <c r="Q187" s="88"/>
    </row>
    <row r="188" spans="1:17">
      <c r="A188" s="87"/>
      <c r="B188" s="87"/>
      <c r="C188" s="87"/>
      <c r="D188" s="87"/>
      <c r="E188" s="87"/>
      <c r="F188" s="87"/>
      <c r="G188" s="87"/>
      <c r="H188" s="87"/>
      <c r="I188" s="87"/>
      <c r="M188" s="87"/>
      <c r="N188" s="87"/>
      <c r="O188" s="87"/>
      <c r="P188" s="88"/>
      <c r="Q188" s="88"/>
    </row>
    <row r="189" spans="1:17">
      <c r="A189" s="87"/>
      <c r="B189" s="87"/>
      <c r="C189" s="87"/>
      <c r="D189" s="87"/>
      <c r="E189" s="87"/>
      <c r="F189" s="87"/>
      <c r="G189" s="87"/>
      <c r="H189" s="87"/>
      <c r="I189" s="87"/>
      <c r="M189" s="87"/>
      <c r="N189" s="87"/>
      <c r="O189" s="87"/>
      <c r="P189" s="88"/>
      <c r="Q189" s="88"/>
    </row>
    <row r="190" spans="1:17">
      <c r="A190" s="87"/>
      <c r="B190" s="87"/>
      <c r="C190" s="87"/>
      <c r="D190" s="87"/>
      <c r="E190" s="87"/>
      <c r="F190" s="87"/>
      <c r="G190" s="87"/>
      <c r="H190" s="87"/>
      <c r="I190" s="87"/>
      <c r="M190" s="87"/>
      <c r="N190" s="87"/>
      <c r="O190" s="87"/>
      <c r="P190" s="88"/>
      <c r="Q190" s="88"/>
    </row>
    <row r="191" spans="1:17">
      <c r="A191" s="87"/>
      <c r="B191" s="87"/>
      <c r="C191" s="87"/>
      <c r="D191" s="87"/>
      <c r="E191" s="87"/>
      <c r="F191" s="87"/>
      <c r="G191" s="87"/>
      <c r="H191" s="87"/>
      <c r="I191" s="87"/>
      <c r="M191" s="87"/>
      <c r="N191" s="87"/>
      <c r="O191" s="87"/>
      <c r="P191" s="88"/>
      <c r="Q191" s="88"/>
    </row>
    <row r="192" spans="1:17">
      <c r="A192" s="87"/>
      <c r="B192" s="87"/>
      <c r="C192" s="87"/>
      <c r="D192" s="87"/>
      <c r="E192" s="87"/>
      <c r="F192" s="87"/>
      <c r="G192" s="87"/>
      <c r="H192" s="87"/>
      <c r="I192" s="87"/>
      <c r="M192" s="87"/>
      <c r="N192" s="87"/>
      <c r="O192" s="87"/>
      <c r="P192" s="88"/>
      <c r="Q192" s="88"/>
    </row>
    <row r="193" spans="1:17">
      <c r="A193" s="87"/>
      <c r="B193" s="87"/>
      <c r="C193" s="87"/>
      <c r="D193" s="87"/>
      <c r="E193" s="87"/>
      <c r="F193" s="87"/>
      <c r="G193" s="87"/>
      <c r="H193" s="87"/>
      <c r="I193" s="87"/>
      <c r="M193" s="87"/>
      <c r="N193" s="87"/>
      <c r="O193" s="87"/>
      <c r="P193" s="88"/>
      <c r="Q193" s="88"/>
    </row>
    <row r="194" spans="1:17">
      <c r="A194" s="87"/>
      <c r="B194" s="87"/>
      <c r="C194" s="87"/>
      <c r="D194" s="87"/>
      <c r="E194" s="87"/>
      <c r="F194" s="87"/>
      <c r="G194" s="87"/>
      <c r="H194" s="87"/>
      <c r="I194" s="87"/>
      <c r="M194" s="87"/>
      <c r="N194" s="87"/>
      <c r="O194" s="87"/>
      <c r="P194" s="88"/>
      <c r="Q194" s="88"/>
    </row>
    <row r="195" spans="1:17">
      <c r="A195" s="87"/>
      <c r="B195" s="87"/>
      <c r="C195" s="87"/>
      <c r="D195" s="87"/>
      <c r="E195" s="87"/>
      <c r="F195" s="87"/>
      <c r="G195" s="87"/>
      <c r="H195" s="87"/>
      <c r="I195" s="87"/>
      <c r="M195" s="87"/>
      <c r="N195" s="87"/>
      <c r="O195" s="87"/>
      <c r="P195" s="88"/>
      <c r="Q195" s="88"/>
    </row>
    <row r="196" spans="1:17">
      <c r="A196" s="87"/>
      <c r="B196" s="87"/>
      <c r="C196" s="87"/>
      <c r="D196" s="87"/>
      <c r="E196" s="87"/>
      <c r="F196" s="87"/>
      <c r="G196" s="87"/>
      <c r="H196" s="87"/>
      <c r="I196" s="87"/>
      <c r="M196" s="87"/>
      <c r="N196" s="87"/>
      <c r="O196" s="87"/>
      <c r="P196" s="88"/>
      <c r="Q196" s="88"/>
    </row>
    <row r="197" spans="1:17">
      <c r="A197" s="87"/>
      <c r="B197" s="87"/>
      <c r="C197" s="87"/>
      <c r="D197" s="87"/>
      <c r="E197" s="87"/>
      <c r="F197" s="87"/>
      <c r="G197" s="87"/>
      <c r="H197" s="87"/>
      <c r="I197" s="87"/>
      <c r="M197" s="87"/>
      <c r="N197" s="87"/>
      <c r="O197" s="87"/>
      <c r="P197" s="88"/>
      <c r="Q197" s="88"/>
    </row>
    <row r="198" spans="1:17">
      <c r="A198" s="87"/>
      <c r="B198" s="87"/>
      <c r="C198" s="87"/>
      <c r="D198" s="87"/>
      <c r="E198" s="87"/>
      <c r="F198" s="87"/>
      <c r="G198" s="87"/>
      <c r="H198" s="87"/>
      <c r="I198" s="87"/>
      <c r="M198" s="87"/>
      <c r="N198" s="87"/>
      <c r="O198" s="87"/>
      <c r="P198" s="88"/>
      <c r="Q198" s="88"/>
    </row>
    <row r="199" spans="1:17">
      <c r="A199" s="87"/>
      <c r="B199" s="87"/>
      <c r="C199" s="87"/>
      <c r="D199" s="87"/>
      <c r="E199" s="87"/>
      <c r="F199" s="87"/>
      <c r="G199" s="87"/>
      <c r="H199" s="87"/>
      <c r="I199" s="87"/>
      <c r="M199" s="87"/>
      <c r="N199" s="87"/>
      <c r="O199" s="87"/>
      <c r="P199" s="88"/>
      <c r="Q199" s="88"/>
    </row>
    <row r="200" spans="1:17">
      <c r="A200" s="87"/>
      <c r="B200" s="87"/>
      <c r="C200" s="87"/>
      <c r="D200" s="87"/>
      <c r="E200" s="87"/>
      <c r="F200" s="87"/>
      <c r="G200" s="87"/>
      <c r="H200" s="87"/>
      <c r="I200" s="87"/>
      <c r="M200" s="87"/>
      <c r="N200" s="87"/>
      <c r="O200" s="87"/>
      <c r="P200" s="88"/>
      <c r="Q200" s="88"/>
    </row>
    <row r="201" spans="1:17">
      <c r="A201" s="87"/>
      <c r="B201" s="87"/>
      <c r="C201" s="87"/>
      <c r="D201" s="87"/>
      <c r="E201" s="87"/>
      <c r="F201" s="87"/>
      <c r="G201" s="87"/>
      <c r="H201" s="87"/>
      <c r="I201" s="87"/>
      <c r="M201" s="87"/>
      <c r="N201" s="87"/>
      <c r="O201" s="87"/>
      <c r="P201" s="88"/>
      <c r="Q201" s="88"/>
    </row>
    <row r="202" spans="1:17">
      <c r="A202" s="87"/>
      <c r="B202" s="87"/>
      <c r="C202" s="87"/>
      <c r="D202" s="87"/>
      <c r="E202" s="87"/>
      <c r="F202" s="87"/>
      <c r="G202" s="87"/>
      <c r="H202" s="87"/>
      <c r="I202" s="87"/>
      <c r="M202" s="87"/>
      <c r="N202" s="87"/>
      <c r="O202" s="87"/>
      <c r="P202" s="88"/>
      <c r="Q202" s="88"/>
    </row>
    <row r="203" spans="1:17">
      <c r="A203" s="87"/>
      <c r="B203" s="87"/>
      <c r="C203" s="87"/>
      <c r="D203" s="87"/>
      <c r="E203" s="87"/>
      <c r="F203" s="87"/>
      <c r="G203" s="87"/>
      <c r="H203" s="87"/>
      <c r="I203" s="87"/>
      <c r="M203" s="87"/>
      <c r="N203" s="87"/>
      <c r="O203" s="87"/>
      <c r="P203" s="88"/>
      <c r="Q203" s="88"/>
    </row>
    <row r="204" spans="1:17">
      <c r="A204" s="87"/>
      <c r="B204" s="87"/>
      <c r="C204" s="87"/>
      <c r="D204" s="87"/>
      <c r="E204" s="87"/>
      <c r="F204" s="87"/>
      <c r="G204" s="87"/>
      <c r="H204" s="87"/>
      <c r="I204" s="87"/>
      <c r="M204" s="87"/>
      <c r="N204" s="87"/>
      <c r="O204" s="87"/>
      <c r="P204" s="88"/>
      <c r="Q204" s="88"/>
    </row>
    <row r="205" spans="1:17">
      <c r="A205" s="87"/>
      <c r="B205" s="87"/>
      <c r="C205" s="87"/>
      <c r="D205" s="87"/>
      <c r="E205" s="87"/>
      <c r="F205" s="87"/>
      <c r="G205" s="87"/>
      <c r="H205" s="87"/>
      <c r="I205" s="87"/>
      <c r="M205" s="87"/>
      <c r="N205" s="87"/>
      <c r="O205" s="87"/>
      <c r="P205" s="88"/>
      <c r="Q205" s="88"/>
    </row>
    <row r="206" spans="1:17">
      <c r="A206" s="87"/>
      <c r="B206" s="87"/>
      <c r="C206" s="87"/>
      <c r="D206" s="87"/>
      <c r="E206" s="87"/>
      <c r="F206" s="87"/>
      <c r="G206" s="87"/>
      <c r="H206" s="87"/>
      <c r="I206" s="87"/>
      <c r="M206" s="87"/>
      <c r="N206" s="87"/>
      <c r="O206" s="87"/>
      <c r="P206" s="88"/>
      <c r="Q206" s="88"/>
    </row>
    <row r="207" spans="1:17">
      <c r="A207" s="87"/>
      <c r="B207" s="87"/>
      <c r="C207" s="87"/>
      <c r="D207" s="87"/>
      <c r="E207" s="87"/>
      <c r="F207" s="87"/>
      <c r="G207" s="87"/>
      <c r="H207" s="87"/>
      <c r="I207" s="87"/>
      <c r="M207" s="87"/>
      <c r="N207" s="87"/>
      <c r="O207" s="87"/>
      <c r="P207" s="88"/>
      <c r="Q207" s="88"/>
    </row>
    <row r="208" spans="1:17">
      <c r="A208" s="87"/>
      <c r="B208" s="87"/>
      <c r="C208" s="87"/>
      <c r="D208" s="87"/>
      <c r="E208" s="87"/>
      <c r="F208" s="87"/>
      <c r="G208" s="87"/>
      <c r="H208" s="87"/>
      <c r="I208" s="87"/>
      <c r="M208" s="87"/>
      <c r="N208" s="87"/>
      <c r="O208" s="87"/>
      <c r="P208" s="88"/>
      <c r="Q208" s="88"/>
    </row>
    <row r="209" spans="1:17">
      <c r="A209" s="87"/>
      <c r="B209" s="87"/>
      <c r="C209" s="87"/>
      <c r="D209" s="87"/>
      <c r="E209" s="87"/>
      <c r="F209" s="87"/>
      <c r="G209" s="87"/>
      <c r="H209" s="87"/>
      <c r="I209" s="87"/>
      <c r="M209" s="87"/>
      <c r="N209" s="87"/>
      <c r="O209" s="87"/>
      <c r="P209" s="88"/>
      <c r="Q209" s="88"/>
    </row>
    <row r="210" spans="1:17">
      <c r="A210" s="87"/>
      <c r="B210" s="87"/>
      <c r="C210" s="87"/>
      <c r="D210" s="87"/>
      <c r="E210" s="87"/>
      <c r="F210" s="87"/>
      <c r="G210" s="87"/>
      <c r="H210" s="87"/>
      <c r="I210" s="87"/>
      <c r="M210" s="87"/>
      <c r="N210" s="87"/>
      <c r="O210" s="87"/>
      <c r="P210" s="88"/>
      <c r="Q210" s="88"/>
    </row>
    <row r="211" spans="1:17">
      <c r="A211" s="87"/>
      <c r="B211" s="87"/>
      <c r="C211" s="87"/>
      <c r="D211" s="87"/>
      <c r="E211" s="87"/>
      <c r="F211" s="87"/>
      <c r="G211" s="87"/>
      <c r="H211" s="87"/>
      <c r="I211" s="87"/>
      <c r="M211" s="87"/>
      <c r="N211" s="87"/>
      <c r="O211" s="87"/>
      <c r="P211" s="88"/>
      <c r="Q211" s="88"/>
    </row>
    <row r="212" spans="1:17">
      <c r="A212" s="87"/>
      <c r="B212" s="87"/>
      <c r="C212" s="87"/>
      <c r="D212" s="87"/>
      <c r="E212" s="87"/>
      <c r="F212" s="87"/>
      <c r="G212" s="87"/>
      <c r="H212" s="87"/>
      <c r="I212" s="87"/>
      <c r="M212" s="87"/>
      <c r="N212" s="87"/>
      <c r="O212" s="87"/>
      <c r="P212" s="88"/>
      <c r="Q212" s="88"/>
    </row>
    <row r="213" spans="1:17">
      <c r="A213" s="87"/>
      <c r="B213" s="87"/>
      <c r="C213" s="87"/>
      <c r="D213" s="87"/>
      <c r="E213" s="87"/>
      <c r="F213" s="87"/>
      <c r="G213" s="87"/>
      <c r="H213" s="87"/>
      <c r="I213" s="87"/>
      <c r="M213" s="87"/>
      <c r="N213" s="87"/>
      <c r="O213" s="87"/>
      <c r="P213" s="88"/>
      <c r="Q213" s="88"/>
    </row>
    <row r="214" spans="1:17">
      <c r="A214" s="87"/>
      <c r="B214" s="87"/>
      <c r="C214" s="87"/>
      <c r="D214" s="87"/>
      <c r="E214" s="87"/>
      <c r="F214" s="87"/>
      <c r="G214" s="87"/>
      <c r="H214" s="87"/>
      <c r="I214" s="87"/>
      <c r="M214" s="87"/>
      <c r="N214" s="87"/>
      <c r="O214" s="87"/>
      <c r="P214" s="88"/>
      <c r="Q214" s="88"/>
    </row>
    <row r="215" spans="1:17">
      <c r="A215" s="87"/>
      <c r="B215" s="87"/>
      <c r="C215" s="87"/>
      <c r="D215" s="87"/>
      <c r="E215" s="87"/>
      <c r="F215" s="87"/>
      <c r="G215" s="87"/>
      <c r="H215" s="87"/>
      <c r="I215" s="87"/>
      <c r="M215" s="87"/>
      <c r="N215" s="87"/>
      <c r="O215" s="87"/>
      <c r="P215" s="88"/>
      <c r="Q215" s="88"/>
    </row>
    <row r="216" spans="1:17">
      <c r="A216" s="87"/>
      <c r="B216" s="87"/>
      <c r="C216" s="87"/>
      <c r="D216" s="87"/>
      <c r="E216" s="87"/>
      <c r="F216" s="87"/>
      <c r="G216" s="87"/>
      <c r="H216" s="87"/>
      <c r="I216" s="87"/>
      <c r="M216" s="87"/>
      <c r="N216" s="87"/>
      <c r="O216" s="87"/>
      <c r="P216" s="88"/>
      <c r="Q216" s="88"/>
    </row>
    <row r="217" spans="1:17">
      <c r="A217" s="87"/>
      <c r="B217" s="87"/>
      <c r="C217" s="87"/>
      <c r="D217" s="87"/>
      <c r="E217" s="87"/>
      <c r="F217" s="87"/>
      <c r="G217" s="87"/>
      <c r="H217" s="87"/>
      <c r="I217" s="87"/>
      <c r="M217" s="87"/>
      <c r="N217" s="87"/>
      <c r="O217" s="87"/>
      <c r="P217" s="88"/>
      <c r="Q217" s="88"/>
    </row>
    <row r="218" spans="1:17">
      <c r="A218" s="87"/>
      <c r="B218" s="87"/>
      <c r="C218" s="87"/>
      <c r="D218" s="87"/>
      <c r="E218" s="87"/>
      <c r="F218" s="87"/>
      <c r="G218" s="87"/>
      <c r="H218" s="87"/>
      <c r="I218" s="87"/>
      <c r="M218" s="87"/>
      <c r="N218" s="87"/>
      <c r="O218" s="87"/>
      <c r="P218" s="88"/>
      <c r="Q218" s="88"/>
    </row>
    <row r="219" spans="1:17">
      <c r="A219" s="87"/>
      <c r="B219" s="87"/>
      <c r="C219" s="87"/>
      <c r="D219" s="87"/>
      <c r="E219" s="87"/>
      <c r="F219" s="87"/>
      <c r="G219" s="87"/>
      <c r="H219" s="87"/>
      <c r="I219" s="87"/>
      <c r="M219" s="87"/>
      <c r="N219" s="87"/>
      <c r="O219" s="87"/>
      <c r="P219" s="88"/>
      <c r="Q219" s="88"/>
    </row>
    <row r="220" spans="1:17">
      <c r="A220" s="87"/>
      <c r="B220" s="87"/>
      <c r="C220" s="87"/>
      <c r="D220" s="87"/>
      <c r="E220" s="87"/>
      <c r="F220" s="87"/>
      <c r="G220" s="87"/>
      <c r="H220" s="87"/>
      <c r="I220" s="87"/>
      <c r="M220" s="87"/>
      <c r="N220" s="87"/>
      <c r="O220" s="87"/>
      <c r="P220" s="88"/>
      <c r="Q220" s="88"/>
    </row>
    <row r="221" spans="1:17">
      <c r="A221" s="87"/>
      <c r="B221" s="87"/>
      <c r="C221" s="87"/>
      <c r="D221" s="87"/>
      <c r="E221" s="87"/>
      <c r="F221" s="87"/>
      <c r="G221" s="87"/>
      <c r="H221" s="87"/>
      <c r="I221" s="87"/>
      <c r="M221" s="87"/>
      <c r="N221" s="87"/>
      <c r="O221" s="87"/>
      <c r="P221" s="88"/>
      <c r="Q221" s="88"/>
    </row>
    <row r="222" spans="1:17">
      <c r="A222" s="87"/>
      <c r="B222" s="87"/>
      <c r="C222" s="87"/>
      <c r="D222" s="87"/>
      <c r="E222" s="87"/>
      <c r="F222" s="87"/>
      <c r="G222" s="87"/>
      <c r="H222" s="87"/>
      <c r="I222" s="87"/>
      <c r="M222" s="87"/>
      <c r="N222" s="87"/>
      <c r="O222" s="87"/>
      <c r="P222" s="88"/>
      <c r="Q222" s="88"/>
    </row>
    <row r="223" spans="1:17">
      <c r="A223" s="87"/>
      <c r="B223" s="87"/>
      <c r="C223" s="87"/>
      <c r="D223" s="87"/>
      <c r="E223" s="87"/>
      <c r="F223" s="87"/>
      <c r="G223" s="87"/>
      <c r="H223" s="87"/>
      <c r="I223" s="87"/>
      <c r="M223" s="87"/>
      <c r="N223" s="87"/>
      <c r="O223" s="87"/>
      <c r="P223" s="88"/>
      <c r="Q223" s="88"/>
    </row>
    <row r="224" spans="1:17">
      <c r="A224" s="87"/>
      <c r="B224" s="87"/>
      <c r="C224" s="87"/>
      <c r="D224" s="87"/>
      <c r="E224" s="87"/>
      <c r="F224" s="87"/>
      <c r="G224" s="87"/>
      <c r="H224" s="87"/>
      <c r="I224" s="87"/>
      <c r="M224" s="87"/>
      <c r="N224" s="87"/>
      <c r="O224" s="87"/>
      <c r="P224" s="88"/>
      <c r="Q224" s="88"/>
    </row>
    <row r="225" spans="1:17">
      <c r="A225" s="87"/>
      <c r="B225" s="87"/>
      <c r="C225" s="87"/>
      <c r="D225" s="87"/>
      <c r="E225" s="87"/>
      <c r="F225" s="87"/>
      <c r="G225" s="87"/>
      <c r="H225" s="87"/>
      <c r="I225" s="87"/>
      <c r="M225" s="87"/>
      <c r="N225" s="87"/>
      <c r="O225" s="87"/>
      <c r="P225" s="88"/>
      <c r="Q225" s="88"/>
    </row>
    <row r="226" spans="1:17">
      <c r="A226" s="87"/>
      <c r="B226" s="87"/>
      <c r="C226" s="87"/>
      <c r="D226" s="87"/>
      <c r="E226" s="87"/>
      <c r="F226" s="87"/>
      <c r="G226" s="87"/>
      <c r="H226" s="87"/>
      <c r="I226" s="87"/>
      <c r="M226" s="87"/>
      <c r="N226" s="87"/>
      <c r="O226" s="87"/>
      <c r="P226" s="88"/>
      <c r="Q226" s="88"/>
    </row>
    <row r="227" spans="1:17">
      <c r="A227" s="87"/>
      <c r="B227" s="87"/>
      <c r="C227" s="87"/>
      <c r="D227" s="87"/>
      <c r="E227" s="87"/>
      <c r="F227" s="87"/>
      <c r="G227" s="87"/>
      <c r="H227" s="87"/>
      <c r="I227" s="87"/>
      <c r="M227" s="87"/>
      <c r="N227" s="87"/>
      <c r="O227" s="87"/>
      <c r="P227" s="88"/>
      <c r="Q227" s="88"/>
    </row>
    <row r="228" spans="1:17">
      <c r="A228" s="87"/>
      <c r="B228" s="87"/>
      <c r="C228" s="87"/>
      <c r="D228" s="87"/>
      <c r="E228" s="87"/>
      <c r="F228" s="87"/>
      <c r="G228" s="87"/>
      <c r="H228" s="87"/>
      <c r="I228" s="87"/>
      <c r="M228" s="87"/>
      <c r="N228" s="87"/>
      <c r="O228" s="87"/>
      <c r="P228" s="88"/>
      <c r="Q228" s="88"/>
    </row>
    <row r="229" spans="1:17">
      <c r="A229" s="87"/>
      <c r="B229" s="87"/>
      <c r="C229" s="87"/>
      <c r="D229" s="87"/>
      <c r="E229" s="87"/>
      <c r="F229" s="87"/>
      <c r="G229" s="87"/>
      <c r="H229" s="87"/>
      <c r="I229" s="87"/>
      <c r="M229" s="87"/>
      <c r="N229" s="87"/>
      <c r="O229" s="87"/>
      <c r="P229" s="88"/>
      <c r="Q229" s="88"/>
    </row>
    <row r="230" spans="1:17">
      <c r="A230" s="87"/>
      <c r="B230" s="87"/>
      <c r="C230" s="87"/>
      <c r="D230" s="87"/>
      <c r="E230" s="87"/>
      <c r="F230" s="87"/>
      <c r="G230" s="87"/>
      <c r="H230" s="87"/>
      <c r="I230" s="87"/>
      <c r="M230" s="87"/>
      <c r="N230" s="87"/>
      <c r="O230" s="87"/>
      <c r="P230" s="88"/>
      <c r="Q230" s="88"/>
    </row>
    <row r="231" spans="1:17">
      <c r="A231" s="87"/>
      <c r="B231" s="87"/>
      <c r="C231" s="87"/>
      <c r="D231" s="87"/>
      <c r="E231" s="87"/>
      <c r="F231" s="87"/>
      <c r="G231" s="87"/>
      <c r="H231" s="87"/>
      <c r="I231" s="87"/>
      <c r="M231" s="87"/>
      <c r="N231" s="87"/>
      <c r="O231" s="87"/>
      <c r="P231" s="88"/>
      <c r="Q231" s="88"/>
    </row>
    <row r="232" spans="1:17">
      <c r="A232" s="87"/>
      <c r="B232" s="87"/>
      <c r="C232" s="87"/>
      <c r="D232" s="87"/>
      <c r="E232" s="87"/>
      <c r="F232" s="87"/>
      <c r="G232" s="87"/>
      <c r="H232" s="87"/>
      <c r="I232" s="87"/>
      <c r="M232" s="87"/>
      <c r="N232" s="87"/>
      <c r="O232" s="87"/>
      <c r="P232" s="88"/>
      <c r="Q232" s="88"/>
    </row>
    <row r="233" spans="1:17">
      <c r="A233" s="87"/>
      <c r="B233" s="87"/>
      <c r="C233" s="87"/>
      <c r="D233" s="87"/>
      <c r="E233" s="87"/>
      <c r="F233" s="87"/>
      <c r="G233" s="87"/>
      <c r="H233" s="87"/>
      <c r="I233" s="87"/>
      <c r="M233" s="87"/>
      <c r="N233" s="87"/>
      <c r="O233" s="87"/>
      <c r="P233" s="88"/>
      <c r="Q233" s="88"/>
    </row>
    <row r="234" spans="1:17">
      <c r="A234" s="87"/>
      <c r="B234" s="87"/>
      <c r="C234" s="87"/>
      <c r="D234" s="87"/>
      <c r="E234" s="87"/>
      <c r="F234" s="87"/>
      <c r="G234" s="87"/>
      <c r="H234" s="87"/>
      <c r="I234" s="87"/>
      <c r="M234" s="87"/>
      <c r="N234" s="87"/>
      <c r="O234" s="87"/>
      <c r="P234" s="88"/>
      <c r="Q234" s="88"/>
    </row>
    <row r="235" spans="1:17">
      <c r="A235" s="87"/>
      <c r="B235" s="87"/>
      <c r="C235" s="87"/>
      <c r="D235" s="87"/>
      <c r="E235" s="87"/>
      <c r="F235" s="87"/>
      <c r="G235" s="87"/>
      <c r="H235" s="87"/>
      <c r="I235" s="87"/>
      <c r="M235" s="87"/>
      <c r="N235" s="87"/>
      <c r="O235" s="87"/>
      <c r="P235" s="88"/>
      <c r="Q235" s="88"/>
    </row>
    <row r="236" spans="1:17">
      <c r="A236" s="87"/>
      <c r="B236" s="87"/>
      <c r="C236" s="87"/>
      <c r="D236" s="87"/>
      <c r="E236" s="87"/>
      <c r="F236" s="87"/>
      <c r="G236" s="87"/>
      <c r="H236" s="87"/>
      <c r="I236" s="87"/>
      <c r="M236" s="87"/>
      <c r="N236" s="87"/>
      <c r="O236" s="87"/>
      <c r="P236" s="88"/>
      <c r="Q236" s="88"/>
    </row>
    <row r="237" spans="1:17">
      <c r="A237" s="87"/>
      <c r="B237" s="87"/>
      <c r="C237" s="87"/>
      <c r="D237" s="87"/>
      <c r="E237" s="87"/>
      <c r="F237" s="87"/>
      <c r="G237" s="87"/>
      <c r="H237" s="87"/>
      <c r="I237" s="87"/>
      <c r="M237" s="87"/>
      <c r="N237" s="87"/>
      <c r="O237" s="87"/>
      <c r="P237" s="88"/>
      <c r="Q237" s="88"/>
    </row>
    <row r="238" spans="1:17">
      <c r="A238" s="87"/>
      <c r="B238" s="87"/>
      <c r="C238" s="87"/>
      <c r="D238" s="87"/>
      <c r="E238" s="87"/>
      <c r="F238" s="87"/>
      <c r="G238" s="87"/>
      <c r="H238" s="87"/>
      <c r="I238" s="87"/>
      <c r="M238" s="87"/>
      <c r="N238" s="87"/>
      <c r="O238" s="87"/>
      <c r="P238" s="88"/>
      <c r="Q238" s="88"/>
    </row>
    <row r="239" spans="1:17">
      <c r="A239" s="87"/>
      <c r="B239" s="87"/>
      <c r="C239" s="87"/>
      <c r="D239" s="87"/>
      <c r="E239" s="87"/>
      <c r="F239" s="87"/>
      <c r="G239" s="87"/>
      <c r="H239" s="87"/>
      <c r="I239" s="87"/>
      <c r="M239" s="87"/>
      <c r="N239" s="87"/>
      <c r="O239" s="87"/>
      <c r="P239" s="88"/>
      <c r="Q239" s="88"/>
    </row>
    <row r="240" spans="1:17">
      <c r="A240" s="87"/>
      <c r="B240" s="87"/>
      <c r="C240" s="87"/>
      <c r="D240" s="87"/>
      <c r="E240" s="87"/>
      <c r="F240" s="87"/>
      <c r="G240" s="87"/>
      <c r="H240" s="87"/>
      <c r="I240" s="87"/>
      <c r="M240" s="87"/>
      <c r="N240" s="87"/>
      <c r="O240" s="87"/>
      <c r="P240" s="88"/>
      <c r="Q240" s="88"/>
    </row>
    <row r="241" spans="1:17">
      <c r="A241" s="87"/>
      <c r="B241" s="87"/>
      <c r="C241" s="87"/>
      <c r="D241" s="87"/>
      <c r="E241" s="87"/>
      <c r="F241" s="87"/>
      <c r="G241" s="87"/>
      <c r="H241" s="87"/>
      <c r="I241" s="87"/>
      <c r="M241" s="87"/>
      <c r="N241" s="87"/>
      <c r="O241" s="87"/>
      <c r="P241" s="88"/>
      <c r="Q241" s="88"/>
    </row>
    <row r="242" spans="1:17">
      <c r="A242" s="87"/>
      <c r="B242" s="87"/>
      <c r="C242" s="87"/>
      <c r="D242" s="87"/>
      <c r="E242" s="87"/>
      <c r="F242" s="87"/>
      <c r="G242" s="87"/>
      <c r="H242" s="87"/>
      <c r="I242" s="87"/>
      <c r="M242" s="87"/>
      <c r="N242" s="87"/>
      <c r="O242" s="87"/>
      <c r="P242" s="88"/>
      <c r="Q242" s="88"/>
    </row>
    <row r="243" spans="1:17">
      <c r="A243" s="87"/>
      <c r="B243" s="87"/>
      <c r="C243" s="87"/>
      <c r="D243" s="87"/>
      <c r="E243" s="87"/>
      <c r="F243" s="87"/>
      <c r="G243" s="87"/>
      <c r="H243" s="87"/>
      <c r="I243" s="87"/>
      <c r="M243" s="87"/>
      <c r="N243" s="87"/>
      <c r="O243" s="87"/>
      <c r="P243" s="88"/>
      <c r="Q243" s="88"/>
    </row>
    <row r="244" spans="1:17">
      <c r="A244" s="87"/>
      <c r="B244" s="87"/>
      <c r="C244" s="87"/>
      <c r="D244" s="87"/>
      <c r="E244" s="87"/>
      <c r="F244" s="87"/>
      <c r="G244" s="87"/>
      <c r="H244" s="87"/>
      <c r="I244" s="87"/>
      <c r="M244" s="87"/>
      <c r="N244" s="87"/>
      <c r="O244" s="87"/>
      <c r="P244" s="88"/>
      <c r="Q244" s="88"/>
    </row>
    <row r="245" spans="1:17">
      <c r="A245" s="87"/>
      <c r="B245" s="87"/>
      <c r="C245" s="87"/>
      <c r="D245" s="87"/>
      <c r="E245" s="87"/>
      <c r="F245" s="87"/>
      <c r="G245" s="87"/>
      <c r="H245" s="87"/>
      <c r="I245" s="87"/>
      <c r="M245" s="87"/>
      <c r="N245" s="87"/>
      <c r="O245" s="87"/>
      <c r="P245" s="88"/>
      <c r="Q245" s="88"/>
    </row>
    <row r="246" spans="1:17">
      <c r="A246" s="87"/>
      <c r="B246" s="87"/>
      <c r="C246" s="87"/>
      <c r="D246" s="87"/>
      <c r="E246" s="87"/>
      <c r="F246" s="87"/>
      <c r="G246" s="87"/>
      <c r="H246" s="87"/>
      <c r="I246" s="87"/>
      <c r="M246" s="87"/>
      <c r="N246" s="87"/>
      <c r="O246" s="87"/>
      <c r="P246" s="88"/>
      <c r="Q246" s="88"/>
    </row>
    <row r="247" spans="1:17">
      <c r="A247" s="87"/>
      <c r="B247" s="87"/>
      <c r="C247" s="87"/>
      <c r="D247" s="87"/>
      <c r="E247" s="87"/>
      <c r="F247" s="87"/>
      <c r="G247" s="87"/>
      <c r="H247" s="87"/>
      <c r="I247" s="87"/>
      <c r="M247" s="87"/>
      <c r="N247" s="87"/>
      <c r="O247" s="87"/>
      <c r="P247" s="88"/>
      <c r="Q247" s="88"/>
    </row>
    <row r="248" spans="1:17">
      <c r="A248" s="87"/>
      <c r="B248" s="87"/>
      <c r="C248" s="87"/>
      <c r="D248" s="87"/>
      <c r="E248" s="87"/>
      <c r="F248" s="87"/>
      <c r="G248" s="87"/>
      <c r="H248" s="87"/>
      <c r="I248" s="87"/>
      <c r="M248" s="87"/>
      <c r="N248" s="87"/>
      <c r="O248" s="87"/>
      <c r="P248" s="88"/>
      <c r="Q248" s="88"/>
    </row>
    <row r="249" spans="1:17">
      <c r="A249" s="87"/>
      <c r="B249" s="87"/>
      <c r="C249" s="87"/>
      <c r="D249" s="87"/>
      <c r="E249" s="87"/>
      <c r="F249" s="87"/>
      <c r="G249" s="87"/>
      <c r="H249" s="87"/>
      <c r="I249" s="87"/>
      <c r="M249" s="87"/>
      <c r="N249" s="87"/>
      <c r="O249" s="87"/>
      <c r="P249" s="88"/>
      <c r="Q249" s="88"/>
    </row>
    <row r="250" spans="1:17">
      <c r="A250" s="87"/>
      <c r="B250" s="87"/>
      <c r="C250" s="87"/>
      <c r="D250" s="87"/>
      <c r="E250" s="87"/>
      <c r="F250" s="87"/>
      <c r="G250" s="87"/>
      <c r="H250" s="87"/>
      <c r="I250" s="87"/>
      <c r="M250" s="87"/>
      <c r="N250" s="87"/>
      <c r="O250" s="87"/>
      <c r="P250" s="88"/>
      <c r="Q250" s="88"/>
    </row>
    <row r="251" spans="1:17">
      <c r="A251" s="87"/>
      <c r="B251" s="87"/>
      <c r="C251" s="87"/>
      <c r="D251" s="87"/>
      <c r="E251" s="87"/>
      <c r="F251" s="87"/>
      <c r="G251" s="87"/>
      <c r="H251" s="87"/>
      <c r="I251" s="87"/>
      <c r="M251" s="87"/>
      <c r="N251" s="87"/>
      <c r="O251" s="87"/>
      <c r="P251" s="88"/>
      <c r="Q251" s="88"/>
    </row>
    <row r="252" spans="1:17">
      <c r="A252" s="87"/>
      <c r="B252" s="87"/>
      <c r="C252" s="87"/>
      <c r="D252" s="87"/>
      <c r="E252" s="87"/>
      <c r="F252" s="87"/>
      <c r="G252" s="87"/>
      <c r="H252" s="87"/>
      <c r="I252" s="87"/>
      <c r="M252" s="87"/>
      <c r="N252" s="87"/>
      <c r="O252" s="87"/>
      <c r="P252" s="88"/>
      <c r="Q252" s="88"/>
    </row>
    <row r="253" spans="1:17">
      <c r="A253" s="87"/>
      <c r="B253" s="87"/>
      <c r="C253" s="87"/>
      <c r="D253" s="87"/>
      <c r="E253" s="87"/>
      <c r="F253" s="87"/>
      <c r="G253" s="87"/>
      <c r="H253" s="87"/>
      <c r="I253" s="87"/>
      <c r="M253" s="87"/>
      <c r="N253" s="87"/>
      <c r="O253" s="87"/>
      <c r="P253" s="88"/>
      <c r="Q253" s="88"/>
    </row>
    <row r="254" spans="1:17">
      <c r="A254" s="87"/>
      <c r="B254" s="87"/>
      <c r="C254" s="87"/>
      <c r="D254" s="87"/>
      <c r="E254" s="87"/>
      <c r="F254" s="87"/>
      <c r="G254" s="87"/>
      <c r="H254" s="87"/>
      <c r="I254" s="87"/>
      <c r="M254" s="87"/>
      <c r="N254" s="87"/>
      <c r="O254" s="87"/>
      <c r="P254" s="88"/>
      <c r="Q254" s="88"/>
    </row>
    <row r="255" spans="1:17">
      <c r="A255" s="87"/>
      <c r="B255" s="87"/>
      <c r="C255" s="87"/>
      <c r="D255" s="87"/>
      <c r="E255" s="87"/>
      <c r="F255" s="87"/>
      <c r="G255" s="87"/>
      <c r="H255" s="87"/>
      <c r="I255" s="87"/>
      <c r="M255" s="87"/>
      <c r="N255" s="87"/>
      <c r="O255" s="87"/>
      <c r="P255" s="88"/>
      <c r="Q255" s="88"/>
    </row>
    <row r="256" spans="1:17">
      <c r="A256" s="87"/>
      <c r="B256" s="87"/>
      <c r="C256" s="87"/>
      <c r="D256" s="87"/>
      <c r="E256" s="87"/>
      <c r="F256" s="87"/>
      <c r="G256" s="87"/>
      <c r="H256" s="87"/>
      <c r="I256" s="87"/>
      <c r="M256" s="87"/>
      <c r="N256" s="87"/>
      <c r="O256" s="87"/>
      <c r="P256" s="88"/>
      <c r="Q256" s="88"/>
    </row>
    <row r="257" spans="1:17">
      <c r="A257" s="87"/>
      <c r="B257" s="87"/>
      <c r="C257" s="87"/>
      <c r="D257" s="87"/>
      <c r="E257" s="87"/>
      <c r="F257" s="87"/>
      <c r="G257" s="87"/>
      <c r="H257" s="87"/>
      <c r="I257" s="87"/>
      <c r="M257" s="87"/>
      <c r="N257" s="87"/>
      <c r="O257" s="87"/>
      <c r="P257" s="88"/>
      <c r="Q257" s="88"/>
    </row>
    <row r="258" spans="1:17">
      <c r="A258" s="87"/>
      <c r="B258" s="87"/>
      <c r="C258" s="87"/>
      <c r="D258" s="87"/>
      <c r="E258" s="87"/>
      <c r="F258" s="87"/>
      <c r="G258" s="87"/>
      <c r="H258" s="87"/>
      <c r="I258" s="87"/>
      <c r="M258" s="87"/>
      <c r="N258" s="87"/>
      <c r="O258" s="87"/>
      <c r="P258" s="88"/>
      <c r="Q258" s="88"/>
    </row>
    <row r="259" spans="1:17">
      <c r="A259" s="87"/>
      <c r="B259" s="87"/>
      <c r="C259" s="87"/>
      <c r="D259" s="87"/>
      <c r="E259" s="87"/>
      <c r="F259" s="87"/>
      <c r="G259" s="87"/>
      <c r="H259" s="87"/>
      <c r="I259" s="87"/>
      <c r="M259" s="87"/>
      <c r="N259" s="87"/>
      <c r="O259" s="87"/>
      <c r="P259" s="88"/>
      <c r="Q259" s="88"/>
    </row>
    <row r="260" spans="1:17">
      <c r="A260" s="87"/>
      <c r="B260" s="87"/>
      <c r="C260" s="87"/>
      <c r="D260" s="87"/>
      <c r="E260" s="87"/>
      <c r="F260" s="87"/>
      <c r="G260" s="87"/>
      <c r="H260" s="87"/>
      <c r="I260" s="87"/>
      <c r="M260" s="87"/>
      <c r="N260" s="87"/>
      <c r="O260" s="87"/>
      <c r="P260" s="88"/>
      <c r="Q260" s="88"/>
    </row>
    <row r="261" spans="1:17">
      <c r="A261" s="87"/>
      <c r="B261" s="87"/>
      <c r="C261" s="87"/>
      <c r="D261" s="87"/>
      <c r="E261" s="87"/>
      <c r="F261" s="87"/>
      <c r="G261" s="87"/>
      <c r="H261" s="87"/>
      <c r="I261" s="87"/>
      <c r="M261" s="87"/>
      <c r="N261" s="87"/>
      <c r="O261" s="87"/>
      <c r="P261" s="88"/>
      <c r="Q261" s="88"/>
    </row>
    <row r="262" spans="1:17">
      <c r="A262" s="87"/>
      <c r="B262" s="87"/>
      <c r="C262" s="87"/>
      <c r="D262" s="87"/>
      <c r="E262" s="87"/>
      <c r="F262" s="87"/>
      <c r="G262" s="87"/>
      <c r="H262" s="87"/>
      <c r="I262" s="87"/>
      <c r="M262" s="87"/>
      <c r="N262" s="87"/>
      <c r="O262" s="87"/>
      <c r="P262" s="88"/>
      <c r="Q262" s="88"/>
    </row>
    <row r="263" spans="1:17">
      <c r="A263" s="87"/>
      <c r="B263" s="87"/>
      <c r="C263" s="87"/>
      <c r="D263" s="87"/>
      <c r="E263" s="87"/>
      <c r="F263" s="87"/>
      <c r="G263" s="87"/>
      <c r="H263" s="87"/>
      <c r="I263" s="87"/>
      <c r="M263" s="87"/>
      <c r="N263" s="87"/>
      <c r="O263" s="87"/>
      <c r="P263" s="88"/>
      <c r="Q263" s="88"/>
    </row>
    <row r="264" spans="1:17">
      <c r="A264" s="87"/>
      <c r="B264" s="87"/>
      <c r="C264" s="87"/>
      <c r="D264" s="87"/>
      <c r="E264" s="87"/>
      <c r="F264" s="87"/>
      <c r="G264" s="87"/>
      <c r="H264" s="87"/>
      <c r="I264" s="87"/>
      <c r="M264" s="87"/>
      <c r="N264" s="87"/>
      <c r="O264" s="87"/>
      <c r="P264" s="88"/>
      <c r="Q264" s="88"/>
    </row>
    <row r="265" spans="1:17">
      <c r="A265" s="87"/>
      <c r="B265" s="87"/>
      <c r="C265" s="87"/>
      <c r="D265" s="87"/>
      <c r="E265" s="87"/>
      <c r="F265" s="87"/>
      <c r="G265" s="87"/>
      <c r="H265" s="87"/>
      <c r="I265" s="87"/>
      <c r="M265" s="87"/>
      <c r="N265" s="87"/>
      <c r="O265" s="87"/>
      <c r="P265" s="88"/>
      <c r="Q265" s="88"/>
    </row>
    <row r="266" spans="1:17">
      <c r="A266" s="87"/>
      <c r="B266" s="87"/>
      <c r="C266" s="87"/>
      <c r="D266" s="87"/>
      <c r="E266" s="87"/>
      <c r="F266" s="87"/>
      <c r="G266" s="87"/>
      <c r="H266" s="87"/>
      <c r="I266" s="87"/>
      <c r="M266" s="87"/>
      <c r="N266" s="87"/>
      <c r="O266" s="87"/>
      <c r="P266" s="88"/>
      <c r="Q266" s="88"/>
    </row>
    <row r="267" spans="1:17">
      <c r="A267" s="87"/>
      <c r="B267" s="87"/>
      <c r="C267" s="87"/>
      <c r="D267" s="87"/>
      <c r="E267" s="87"/>
      <c r="F267" s="87"/>
      <c r="G267" s="87"/>
      <c r="H267" s="87"/>
      <c r="I267" s="87"/>
      <c r="M267" s="87"/>
      <c r="N267" s="87"/>
      <c r="O267" s="87"/>
      <c r="P267" s="88"/>
      <c r="Q267" s="88"/>
    </row>
    <row r="268" spans="1:17">
      <c r="A268" s="87"/>
      <c r="B268" s="87"/>
      <c r="C268" s="87"/>
      <c r="D268" s="87"/>
      <c r="E268" s="87"/>
      <c r="F268" s="87"/>
      <c r="G268" s="87"/>
      <c r="H268" s="87"/>
      <c r="I268" s="87"/>
      <c r="M268" s="87"/>
      <c r="N268" s="87"/>
      <c r="O268" s="87"/>
      <c r="P268" s="88"/>
      <c r="Q268" s="88"/>
    </row>
    <row r="269" spans="1:17">
      <c r="A269" s="87"/>
      <c r="B269" s="87"/>
      <c r="C269" s="87"/>
      <c r="D269" s="87"/>
      <c r="E269" s="87"/>
      <c r="F269" s="87"/>
      <c r="G269" s="87"/>
      <c r="H269" s="87"/>
      <c r="I269" s="87"/>
      <c r="M269" s="87"/>
      <c r="N269" s="87"/>
      <c r="O269" s="87"/>
      <c r="P269" s="88"/>
      <c r="Q269" s="88"/>
    </row>
    <row r="270" spans="1:17">
      <c r="A270" s="87"/>
      <c r="B270" s="87"/>
      <c r="C270" s="87"/>
      <c r="D270" s="87"/>
      <c r="E270" s="87"/>
      <c r="F270" s="87"/>
      <c r="G270" s="87"/>
      <c r="H270" s="87"/>
      <c r="I270" s="87"/>
      <c r="M270" s="87"/>
      <c r="N270" s="87"/>
      <c r="O270" s="87"/>
      <c r="P270" s="88"/>
      <c r="Q270" s="88"/>
    </row>
    <row r="271" spans="1:17">
      <c r="A271" s="87"/>
      <c r="B271" s="87"/>
      <c r="C271" s="87"/>
      <c r="D271" s="87"/>
      <c r="E271" s="87"/>
      <c r="F271" s="87"/>
      <c r="G271" s="87"/>
      <c r="H271" s="87"/>
      <c r="I271" s="87"/>
      <c r="M271" s="87"/>
      <c r="N271" s="87"/>
      <c r="O271" s="87"/>
      <c r="P271" s="88"/>
      <c r="Q271" s="88"/>
    </row>
    <row r="272" spans="1:17">
      <c r="A272" s="87"/>
      <c r="B272" s="87"/>
      <c r="C272" s="87"/>
      <c r="D272" s="87"/>
      <c r="E272" s="87"/>
      <c r="F272" s="87"/>
      <c r="G272" s="87"/>
      <c r="H272" s="87"/>
      <c r="I272" s="87"/>
      <c r="M272" s="87"/>
      <c r="N272" s="87"/>
      <c r="O272" s="87"/>
      <c r="P272" s="88"/>
      <c r="Q272" s="88"/>
    </row>
    <row r="273" spans="1:17">
      <c r="A273" s="87"/>
      <c r="B273" s="87"/>
      <c r="C273" s="87"/>
      <c r="D273" s="87"/>
      <c r="E273" s="87"/>
      <c r="F273" s="87"/>
      <c r="G273" s="87"/>
      <c r="H273" s="87"/>
      <c r="I273" s="87"/>
      <c r="M273" s="87"/>
      <c r="N273" s="87"/>
      <c r="O273" s="87"/>
      <c r="P273" s="88"/>
      <c r="Q273" s="88"/>
    </row>
    <row r="274" spans="1:17">
      <c r="A274" s="87"/>
      <c r="B274" s="87"/>
      <c r="C274" s="87"/>
      <c r="D274" s="87"/>
      <c r="E274" s="87"/>
      <c r="F274" s="87"/>
      <c r="G274" s="87"/>
      <c r="H274" s="87"/>
      <c r="I274" s="87"/>
      <c r="M274" s="87"/>
      <c r="N274" s="87"/>
      <c r="O274" s="87"/>
      <c r="P274" s="88"/>
      <c r="Q274" s="88"/>
    </row>
    <row r="275" spans="1:17">
      <c r="A275" s="87"/>
      <c r="B275" s="87"/>
      <c r="C275" s="87"/>
      <c r="D275" s="87"/>
      <c r="E275" s="87"/>
      <c r="F275" s="87"/>
      <c r="G275" s="87"/>
      <c r="H275" s="87"/>
      <c r="I275" s="87"/>
      <c r="M275" s="87"/>
      <c r="N275" s="87"/>
      <c r="O275" s="87"/>
      <c r="P275" s="88"/>
      <c r="Q275" s="88"/>
    </row>
    <row r="276" spans="1:17">
      <c r="A276" s="87"/>
      <c r="B276" s="87"/>
      <c r="C276" s="87"/>
      <c r="D276" s="87"/>
      <c r="E276" s="87"/>
      <c r="F276" s="87"/>
      <c r="G276" s="87"/>
      <c r="H276" s="87"/>
      <c r="I276" s="87"/>
      <c r="M276" s="87"/>
      <c r="N276" s="87"/>
      <c r="O276" s="87"/>
      <c r="P276" s="88"/>
      <c r="Q276" s="88"/>
    </row>
    <row r="277" spans="1:17">
      <c r="A277" s="87"/>
      <c r="B277" s="87"/>
      <c r="C277" s="87"/>
      <c r="D277" s="87"/>
      <c r="E277" s="87"/>
      <c r="F277" s="87"/>
      <c r="G277" s="87"/>
      <c r="H277" s="87"/>
      <c r="I277" s="87"/>
      <c r="M277" s="87"/>
      <c r="N277" s="87"/>
      <c r="O277" s="87"/>
      <c r="P277" s="88"/>
      <c r="Q277" s="88"/>
    </row>
    <row r="278" spans="1:17">
      <c r="A278" s="87"/>
      <c r="B278" s="87"/>
      <c r="C278" s="87"/>
      <c r="D278" s="87"/>
      <c r="E278" s="87"/>
      <c r="F278" s="87"/>
      <c r="G278" s="87"/>
      <c r="H278" s="87"/>
      <c r="I278" s="87"/>
      <c r="M278" s="87"/>
      <c r="N278" s="87"/>
      <c r="O278" s="87"/>
      <c r="P278" s="88"/>
      <c r="Q278" s="88"/>
    </row>
    <row r="279" spans="1:17">
      <c r="A279" s="87"/>
      <c r="B279" s="87"/>
      <c r="C279" s="87"/>
      <c r="D279" s="87"/>
      <c r="E279" s="87"/>
      <c r="F279" s="87"/>
      <c r="G279" s="87"/>
      <c r="H279" s="87"/>
      <c r="I279" s="87"/>
      <c r="M279" s="87"/>
      <c r="N279" s="87"/>
      <c r="O279" s="87"/>
      <c r="P279" s="88"/>
      <c r="Q279" s="88"/>
    </row>
    <row r="280" spans="1:17">
      <c r="A280" s="87"/>
      <c r="B280" s="87"/>
      <c r="C280" s="87"/>
      <c r="D280" s="87"/>
      <c r="E280" s="87"/>
      <c r="F280" s="87"/>
      <c r="G280" s="87"/>
      <c r="H280" s="87"/>
      <c r="I280" s="87"/>
      <c r="M280" s="87"/>
      <c r="N280" s="87"/>
      <c r="O280" s="87"/>
      <c r="P280" s="88"/>
      <c r="Q280" s="88"/>
    </row>
    <row r="281" spans="1:17">
      <c r="A281" s="87"/>
      <c r="B281" s="87"/>
      <c r="C281" s="87"/>
      <c r="D281" s="87"/>
      <c r="E281" s="87"/>
      <c r="F281" s="87"/>
      <c r="G281" s="87"/>
      <c r="H281" s="87"/>
      <c r="I281" s="87"/>
      <c r="M281" s="87"/>
      <c r="N281" s="87"/>
      <c r="O281" s="87"/>
      <c r="P281" s="88"/>
      <c r="Q281" s="88"/>
    </row>
    <row r="282" spans="1:17">
      <c r="A282" s="87"/>
      <c r="B282" s="87"/>
      <c r="C282" s="87"/>
      <c r="D282" s="87"/>
      <c r="E282" s="87"/>
      <c r="F282" s="87"/>
      <c r="G282" s="87"/>
      <c r="H282" s="87"/>
      <c r="I282" s="87"/>
      <c r="M282" s="87"/>
      <c r="N282" s="87"/>
      <c r="O282" s="87"/>
      <c r="P282" s="88"/>
      <c r="Q282" s="88"/>
    </row>
    <row r="283" spans="1:17">
      <c r="A283" s="87"/>
      <c r="B283" s="87"/>
      <c r="C283" s="87"/>
      <c r="D283" s="87"/>
      <c r="E283" s="87"/>
      <c r="F283" s="87"/>
      <c r="G283" s="87"/>
      <c r="H283" s="87"/>
      <c r="I283" s="87"/>
      <c r="M283" s="87"/>
      <c r="N283" s="87"/>
      <c r="O283" s="87"/>
      <c r="P283" s="88"/>
      <c r="Q283" s="88"/>
    </row>
    <row r="284" spans="1:17">
      <c r="A284" s="87"/>
      <c r="B284" s="87"/>
      <c r="C284" s="87"/>
      <c r="D284" s="87"/>
      <c r="E284" s="87"/>
      <c r="F284" s="87"/>
      <c r="G284" s="87"/>
      <c r="H284" s="87"/>
      <c r="I284" s="87"/>
      <c r="M284" s="87"/>
      <c r="N284" s="87"/>
      <c r="O284" s="87"/>
      <c r="P284" s="88"/>
      <c r="Q284" s="88"/>
    </row>
    <row r="285" spans="1:17">
      <c r="A285" s="87"/>
      <c r="B285" s="87"/>
      <c r="C285" s="87"/>
      <c r="D285" s="87"/>
      <c r="E285" s="87"/>
      <c r="F285" s="87"/>
      <c r="G285" s="87"/>
      <c r="H285" s="87"/>
      <c r="I285" s="87"/>
      <c r="M285" s="87"/>
      <c r="N285" s="87"/>
      <c r="O285" s="87"/>
      <c r="P285" s="88"/>
      <c r="Q285" s="88"/>
    </row>
    <row r="286" spans="1:17">
      <c r="A286" s="87"/>
      <c r="B286" s="87"/>
      <c r="C286" s="87"/>
      <c r="D286" s="87"/>
      <c r="E286" s="87"/>
      <c r="F286" s="87"/>
      <c r="G286" s="87"/>
      <c r="H286" s="87"/>
      <c r="I286" s="87"/>
      <c r="M286" s="87"/>
      <c r="N286" s="87"/>
      <c r="O286" s="87"/>
      <c r="P286" s="88"/>
      <c r="Q286" s="88"/>
    </row>
    <row r="287" spans="1:17">
      <c r="A287" s="87"/>
      <c r="B287" s="87"/>
      <c r="C287" s="87"/>
      <c r="D287" s="87"/>
      <c r="E287" s="87"/>
      <c r="F287" s="87"/>
      <c r="G287" s="87"/>
      <c r="H287" s="87"/>
      <c r="I287" s="87"/>
      <c r="M287" s="87"/>
      <c r="N287" s="87"/>
      <c r="O287" s="87"/>
      <c r="P287" s="88"/>
      <c r="Q287" s="88"/>
    </row>
    <row r="288" spans="1:17">
      <c r="A288" s="87"/>
      <c r="B288" s="87"/>
      <c r="C288" s="87"/>
      <c r="D288" s="87"/>
      <c r="E288" s="87"/>
      <c r="F288" s="87"/>
      <c r="G288" s="87"/>
      <c r="H288" s="87"/>
      <c r="I288" s="87"/>
      <c r="M288" s="87"/>
      <c r="N288" s="87"/>
      <c r="O288" s="87"/>
      <c r="P288" s="88"/>
      <c r="Q288" s="88"/>
    </row>
    <row r="289" spans="1:17">
      <c r="A289" s="87"/>
      <c r="B289" s="87"/>
      <c r="C289" s="87"/>
      <c r="D289" s="87"/>
      <c r="E289" s="87"/>
      <c r="F289" s="87"/>
      <c r="G289" s="87"/>
      <c r="H289" s="87"/>
      <c r="I289" s="87"/>
      <c r="M289" s="87"/>
      <c r="N289" s="87"/>
      <c r="O289" s="87"/>
      <c r="P289" s="88"/>
      <c r="Q289" s="88"/>
    </row>
    <row r="290" spans="1:17">
      <c r="A290" s="87"/>
      <c r="B290" s="87"/>
      <c r="C290" s="87"/>
      <c r="D290" s="87"/>
      <c r="E290" s="87"/>
      <c r="F290" s="87"/>
      <c r="G290" s="87"/>
      <c r="H290" s="87"/>
      <c r="I290" s="87"/>
      <c r="M290" s="87"/>
      <c r="N290" s="87"/>
      <c r="O290" s="87"/>
      <c r="P290" s="88"/>
      <c r="Q290" s="88"/>
    </row>
    <row r="291" spans="1:17">
      <c r="A291" s="87"/>
      <c r="B291" s="87"/>
      <c r="C291" s="87"/>
      <c r="D291" s="87"/>
      <c r="E291" s="87"/>
      <c r="F291" s="87"/>
      <c r="G291" s="87"/>
      <c r="H291" s="87"/>
      <c r="I291" s="87"/>
      <c r="M291" s="87"/>
      <c r="N291" s="87"/>
      <c r="O291" s="87"/>
      <c r="P291" s="88"/>
      <c r="Q291" s="88"/>
    </row>
    <row r="292" spans="1:17">
      <c r="A292" s="87"/>
      <c r="B292" s="87"/>
      <c r="C292" s="87"/>
      <c r="D292" s="87"/>
      <c r="E292" s="87"/>
      <c r="F292" s="87"/>
      <c r="G292" s="87"/>
      <c r="H292" s="87"/>
      <c r="I292" s="87"/>
      <c r="M292" s="87"/>
      <c r="N292" s="87"/>
      <c r="O292" s="87"/>
      <c r="P292" s="88"/>
      <c r="Q292" s="88"/>
    </row>
    <row r="293" spans="1:17">
      <c r="A293" s="87"/>
      <c r="B293" s="87"/>
      <c r="C293" s="87"/>
      <c r="D293" s="87"/>
      <c r="E293" s="87"/>
      <c r="F293" s="87"/>
      <c r="G293" s="87"/>
      <c r="H293" s="87"/>
      <c r="I293" s="87"/>
      <c r="M293" s="87"/>
      <c r="N293" s="87"/>
      <c r="O293" s="87"/>
      <c r="P293" s="88"/>
      <c r="Q293" s="88"/>
    </row>
    <row r="294" spans="1:17">
      <c r="A294" s="87"/>
      <c r="B294" s="87"/>
      <c r="C294" s="87"/>
      <c r="D294" s="87"/>
      <c r="E294" s="87"/>
      <c r="F294" s="87"/>
      <c r="G294" s="87"/>
      <c r="H294" s="87"/>
      <c r="I294" s="87"/>
      <c r="M294" s="87"/>
      <c r="N294" s="87"/>
      <c r="O294" s="87"/>
      <c r="P294" s="88"/>
      <c r="Q294" s="88"/>
    </row>
    <row r="295" spans="1:17">
      <c r="A295" s="87"/>
      <c r="B295" s="87"/>
      <c r="C295" s="87"/>
      <c r="D295" s="87"/>
      <c r="E295" s="87"/>
      <c r="F295" s="87"/>
      <c r="G295" s="87"/>
      <c r="H295" s="87"/>
      <c r="I295" s="87"/>
      <c r="M295" s="87"/>
      <c r="N295" s="87"/>
      <c r="O295" s="87"/>
      <c r="P295" s="88"/>
      <c r="Q295" s="88"/>
    </row>
    <row r="296" spans="1:17">
      <c r="A296" s="87"/>
      <c r="B296" s="87"/>
      <c r="C296" s="87"/>
      <c r="D296" s="87"/>
      <c r="E296" s="87"/>
      <c r="F296" s="87"/>
      <c r="G296" s="87"/>
      <c r="H296" s="87"/>
      <c r="I296" s="87"/>
      <c r="M296" s="87"/>
      <c r="N296" s="87"/>
      <c r="O296" s="87"/>
      <c r="P296" s="88"/>
      <c r="Q296" s="88"/>
    </row>
    <row r="297" spans="1:17">
      <c r="A297" s="87"/>
      <c r="B297" s="87"/>
      <c r="C297" s="87"/>
      <c r="D297" s="87"/>
      <c r="E297" s="87"/>
      <c r="F297" s="87"/>
      <c r="G297" s="87"/>
      <c r="H297" s="87"/>
      <c r="I297" s="87"/>
      <c r="M297" s="87"/>
      <c r="N297" s="87"/>
      <c r="O297" s="87"/>
      <c r="P297" s="88"/>
      <c r="Q297" s="88"/>
    </row>
    <row r="298" spans="1:17">
      <c r="A298" s="87"/>
      <c r="B298" s="87"/>
      <c r="C298" s="87"/>
      <c r="D298" s="87"/>
      <c r="E298" s="87"/>
      <c r="F298" s="87"/>
      <c r="G298" s="87"/>
      <c r="H298" s="87"/>
      <c r="I298" s="87"/>
      <c r="M298" s="87"/>
      <c r="N298" s="87"/>
      <c r="O298" s="87"/>
      <c r="P298" s="88"/>
      <c r="Q298" s="88"/>
    </row>
    <row r="299" spans="1:17">
      <c r="A299" s="87"/>
      <c r="B299" s="87"/>
      <c r="C299" s="87"/>
      <c r="D299" s="87"/>
      <c r="E299" s="87"/>
      <c r="F299" s="87"/>
      <c r="G299" s="87"/>
      <c r="H299" s="87"/>
      <c r="I299" s="87"/>
      <c r="M299" s="87"/>
      <c r="N299" s="87"/>
      <c r="O299" s="87"/>
      <c r="P299" s="88"/>
      <c r="Q299" s="88"/>
    </row>
    <row r="300" spans="1:17">
      <c r="A300" s="87"/>
      <c r="B300" s="87"/>
      <c r="C300" s="87"/>
      <c r="D300" s="87"/>
      <c r="E300" s="87"/>
      <c r="F300" s="87"/>
      <c r="G300" s="87"/>
      <c r="H300" s="87"/>
      <c r="I300" s="87"/>
      <c r="M300" s="87"/>
      <c r="N300" s="87"/>
      <c r="O300" s="87"/>
      <c r="P300" s="88"/>
      <c r="Q300" s="88"/>
    </row>
    <row r="301" spans="1:17">
      <c r="A301" s="87"/>
      <c r="B301" s="87"/>
      <c r="C301" s="87"/>
      <c r="D301" s="87"/>
      <c r="E301" s="87"/>
      <c r="F301" s="87"/>
      <c r="G301" s="87"/>
      <c r="H301" s="87"/>
      <c r="I301" s="87"/>
      <c r="M301" s="87"/>
      <c r="N301" s="87"/>
      <c r="O301" s="87"/>
      <c r="P301" s="88"/>
      <c r="Q301" s="88"/>
    </row>
    <row r="302" spans="1:17">
      <c r="A302" s="87"/>
      <c r="B302" s="87"/>
      <c r="C302" s="87"/>
      <c r="D302" s="87"/>
      <c r="E302" s="87"/>
      <c r="F302" s="87"/>
      <c r="G302" s="87"/>
      <c r="H302" s="87"/>
      <c r="I302" s="87"/>
      <c r="M302" s="87"/>
      <c r="N302" s="87"/>
      <c r="O302" s="87"/>
      <c r="P302" s="88"/>
      <c r="Q302" s="88"/>
    </row>
    <row r="303" spans="1:17">
      <c r="A303" s="87"/>
      <c r="B303" s="87"/>
      <c r="C303" s="87"/>
      <c r="D303" s="87"/>
      <c r="E303" s="87"/>
      <c r="F303" s="87"/>
      <c r="G303" s="87"/>
      <c r="H303" s="87"/>
      <c r="I303" s="87"/>
      <c r="M303" s="87"/>
      <c r="N303" s="87"/>
      <c r="O303" s="87"/>
      <c r="P303" s="88"/>
      <c r="Q303" s="88"/>
    </row>
    <row r="304" spans="1:17">
      <c r="A304" s="87"/>
      <c r="B304" s="87"/>
      <c r="C304" s="87"/>
      <c r="D304" s="87"/>
      <c r="E304" s="87"/>
      <c r="F304" s="87"/>
      <c r="G304" s="87"/>
      <c r="H304" s="87"/>
      <c r="I304" s="87"/>
      <c r="M304" s="87"/>
      <c r="N304" s="87"/>
      <c r="O304" s="87"/>
      <c r="P304" s="88"/>
      <c r="Q304" s="88"/>
    </row>
    <row r="305" spans="1:17">
      <c r="A305" s="87"/>
      <c r="B305" s="87"/>
      <c r="C305" s="87"/>
      <c r="D305" s="87"/>
      <c r="E305" s="87"/>
      <c r="F305" s="87"/>
      <c r="G305" s="87"/>
      <c r="H305" s="87"/>
      <c r="I305" s="87"/>
      <c r="M305" s="87"/>
      <c r="N305" s="87"/>
      <c r="O305" s="87"/>
      <c r="P305" s="88"/>
      <c r="Q305" s="88"/>
    </row>
    <row r="306" spans="1:17">
      <c r="A306" s="87"/>
      <c r="B306" s="87"/>
      <c r="C306" s="87"/>
      <c r="D306" s="87"/>
      <c r="E306" s="87"/>
      <c r="F306" s="87"/>
      <c r="G306" s="87"/>
      <c r="H306" s="87"/>
      <c r="I306" s="87"/>
      <c r="M306" s="87"/>
      <c r="N306" s="87"/>
      <c r="O306" s="87"/>
      <c r="P306" s="88"/>
      <c r="Q306" s="88"/>
    </row>
    <row r="307" spans="1:17">
      <c r="A307" s="87"/>
      <c r="B307" s="87"/>
      <c r="C307" s="87"/>
      <c r="D307" s="87"/>
      <c r="E307" s="87"/>
      <c r="F307" s="87"/>
      <c r="G307" s="87"/>
      <c r="H307" s="87"/>
      <c r="I307" s="87"/>
      <c r="M307" s="87"/>
      <c r="N307" s="87"/>
      <c r="O307" s="87"/>
      <c r="P307" s="88"/>
      <c r="Q307" s="88"/>
    </row>
    <row r="308" spans="1:17">
      <c r="A308" s="87"/>
      <c r="B308" s="87"/>
      <c r="C308" s="87"/>
      <c r="D308" s="87"/>
      <c r="E308" s="87"/>
      <c r="F308" s="87"/>
      <c r="G308" s="87"/>
      <c r="H308" s="87"/>
      <c r="I308" s="87"/>
      <c r="M308" s="87"/>
      <c r="N308" s="87"/>
      <c r="O308" s="87"/>
      <c r="P308" s="88"/>
      <c r="Q308" s="88"/>
    </row>
    <row r="309" spans="1:17">
      <c r="A309" s="87"/>
      <c r="B309" s="87"/>
      <c r="C309" s="87"/>
      <c r="D309" s="87"/>
      <c r="E309" s="87"/>
      <c r="F309" s="87"/>
      <c r="G309" s="87"/>
      <c r="H309" s="87"/>
      <c r="I309" s="87"/>
      <c r="M309" s="87"/>
      <c r="N309" s="87"/>
      <c r="O309" s="87"/>
      <c r="P309" s="88"/>
      <c r="Q309" s="88"/>
    </row>
    <row r="310" spans="1:17">
      <c r="A310" s="87"/>
      <c r="B310" s="87"/>
      <c r="C310" s="87"/>
      <c r="D310" s="87"/>
      <c r="E310" s="87"/>
      <c r="F310" s="87"/>
      <c r="G310" s="87"/>
      <c r="H310" s="87"/>
      <c r="I310" s="87"/>
      <c r="M310" s="87"/>
      <c r="N310" s="87"/>
      <c r="O310" s="87"/>
      <c r="P310" s="88"/>
      <c r="Q310" s="88"/>
    </row>
    <row r="311" spans="1:17">
      <c r="A311" s="87"/>
      <c r="B311" s="87"/>
      <c r="C311" s="87"/>
      <c r="D311" s="87"/>
      <c r="E311" s="87"/>
      <c r="F311" s="87"/>
      <c r="G311" s="87"/>
      <c r="H311" s="87"/>
      <c r="I311" s="87"/>
      <c r="M311" s="87"/>
      <c r="N311" s="87"/>
      <c r="O311" s="87"/>
      <c r="P311" s="88"/>
      <c r="Q311" s="88"/>
    </row>
    <row r="312" spans="1:17">
      <c r="A312" s="87"/>
      <c r="B312" s="87"/>
      <c r="C312" s="87"/>
      <c r="D312" s="87"/>
      <c r="E312" s="87"/>
      <c r="F312" s="87"/>
      <c r="G312" s="87"/>
      <c r="H312" s="87"/>
      <c r="I312" s="87"/>
      <c r="M312" s="87"/>
      <c r="N312" s="87"/>
      <c r="O312" s="87"/>
      <c r="P312" s="88"/>
      <c r="Q312" s="88"/>
    </row>
    <row r="313" spans="1:17">
      <c r="A313" s="87"/>
      <c r="B313" s="87"/>
      <c r="C313" s="87"/>
      <c r="D313" s="87"/>
      <c r="E313" s="87"/>
      <c r="F313" s="87"/>
      <c r="G313" s="87"/>
      <c r="H313" s="87"/>
      <c r="I313" s="87"/>
      <c r="M313" s="87"/>
      <c r="N313" s="87"/>
      <c r="O313" s="87"/>
      <c r="P313" s="88"/>
      <c r="Q313" s="88"/>
    </row>
    <row r="314" spans="1:17">
      <c r="A314" s="87"/>
      <c r="B314" s="87"/>
      <c r="C314" s="87"/>
      <c r="D314" s="87"/>
      <c r="E314" s="87"/>
      <c r="F314" s="87"/>
      <c r="G314" s="87"/>
      <c r="H314" s="87"/>
      <c r="I314" s="87"/>
      <c r="M314" s="87"/>
      <c r="N314" s="87"/>
      <c r="O314" s="87"/>
      <c r="P314" s="88"/>
      <c r="Q314" s="88"/>
    </row>
    <row r="315" spans="1:17">
      <c r="A315" s="87"/>
      <c r="B315" s="87"/>
      <c r="C315" s="87"/>
      <c r="D315" s="87"/>
      <c r="E315" s="87"/>
      <c r="F315" s="87"/>
      <c r="G315" s="87"/>
      <c r="H315" s="87"/>
      <c r="I315" s="87"/>
      <c r="M315" s="87"/>
      <c r="N315" s="87"/>
      <c r="O315" s="87"/>
      <c r="P315" s="88"/>
      <c r="Q315" s="88"/>
    </row>
    <row r="316" spans="1:17">
      <c r="A316" s="87"/>
      <c r="B316" s="87"/>
      <c r="C316" s="87"/>
      <c r="D316" s="87"/>
      <c r="E316" s="87"/>
      <c r="F316" s="87"/>
      <c r="G316" s="87"/>
      <c r="H316" s="87"/>
      <c r="I316" s="87"/>
      <c r="M316" s="87"/>
      <c r="N316" s="87"/>
      <c r="O316" s="87"/>
      <c r="P316" s="88"/>
      <c r="Q316" s="88"/>
    </row>
    <row r="317" spans="1:17">
      <c r="A317" s="87"/>
      <c r="B317" s="87"/>
      <c r="C317" s="87"/>
      <c r="D317" s="87"/>
      <c r="E317" s="87"/>
      <c r="F317" s="87"/>
      <c r="G317" s="87"/>
      <c r="H317" s="87"/>
      <c r="I317" s="87"/>
      <c r="M317" s="87"/>
      <c r="N317" s="87"/>
      <c r="O317" s="87"/>
      <c r="P317" s="88"/>
      <c r="Q317" s="88"/>
    </row>
    <row r="318" spans="1:17">
      <c r="A318" s="87"/>
      <c r="B318" s="87"/>
      <c r="C318" s="87"/>
      <c r="D318" s="87"/>
      <c r="E318" s="87"/>
      <c r="F318" s="87"/>
      <c r="G318" s="87"/>
      <c r="H318" s="87"/>
      <c r="I318" s="87"/>
      <c r="M318" s="87"/>
      <c r="N318" s="87"/>
      <c r="O318" s="87"/>
      <c r="P318" s="88"/>
      <c r="Q318" s="88"/>
    </row>
    <row r="319" spans="1:17">
      <c r="A319" s="87"/>
      <c r="B319" s="87"/>
      <c r="C319" s="87"/>
      <c r="D319" s="87"/>
      <c r="E319" s="87"/>
      <c r="F319" s="87"/>
      <c r="G319" s="87"/>
      <c r="H319" s="87"/>
      <c r="I319" s="87"/>
      <c r="M319" s="87"/>
      <c r="N319" s="87"/>
      <c r="O319" s="87"/>
      <c r="P319" s="88"/>
      <c r="Q319" s="88"/>
    </row>
    <row r="320" spans="1:17">
      <c r="A320" s="87"/>
      <c r="B320" s="87"/>
      <c r="C320" s="87"/>
      <c r="D320" s="87"/>
      <c r="E320" s="87"/>
      <c r="F320" s="87"/>
      <c r="G320" s="87"/>
      <c r="H320" s="87"/>
      <c r="I320" s="87"/>
      <c r="M320" s="87"/>
      <c r="N320" s="87"/>
      <c r="O320" s="87"/>
      <c r="P320" s="88"/>
      <c r="Q320" s="88"/>
    </row>
    <row r="321" spans="1:17">
      <c r="A321" s="87"/>
      <c r="B321" s="87"/>
      <c r="C321" s="87"/>
      <c r="D321" s="87"/>
      <c r="E321" s="87"/>
      <c r="F321" s="87"/>
      <c r="G321" s="87"/>
      <c r="H321" s="87"/>
      <c r="I321" s="87"/>
      <c r="M321" s="87"/>
      <c r="N321" s="87"/>
      <c r="O321" s="87"/>
      <c r="P321" s="88"/>
      <c r="Q321" s="88"/>
    </row>
    <row r="322" spans="1:17">
      <c r="A322" s="87"/>
      <c r="B322" s="87"/>
      <c r="C322" s="87"/>
      <c r="D322" s="87"/>
      <c r="E322" s="87"/>
      <c r="F322" s="87"/>
      <c r="G322" s="87"/>
      <c r="H322" s="87"/>
      <c r="I322" s="87"/>
      <c r="M322" s="87"/>
      <c r="N322" s="87"/>
      <c r="O322" s="87"/>
      <c r="P322" s="88"/>
      <c r="Q322" s="88"/>
    </row>
    <row r="323" spans="1:17">
      <c r="A323" s="87"/>
      <c r="B323" s="87"/>
      <c r="C323" s="87"/>
      <c r="D323" s="87"/>
      <c r="E323" s="87"/>
      <c r="F323" s="87"/>
      <c r="G323" s="87"/>
      <c r="H323" s="87"/>
      <c r="I323" s="87"/>
      <c r="M323" s="87"/>
      <c r="N323" s="87"/>
      <c r="O323" s="87"/>
      <c r="P323" s="88"/>
      <c r="Q323" s="88"/>
    </row>
    <row r="324" spans="1:17">
      <c r="A324" s="87"/>
      <c r="B324" s="87"/>
      <c r="C324" s="87"/>
      <c r="D324" s="87"/>
      <c r="E324" s="87"/>
      <c r="F324" s="87"/>
      <c r="G324" s="87"/>
      <c r="H324" s="87"/>
      <c r="I324" s="87"/>
      <c r="M324" s="87"/>
      <c r="N324" s="87"/>
      <c r="O324" s="87"/>
      <c r="P324" s="88"/>
      <c r="Q324" s="88"/>
    </row>
    <row r="325" spans="1:17">
      <c r="A325" s="87"/>
      <c r="B325" s="87"/>
      <c r="C325" s="87"/>
      <c r="D325" s="87"/>
      <c r="E325" s="87"/>
      <c r="F325" s="87"/>
      <c r="G325" s="87"/>
      <c r="H325" s="87"/>
      <c r="I325" s="87"/>
      <c r="M325" s="87"/>
      <c r="N325" s="87"/>
      <c r="O325" s="87"/>
      <c r="P325" s="88"/>
      <c r="Q325" s="88"/>
    </row>
    <row r="326" spans="1:17">
      <c r="A326" s="87"/>
      <c r="B326" s="87"/>
      <c r="C326" s="87"/>
      <c r="D326" s="87"/>
      <c r="E326" s="87"/>
      <c r="F326" s="87"/>
      <c r="G326" s="87"/>
      <c r="H326" s="87"/>
      <c r="I326" s="87"/>
      <c r="M326" s="87"/>
      <c r="N326" s="87"/>
      <c r="O326" s="87"/>
      <c r="P326" s="88"/>
      <c r="Q326" s="88"/>
    </row>
    <row r="327" spans="1:17">
      <c r="A327" s="87"/>
      <c r="B327" s="87"/>
      <c r="C327" s="87"/>
      <c r="D327" s="87"/>
      <c r="E327" s="87"/>
      <c r="F327" s="87"/>
      <c r="G327" s="87"/>
      <c r="H327" s="87"/>
      <c r="I327" s="87"/>
      <c r="M327" s="87"/>
      <c r="N327" s="87"/>
      <c r="O327" s="87"/>
      <c r="P327" s="88"/>
      <c r="Q327" s="88"/>
    </row>
    <row r="328" spans="1:17">
      <c r="A328" s="87"/>
      <c r="B328" s="87"/>
      <c r="C328" s="87"/>
      <c r="D328" s="87"/>
      <c r="E328" s="87"/>
      <c r="F328" s="87"/>
      <c r="G328" s="87"/>
      <c r="H328" s="87"/>
      <c r="I328" s="87"/>
      <c r="M328" s="87"/>
      <c r="N328" s="87"/>
      <c r="O328" s="87"/>
      <c r="P328" s="88"/>
      <c r="Q328" s="88"/>
    </row>
    <row r="329" spans="1:17">
      <c r="A329" s="87"/>
      <c r="B329" s="87"/>
      <c r="C329" s="87"/>
      <c r="D329" s="87"/>
      <c r="E329" s="87"/>
      <c r="F329" s="87"/>
      <c r="G329" s="87"/>
      <c r="H329" s="87"/>
      <c r="I329" s="87"/>
      <c r="M329" s="87"/>
      <c r="N329" s="87"/>
      <c r="O329" s="87"/>
      <c r="P329" s="88"/>
      <c r="Q329" s="88"/>
    </row>
    <row r="330" spans="1:17">
      <c r="A330" s="87"/>
      <c r="B330" s="87"/>
      <c r="C330" s="87"/>
      <c r="D330" s="87"/>
      <c r="E330" s="87"/>
      <c r="F330" s="87"/>
      <c r="G330" s="87"/>
      <c r="H330" s="87"/>
      <c r="I330" s="87"/>
      <c r="M330" s="87"/>
      <c r="N330" s="87"/>
      <c r="O330" s="87"/>
      <c r="P330" s="88"/>
      <c r="Q330" s="88"/>
    </row>
    <row r="331" spans="1:17">
      <c r="A331" s="87"/>
      <c r="B331" s="87"/>
      <c r="C331" s="87"/>
      <c r="D331" s="87"/>
      <c r="E331" s="87"/>
      <c r="F331" s="87"/>
      <c r="G331" s="87"/>
      <c r="H331" s="87"/>
      <c r="I331" s="87"/>
      <c r="M331" s="87"/>
      <c r="N331" s="87"/>
      <c r="O331" s="87"/>
      <c r="P331" s="88"/>
      <c r="Q331" s="88"/>
    </row>
    <row r="332" spans="1:17">
      <c r="A332" s="87"/>
      <c r="B332" s="87"/>
      <c r="C332" s="87"/>
      <c r="D332" s="87"/>
      <c r="E332" s="87"/>
      <c r="F332" s="87"/>
      <c r="G332" s="87"/>
      <c r="H332" s="87"/>
      <c r="I332" s="87"/>
      <c r="M332" s="87"/>
      <c r="N332" s="87"/>
      <c r="O332" s="87"/>
      <c r="P332" s="88"/>
      <c r="Q332" s="88"/>
    </row>
    <row r="333" spans="1:17">
      <c r="A333" s="87"/>
      <c r="B333" s="87"/>
      <c r="C333" s="87"/>
      <c r="D333" s="87"/>
      <c r="E333" s="87"/>
      <c r="F333" s="87"/>
      <c r="G333" s="87"/>
      <c r="H333" s="87"/>
      <c r="I333" s="87"/>
      <c r="M333" s="87"/>
      <c r="N333" s="87"/>
      <c r="O333" s="87"/>
      <c r="P333" s="88"/>
      <c r="Q333" s="88"/>
    </row>
    <row r="334" spans="1:17">
      <c r="A334" s="87"/>
      <c r="B334" s="87"/>
      <c r="C334" s="87"/>
      <c r="D334" s="87"/>
      <c r="E334" s="87"/>
      <c r="F334" s="87"/>
      <c r="G334" s="87"/>
      <c r="H334" s="87"/>
      <c r="I334" s="87"/>
      <c r="M334" s="87"/>
      <c r="N334" s="87"/>
      <c r="O334" s="87"/>
      <c r="P334" s="88"/>
      <c r="Q334" s="88"/>
    </row>
    <row r="335" spans="1:17">
      <c r="A335" s="87"/>
      <c r="B335" s="87"/>
      <c r="C335" s="87"/>
      <c r="D335" s="87"/>
      <c r="E335" s="87"/>
      <c r="F335" s="87"/>
      <c r="G335" s="87"/>
      <c r="H335" s="87"/>
      <c r="I335" s="87"/>
      <c r="M335" s="87"/>
      <c r="N335" s="87"/>
      <c r="O335" s="87"/>
      <c r="P335" s="88"/>
      <c r="Q335" s="88"/>
    </row>
    <row r="336" spans="1:17">
      <c r="A336" s="87"/>
      <c r="B336" s="87"/>
      <c r="C336" s="87"/>
      <c r="D336" s="87"/>
      <c r="E336" s="87"/>
      <c r="F336" s="87"/>
      <c r="G336" s="87"/>
      <c r="H336" s="87"/>
      <c r="I336" s="87"/>
      <c r="M336" s="87"/>
      <c r="N336" s="87"/>
      <c r="O336" s="87"/>
      <c r="P336" s="88"/>
      <c r="Q336" s="88"/>
    </row>
    <row r="337" spans="1:17">
      <c r="A337" s="87"/>
      <c r="B337" s="87"/>
      <c r="C337" s="87"/>
      <c r="D337" s="87"/>
      <c r="E337" s="87"/>
      <c r="F337" s="87"/>
      <c r="G337" s="87"/>
      <c r="H337" s="87"/>
      <c r="I337" s="87"/>
      <c r="M337" s="87"/>
      <c r="N337" s="87"/>
      <c r="O337" s="87"/>
      <c r="P337" s="88"/>
      <c r="Q337" s="88"/>
    </row>
    <row r="338" spans="1:17">
      <c r="A338" s="87"/>
      <c r="B338" s="87"/>
      <c r="C338" s="87"/>
      <c r="D338" s="87"/>
      <c r="E338" s="87"/>
      <c r="F338" s="87"/>
      <c r="G338" s="87"/>
      <c r="H338" s="87"/>
      <c r="I338" s="87"/>
      <c r="M338" s="87"/>
      <c r="N338" s="87"/>
      <c r="O338" s="87"/>
      <c r="P338" s="88"/>
      <c r="Q338" s="88"/>
    </row>
    <row r="339" spans="1:17">
      <c r="A339" s="87"/>
      <c r="B339" s="87"/>
      <c r="C339" s="87"/>
      <c r="D339" s="87"/>
      <c r="E339" s="87"/>
      <c r="F339" s="87"/>
      <c r="G339" s="87"/>
      <c r="H339" s="87"/>
      <c r="I339" s="87"/>
      <c r="M339" s="87"/>
      <c r="N339" s="87"/>
      <c r="O339" s="87"/>
      <c r="P339" s="88"/>
      <c r="Q339" s="88"/>
    </row>
    <row r="340" spans="1:17">
      <c r="A340" s="87"/>
      <c r="B340" s="87"/>
      <c r="C340" s="87"/>
      <c r="D340" s="87"/>
      <c r="E340" s="87"/>
      <c r="F340" s="87"/>
      <c r="G340" s="87"/>
      <c r="H340" s="87"/>
      <c r="I340" s="87"/>
      <c r="M340" s="87"/>
      <c r="N340" s="87"/>
      <c r="O340" s="87"/>
      <c r="P340" s="88"/>
      <c r="Q340" s="88"/>
    </row>
    <row r="341" spans="1:17">
      <c r="A341" s="87"/>
      <c r="B341" s="87"/>
      <c r="C341" s="87"/>
      <c r="D341" s="87"/>
      <c r="E341" s="87"/>
      <c r="F341" s="87"/>
      <c r="G341" s="87"/>
      <c r="H341" s="87"/>
      <c r="I341" s="87"/>
      <c r="M341" s="87"/>
      <c r="N341" s="87"/>
      <c r="O341" s="87"/>
      <c r="P341" s="88"/>
      <c r="Q341" s="88"/>
    </row>
    <row r="342" spans="1:17">
      <c r="A342" s="87"/>
      <c r="B342" s="87"/>
      <c r="C342" s="87"/>
      <c r="D342" s="87"/>
      <c r="E342" s="87"/>
      <c r="F342" s="87"/>
      <c r="G342" s="87"/>
      <c r="H342" s="87"/>
      <c r="I342" s="87"/>
      <c r="M342" s="87"/>
      <c r="N342" s="87"/>
      <c r="O342" s="87"/>
      <c r="P342" s="88"/>
      <c r="Q342" s="88"/>
    </row>
    <row r="343" spans="1:17">
      <c r="A343" s="87"/>
      <c r="B343" s="87"/>
      <c r="C343" s="87"/>
      <c r="D343" s="87"/>
      <c r="E343" s="87"/>
      <c r="F343" s="87"/>
      <c r="G343" s="87"/>
      <c r="H343" s="87"/>
      <c r="I343" s="87"/>
      <c r="M343" s="87"/>
      <c r="N343" s="87"/>
      <c r="O343" s="87"/>
      <c r="P343" s="88"/>
      <c r="Q343" s="88"/>
    </row>
    <row r="344" spans="1:17">
      <c r="A344" s="87"/>
      <c r="B344" s="87"/>
      <c r="C344" s="87"/>
      <c r="D344" s="87"/>
      <c r="E344" s="87"/>
      <c r="F344" s="87"/>
      <c r="G344" s="87"/>
      <c r="H344" s="87"/>
      <c r="I344" s="87"/>
      <c r="M344" s="87"/>
      <c r="N344" s="87"/>
      <c r="O344" s="87"/>
      <c r="P344" s="88"/>
      <c r="Q344" s="88"/>
    </row>
    <row r="345" spans="1:17">
      <c r="A345" s="87"/>
      <c r="B345" s="87"/>
      <c r="C345" s="87"/>
      <c r="D345" s="87"/>
      <c r="E345" s="87"/>
      <c r="F345" s="87"/>
      <c r="G345" s="87"/>
      <c r="H345" s="87"/>
      <c r="I345" s="87"/>
      <c r="M345" s="87"/>
      <c r="N345" s="87"/>
      <c r="O345" s="87"/>
      <c r="P345" s="88"/>
      <c r="Q345" s="88"/>
    </row>
    <row r="346" spans="1:17">
      <c r="A346" s="87"/>
      <c r="B346" s="87"/>
      <c r="C346" s="87"/>
      <c r="D346" s="87"/>
      <c r="E346" s="87"/>
      <c r="F346" s="87"/>
      <c r="G346" s="87"/>
      <c r="H346" s="87"/>
      <c r="I346" s="87"/>
      <c r="M346" s="87"/>
      <c r="N346" s="87"/>
      <c r="O346" s="87"/>
      <c r="P346" s="88"/>
      <c r="Q346" s="88"/>
    </row>
    <row r="347" spans="1:17">
      <c r="A347" s="87"/>
      <c r="B347" s="87"/>
      <c r="C347" s="87"/>
      <c r="D347" s="87"/>
      <c r="E347" s="87"/>
      <c r="F347" s="87"/>
      <c r="G347" s="87"/>
      <c r="H347" s="87"/>
      <c r="I347" s="87"/>
      <c r="M347" s="87"/>
      <c r="N347" s="87"/>
      <c r="O347" s="87"/>
      <c r="P347" s="88"/>
      <c r="Q347" s="88"/>
    </row>
    <row r="348" spans="1:17">
      <c r="A348" s="87"/>
      <c r="B348" s="87"/>
      <c r="C348" s="87"/>
      <c r="D348" s="87"/>
      <c r="E348" s="87"/>
      <c r="F348" s="87"/>
      <c r="G348" s="87"/>
      <c r="H348" s="87"/>
      <c r="I348" s="87"/>
      <c r="M348" s="87"/>
      <c r="N348" s="87"/>
      <c r="O348" s="87"/>
      <c r="P348" s="88"/>
      <c r="Q348" s="88"/>
    </row>
    <row r="349" spans="1:17">
      <c r="A349" s="87"/>
      <c r="B349" s="87"/>
      <c r="C349" s="87"/>
      <c r="D349" s="87"/>
      <c r="E349" s="87"/>
      <c r="F349" s="87"/>
      <c r="G349" s="87"/>
      <c r="H349" s="87"/>
      <c r="I349" s="87"/>
      <c r="M349" s="87"/>
      <c r="N349" s="87"/>
      <c r="O349" s="87"/>
      <c r="P349" s="88"/>
      <c r="Q349" s="88"/>
    </row>
    <row r="350" spans="1:17">
      <c r="A350" s="87"/>
      <c r="B350" s="87"/>
      <c r="C350" s="87"/>
      <c r="D350" s="87"/>
      <c r="E350" s="87"/>
      <c r="F350" s="87"/>
      <c r="G350" s="87"/>
      <c r="H350" s="87"/>
      <c r="I350" s="87"/>
      <c r="M350" s="87"/>
      <c r="N350" s="87"/>
      <c r="O350" s="87"/>
      <c r="P350" s="88"/>
      <c r="Q350" s="88"/>
    </row>
    <row r="351" spans="1:17">
      <c r="A351" s="87"/>
      <c r="B351" s="87"/>
      <c r="C351" s="87"/>
      <c r="D351" s="87"/>
      <c r="E351" s="87"/>
      <c r="F351" s="87"/>
      <c r="G351" s="87"/>
      <c r="H351" s="87"/>
      <c r="I351" s="87"/>
      <c r="M351" s="87"/>
      <c r="N351" s="87"/>
      <c r="O351" s="87"/>
      <c r="P351" s="88"/>
      <c r="Q351" s="88"/>
    </row>
    <row r="352" spans="1:17">
      <c r="A352" s="87"/>
      <c r="B352" s="87"/>
      <c r="C352" s="87"/>
      <c r="D352" s="87"/>
      <c r="E352" s="87"/>
      <c r="F352" s="87"/>
      <c r="G352" s="87"/>
      <c r="H352" s="87"/>
      <c r="I352" s="87"/>
      <c r="M352" s="87"/>
      <c r="N352" s="87"/>
      <c r="O352" s="87"/>
      <c r="P352" s="88"/>
      <c r="Q352" s="88"/>
    </row>
    <row r="353" spans="1:17">
      <c r="A353" s="87"/>
      <c r="B353" s="87"/>
      <c r="C353" s="87"/>
      <c r="D353" s="87"/>
      <c r="E353" s="87"/>
      <c r="F353" s="87"/>
      <c r="G353" s="87"/>
      <c r="H353" s="87"/>
      <c r="I353" s="87"/>
      <c r="M353" s="87"/>
      <c r="N353" s="87"/>
      <c r="O353" s="87"/>
      <c r="P353" s="88"/>
      <c r="Q353" s="88"/>
    </row>
    <row r="354" spans="1:17">
      <c r="A354" s="87"/>
      <c r="B354" s="87"/>
      <c r="C354" s="87"/>
      <c r="D354" s="87"/>
      <c r="E354" s="87"/>
      <c r="F354" s="87"/>
      <c r="G354" s="87"/>
      <c r="H354" s="87"/>
      <c r="I354" s="87"/>
      <c r="M354" s="87"/>
      <c r="N354" s="87"/>
      <c r="O354" s="87"/>
      <c r="P354" s="88"/>
      <c r="Q354" s="88"/>
    </row>
    <row r="355" spans="1:17">
      <c r="A355" s="87"/>
      <c r="B355" s="87"/>
      <c r="C355" s="87"/>
      <c r="D355" s="87"/>
      <c r="E355" s="87"/>
      <c r="F355" s="87"/>
      <c r="G355" s="87"/>
      <c r="H355" s="87"/>
      <c r="I355" s="87"/>
      <c r="M355" s="87"/>
      <c r="N355" s="87"/>
      <c r="O355" s="87"/>
      <c r="P355" s="88"/>
      <c r="Q355" s="88"/>
    </row>
    <row r="356" spans="1:17">
      <c r="A356" s="87"/>
      <c r="B356" s="87"/>
      <c r="C356" s="87"/>
      <c r="D356" s="87"/>
      <c r="E356" s="87"/>
      <c r="F356" s="87"/>
      <c r="G356" s="87"/>
      <c r="H356" s="87"/>
      <c r="I356" s="87"/>
      <c r="M356" s="87"/>
      <c r="N356" s="87"/>
      <c r="O356" s="87"/>
      <c r="P356" s="88"/>
      <c r="Q356" s="88"/>
    </row>
    <row r="357" spans="1:17">
      <c r="A357" s="87"/>
      <c r="B357" s="87"/>
      <c r="C357" s="87"/>
      <c r="D357" s="87"/>
      <c r="E357" s="87"/>
      <c r="F357" s="87"/>
      <c r="G357" s="87"/>
      <c r="H357" s="87"/>
      <c r="I357" s="87"/>
      <c r="M357" s="87"/>
      <c r="N357" s="87"/>
      <c r="O357" s="87"/>
      <c r="P357" s="88"/>
      <c r="Q357" s="88"/>
    </row>
    <row r="358" spans="1:17">
      <c r="A358" s="87"/>
      <c r="B358" s="87"/>
      <c r="C358" s="87"/>
      <c r="D358" s="87"/>
      <c r="E358" s="87"/>
      <c r="F358" s="87"/>
      <c r="G358" s="87"/>
      <c r="H358" s="87"/>
      <c r="I358" s="87"/>
      <c r="M358" s="87"/>
      <c r="N358" s="87"/>
      <c r="O358" s="87"/>
      <c r="P358" s="88"/>
      <c r="Q358" s="88"/>
    </row>
    <row r="359" spans="1:17">
      <c r="A359" s="87"/>
      <c r="B359" s="87"/>
      <c r="C359" s="87"/>
      <c r="D359" s="87"/>
      <c r="E359" s="87"/>
      <c r="F359" s="87"/>
      <c r="G359" s="87"/>
      <c r="H359" s="87"/>
      <c r="I359" s="87"/>
      <c r="M359" s="87"/>
      <c r="N359" s="87"/>
      <c r="O359" s="87"/>
      <c r="P359" s="88"/>
      <c r="Q359" s="88"/>
    </row>
    <row r="360" spans="1:17">
      <c r="A360" s="87"/>
      <c r="B360" s="87"/>
      <c r="C360" s="87"/>
      <c r="D360" s="87"/>
      <c r="E360" s="87"/>
      <c r="F360" s="87"/>
      <c r="G360" s="87"/>
      <c r="H360" s="87"/>
      <c r="I360" s="87"/>
      <c r="M360" s="87"/>
      <c r="N360" s="87"/>
      <c r="O360" s="87"/>
      <c r="P360" s="88"/>
      <c r="Q360" s="88"/>
    </row>
    <row r="361" spans="1:17">
      <c r="A361" s="87"/>
      <c r="B361" s="87"/>
      <c r="C361" s="87"/>
      <c r="D361" s="87"/>
      <c r="E361" s="87"/>
      <c r="F361" s="87"/>
      <c r="G361" s="87"/>
      <c r="H361" s="87"/>
      <c r="I361" s="87"/>
      <c r="M361" s="87"/>
      <c r="N361" s="87"/>
      <c r="O361" s="87"/>
      <c r="P361" s="88"/>
      <c r="Q361" s="88"/>
    </row>
    <row r="362" spans="1:17">
      <c r="A362" s="87"/>
      <c r="B362" s="87"/>
      <c r="C362" s="87"/>
      <c r="D362" s="87"/>
      <c r="E362" s="87"/>
      <c r="F362" s="87"/>
      <c r="G362" s="87"/>
      <c r="H362" s="87"/>
      <c r="I362" s="87"/>
      <c r="M362" s="87"/>
      <c r="N362" s="87"/>
      <c r="O362" s="87"/>
      <c r="P362" s="88"/>
      <c r="Q362" s="88"/>
    </row>
    <row r="363" spans="1:17">
      <c r="A363" s="87"/>
      <c r="B363" s="87"/>
      <c r="C363" s="87"/>
      <c r="D363" s="87"/>
      <c r="E363" s="87"/>
      <c r="F363" s="87"/>
      <c r="G363" s="87"/>
      <c r="H363" s="87"/>
      <c r="I363" s="87"/>
      <c r="M363" s="87"/>
      <c r="N363" s="87"/>
      <c r="O363" s="87"/>
      <c r="P363" s="88"/>
      <c r="Q363" s="88"/>
    </row>
    <row r="364" spans="1:17">
      <c r="A364" s="87"/>
      <c r="B364" s="87"/>
      <c r="C364" s="87"/>
      <c r="D364" s="87"/>
      <c r="E364" s="87"/>
      <c r="F364" s="87"/>
      <c r="G364" s="87"/>
      <c r="H364" s="87"/>
      <c r="I364" s="87"/>
      <c r="M364" s="87"/>
      <c r="N364" s="87"/>
      <c r="O364" s="87"/>
      <c r="P364" s="88"/>
      <c r="Q364" s="88"/>
    </row>
    <row r="365" spans="1:17">
      <c r="A365" s="87"/>
      <c r="B365" s="87"/>
      <c r="C365" s="87"/>
      <c r="D365" s="87"/>
      <c r="E365" s="87"/>
      <c r="F365" s="87"/>
      <c r="G365" s="87"/>
      <c r="H365" s="87"/>
      <c r="I365" s="87"/>
      <c r="M365" s="87"/>
      <c r="N365" s="87"/>
      <c r="O365" s="87"/>
      <c r="P365" s="88"/>
      <c r="Q365" s="88"/>
    </row>
    <row r="366" spans="1:17">
      <c r="A366" s="87"/>
      <c r="B366" s="87"/>
      <c r="C366" s="87"/>
      <c r="D366" s="87"/>
      <c r="E366" s="87"/>
      <c r="F366" s="87"/>
      <c r="G366" s="87"/>
      <c r="H366" s="87"/>
      <c r="I366" s="87"/>
      <c r="M366" s="87"/>
      <c r="N366" s="87"/>
      <c r="O366" s="87"/>
      <c r="P366" s="88"/>
      <c r="Q366" s="88"/>
    </row>
    <row r="367" spans="1:17">
      <c r="A367" s="87"/>
      <c r="B367" s="87"/>
      <c r="C367" s="87"/>
      <c r="D367" s="87"/>
      <c r="E367" s="87"/>
      <c r="F367" s="87"/>
      <c r="G367" s="87"/>
      <c r="H367" s="87"/>
      <c r="I367" s="87"/>
      <c r="M367" s="87"/>
      <c r="N367" s="87"/>
      <c r="O367" s="87"/>
      <c r="P367" s="88"/>
      <c r="Q367" s="88"/>
    </row>
    <row r="368" spans="1:17">
      <c r="A368" s="87"/>
      <c r="B368" s="87"/>
      <c r="C368" s="87"/>
      <c r="D368" s="87"/>
      <c r="E368" s="87"/>
      <c r="F368" s="87"/>
      <c r="G368" s="87"/>
      <c r="H368" s="87"/>
      <c r="I368" s="87"/>
      <c r="M368" s="87"/>
      <c r="N368" s="87"/>
      <c r="O368" s="87"/>
      <c r="P368" s="88"/>
      <c r="Q368" s="88"/>
    </row>
    <row r="369" spans="1:17">
      <c r="A369" s="87"/>
      <c r="B369" s="87"/>
      <c r="C369" s="87"/>
      <c r="D369" s="87"/>
      <c r="E369" s="87"/>
      <c r="F369" s="87"/>
      <c r="G369" s="87"/>
      <c r="H369" s="87"/>
      <c r="I369" s="87"/>
      <c r="M369" s="87"/>
      <c r="N369" s="87"/>
      <c r="O369" s="87"/>
      <c r="P369" s="88"/>
      <c r="Q369" s="88"/>
    </row>
    <row r="370" spans="1:17">
      <c r="A370" s="87"/>
      <c r="B370" s="87"/>
      <c r="C370" s="87"/>
      <c r="D370" s="87"/>
      <c r="E370" s="87"/>
      <c r="F370" s="87"/>
      <c r="G370" s="87"/>
      <c r="H370" s="87"/>
      <c r="I370" s="87"/>
      <c r="M370" s="87"/>
      <c r="N370" s="87"/>
      <c r="O370" s="87"/>
      <c r="P370" s="88"/>
      <c r="Q370" s="88"/>
    </row>
    <row r="371" spans="1:17">
      <c r="A371" s="87"/>
      <c r="B371" s="87"/>
      <c r="C371" s="87"/>
      <c r="D371" s="87"/>
      <c r="E371" s="87"/>
      <c r="F371" s="87"/>
      <c r="G371" s="87"/>
      <c r="H371" s="87"/>
      <c r="I371" s="87"/>
      <c r="M371" s="87"/>
      <c r="N371" s="87"/>
      <c r="O371" s="87"/>
      <c r="P371" s="88"/>
      <c r="Q371" s="88"/>
    </row>
    <row r="372" spans="1:17">
      <c r="A372" s="87"/>
      <c r="B372" s="87"/>
      <c r="C372" s="87"/>
      <c r="D372" s="87"/>
      <c r="E372" s="87"/>
      <c r="F372" s="87"/>
      <c r="G372" s="87"/>
      <c r="H372" s="87"/>
      <c r="I372" s="87"/>
      <c r="M372" s="87"/>
      <c r="N372" s="87"/>
      <c r="O372" s="87"/>
      <c r="P372" s="88"/>
      <c r="Q372" s="88"/>
    </row>
    <row r="373" spans="1:17">
      <c r="A373" s="87"/>
      <c r="B373" s="87"/>
      <c r="C373" s="87"/>
      <c r="D373" s="87"/>
      <c r="E373" s="87"/>
      <c r="F373" s="87"/>
      <c r="G373" s="87"/>
      <c r="H373" s="87"/>
      <c r="I373" s="87"/>
      <c r="M373" s="87"/>
      <c r="N373" s="87"/>
      <c r="O373" s="87"/>
      <c r="P373" s="88"/>
      <c r="Q373" s="88"/>
    </row>
    <row r="374" spans="1:17">
      <c r="A374" s="87"/>
      <c r="B374" s="87"/>
      <c r="C374" s="87"/>
      <c r="D374" s="87"/>
      <c r="E374" s="87"/>
      <c r="F374" s="87"/>
      <c r="G374" s="87"/>
      <c r="H374" s="87"/>
      <c r="I374" s="87"/>
      <c r="M374" s="87"/>
      <c r="N374" s="87"/>
      <c r="O374" s="87"/>
      <c r="P374" s="88"/>
      <c r="Q374" s="88"/>
    </row>
    <row r="375" spans="1:17">
      <c r="A375" s="87"/>
      <c r="B375" s="87"/>
      <c r="C375" s="87"/>
      <c r="D375" s="87"/>
      <c r="E375" s="87"/>
      <c r="F375" s="87"/>
      <c r="G375" s="87"/>
      <c r="H375" s="87"/>
      <c r="I375" s="87"/>
      <c r="M375" s="87"/>
      <c r="N375" s="87"/>
      <c r="O375" s="87"/>
      <c r="P375" s="88"/>
      <c r="Q375" s="88"/>
    </row>
    <row r="376" spans="1:17">
      <c r="A376" s="87"/>
      <c r="B376" s="87"/>
      <c r="C376" s="87"/>
      <c r="D376" s="87"/>
      <c r="E376" s="87"/>
      <c r="F376" s="87"/>
      <c r="G376" s="87"/>
      <c r="H376" s="87"/>
      <c r="I376" s="87"/>
      <c r="M376" s="87"/>
      <c r="N376" s="87"/>
      <c r="O376" s="87"/>
      <c r="P376" s="88"/>
      <c r="Q376" s="88"/>
    </row>
    <row r="377" spans="1:17">
      <c r="A377" s="87"/>
      <c r="B377" s="87"/>
      <c r="C377" s="87"/>
      <c r="D377" s="87"/>
      <c r="E377" s="87"/>
      <c r="F377" s="87"/>
      <c r="G377" s="87"/>
      <c r="H377" s="87"/>
      <c r="I377" s="87"/>
      <c r="M377" s="87"/>
      <c r="N377" s="87"/>
      <c r="O377" s="87"/>
      <c r="P377" s="88"/>
      <c r="Q377" s="88"/>
    </row>
    <row r="378" spans="1:17">
      <c r="A378" s="87"/>
      <c r="B378" s="87"/>
      <c r="C378" s="87"/>
      <c r="D378" s="87"/>
      <c r="E378" s="87"/>
      <c r="F378" s="87"/>
      <c r="G378" s="87"/>
      <c r="H378" s="87"/>
      <c r="I378" s="87"/>
      <c r="M378" s="87"/>
      <c r="N378" s="87"/>
      <c r="O378" s="87"/>
      <c r="P378" s="88"/>
      <c r="Q378" s="88"/>
    </row>
    <row r="379" spans="1:17">
      <c r="A379" s="87"/>
      <c r="B379" s="87"/>
      <c r="C379" s="87"/>
      <c r="D379" s="87"/>
      <c r="E379" s="87"/>
      <c r="F379" s="87"/>
      <c r="G379" s="87"/>
      <c r="H379" s="87"/>
      <c r="I379" s="87"/>
      <c r="M379" s="87"/>
      <c r="N379" s="87"/>
      <c r="O379" s="87"/>
      <c r="P379" s="88"/>
      <c r="Q379" s="88"/>
    </row>
    <row r="380" spans="1:17">
      <c r="A380" s="87"/>
      <c r="B380" s="87"/>
      <c r="C380" s="87"/>
      <c r="D380" s="87"/>
      <c r="E380" s="87"/>
      <c r="F380" s="87"/>
      <c r="G380" s="87"/>
      <c r="H380" s="87"/>
      <c r="I380" s="87"/>
      <c r="M380" s="87"/>
      <c r="N380" s="87"/>
      <c r="O380" s="87"/>
      <c r="P380" s="88"/>
      <c r="Q380" s="88"/>
    </row>
    <row r="381" spans="1:17">
      <c r="A381" s="87"/>
      <c r="B381" s="87"/>
      <c r="C381" s="87"/>
      <c r="D381" s="87"/>
      <c r="E381" s="87"/>
      <c r="F381" s="87"/>
      <c r="G381" s="87"/>
      <c r="H381" s="87"/>
      <c r="I381" s="87"/>
      <c r="M381" s="87"/>
      <c r="N381" s="87"/>
      <c r="O381" s="87"/>
      <c r="P381" s="88"/>
      <c r="Q381" s="88"/>
    </row>
    <row r="382" spans="1:17">
      <c r="A382" s="87"/>
      <c r="B382" s="87"/>
      <c r="C382" s="87"/>
      <c r="D382" s="87"/>
      <c r="E382" s="87"/>
      <c r="F382" s="87"/>
      <c r="G382" s="87"/>
      <c r="H382" s="87"/>
      <c r="I382" s="87"/>
      <c r="M382" s="87"/>
      <c r="N382" s="87"/>
      <c r="O382" s="87"/>
      <c r="P382" s="88"/>
      <c r="Q382" s="88"/>
    </row>
    <row r="383" spans="1:17">
      <c r="A383" s="87"/>
      <c r="B383" s="87"/>
      <c r="C383" s="87"/>
      <c r="D383" s="87"/>
      <c r="E383" s="87"/>
      <c r="F383" s="87"/>
      <c r="G383" s="87"/>
      <c r="H383" s="87"/>
      <c r="I383" s="87"/>
      <c r="M383" s="87"/>
      <c r="N383" s="87"/>
      <c r="O383" s="87"/>
      <c r="P383" s="88"/>
      <c r="Q383" s="88"/>
    </row>
    <row r="384" spans="1:17">
      <c r="A384" s="87"/>
      <c r="B384" s="87"/>
      <c r="C384" s="87"/>
      <c r="D384" s="87"/>
      <c r="E384" s="87"/>
      <c r="F384" s="87"/>
      <c r="G384" s="87"/>
      <c r="H384" s="87"/>
      <c r="I384" s="87"/>
      <c r="M384" s="87"/>
      <c r="N384" s="87"/>
      <c r="O384" s="87"/>
      <c r="P384" s="88"/>
      <c r="Q384" s="88"/>
    </row>
    <row r="385" spans="1:17">
      <c r="A385" s="87"/>
      <c r="B385" s="87"/>
      <c r="C385" s="87"/>
      <c r="D385" s="87"/>
      <c r="E385" s="87"/>
      <c r="F385" s="87"/>
      <c r="G385" s="87"/>
      <c r="H385" s="87"/>
      <c r="I385" s="87"/>
      <c r="M385" s="87"/>
      <c r="N385" s="87"/>
      <c r="O385" s="87"/>
      <c r="P385" s="88"/>
      <c r="Q385" s="88"/>
    </row>
    <row r="386" spans="1:17">
      <c r="A386" s="87"/>
      <c r="B386" s="87"/>
      <c r="C386" s="87"/>
      <c r="D386" s="87"/>
      <c r="E386" s="87"/>
      <c r="F386" s="87"/>
      <c r="G386" s="87"/>
      <c r="H386" s="87"/>
      <c r="I386" s="87"/>
      <c r="M386" s="87"/>
      <c r="N386" s="87"/>
      <c r="O386" s="87"/>
      <c r="P386" s="88"/>
      <c r="Q386" s="88"/>
    </row>
    <row r="387" spans="1:17">
      <c r="A387" s="87"/>
      <c r="B387" s="87"/>
      <c r="C387" s="87"/>
      <c r="D387" s="87"/>
      <c r="E387" s="87"/>
      <c r="F387" s="87"/>
      <c r="G387" s="87"/>
      <c r="H387" s="87"/>
      <c r="I387" s="87"/>
      <c r="M387" s="87"/>
      <c r="N387" s="87"/>
      <c r="O387" s="87"/>
      <c r="P387" s="88"/>
      <c r="Q387" s="88"/>
    </row>
    <row r="388" spans="1:17">
      <c r="A388" s="87"/>
      <c r="B388" s="87"/>
      <c r="C388" s="87"/>
      <c r="D388" s="87"/>
      <c r="E388" s="87"/>
      <c r="F388" s="87"/>
      <c r="G388" s="87"/>
      <c r="H388" s="87"/>
      <c r="I388" s="87"/>
      <c r="M388" s="87"/>
      <c r="N388" s="87"/>
      <c r="O388" s="87"/>
      <c r="P388" s="88"/>
      <c r="Q388" s="88"/>
    </row>
    <row r="389" spans="1:17">
      <c r="A389" s="87"/>
      <c r="B389" s="87"/>
      <c r="C389" s="87"/>
      <c r="D389" s="87"/>
      <c r="E389" s="87"/>
      <c r="F389" s="87"/>
      <c r="G389" s="87"/>
      <c r="H389" s="87"/>
      <c r="I389" s="87"/>
      <c r="M389" s="87"/>
      <c r="N389" s="87"/>
      <c r="O389" s="87"/>
      <c r="P389" s="88"/>
      <c r="Q389" s="88"/>
    </row>
    <row r="390" spans="1:17">
      <c r="A390" s="87"/>
      <c r="B390" s="87"/>
      <c r="C390" s="87"/>
      <c r="D390" s="87"/>
      <c r="E390" s="87"/>
      <c r="F390" s="87"/>
      <c r="G390" s="87"/>
      <c r="H390" s="87"/>
      <c r="I390" s="87"/>
      <c r="M390" s="87"/>
      <c r="N390" s="87"/>
      <c r="O390" s="87"/>
      <c r="P390" s="88"/>
      <c r="Q390" s="88"/>
    </row>
    <row r="391" spans="1:17">
      <c r="A391" s="87"/>
      <c r="B391" s="87"/>
      <c r="C391" s="87"/>
      <c r="D391" s="87"/>
      <c r="E391" s="87"/>
      <c r="F391" s="87"/>
      <c r="G391" s="87"/>
      <c r="H391" s="87"/>
      <c r="I391" s="87"/>
      <c r="M391" s="87"/>
      <c r="N391" s="87"/>
      <c r="O391" s="87"/>
      <c r="P391" s="88"/>
      <c r="Q391" s="88"/>
    </row>
  </sheetData>
  <phoneticPr fontId="3" type="noConversion"/>
  <conditionalFormatting sqref="A30:B30 V22 H30:V30 E30:F30 V24">
    <cfRule type="cellIs" dxfId="0" priority="3" operator="equal">
      <formula>0</formula>
    </cfRule>
  </conditionalFormatting>
  <pageMargins left="0.70866141732283472" right="0.70866141732283472" top="0.74803149606299213" bottom="0.74803149606299213" header="0.31496062992125984" footer="0.31496062992125984"/>
  <pageSetup paperSize="8" scale="18"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zoomScaleNormal="100" workbookViewId="0"/>
  </sheetViews>
  <sheetFormatPr defaultRowHeight="10.199999999999999"/>
  <cols>
    <col min="1" max="1" width="27.7109375" customWidth="1"/>
    <col min="2" max="2" width="6" customWidth="1"/>
    <col min="3" max="3" width="14.28515625" customWidth="1"/>
    <col min="4" max="4" width="13.85546875" customWidth="1"/>
    <col min="5" max="5" width="14.42578125" customWidth="1"/>
    <col min="6" max="7" width="13.42578125" customWidth="1"/>
    <col min="8" max="8" width="12.28515625" customWidth="1"/>
    <col min="9" max="9" width="13" customWidth="1"/>
  </cols>
  <sheetData>
    <row r="1" spans="1:10" s="26" customFormat="1" ht="13.2">
      <c r="A1" s="760" t="s">
        <v>685</v>
      </c>
      <c r="B1" s="563"/>
      <c r="C1" s="563"/>
      <c r="D1" s="563"/>
      <c r="E1" s="563"/>
      <c r="F1" s="563"/>
      <c r="G1" s="563"/>
      <c r="H1" s="563"/>
      <c r="I1" s="563"/>
    </row>
    <row r="2" spans="1:10" s="26" customFormat="1"/>
    <row r="3" spans="1:10" s="26" customFormat="1" ht="13.8" customHeight="1">
      <c r="A3" s="63" t="s">
        <v>242</v>
      </c>
      <c r="B3" s="63"/>
      <c r="D3" s="564">
        <v>2013</v>
      </c>
      <c r="E3" s="564"/>
      <c r="F3" s="564"/>
      <c r="H3" s="564">
        <v>2014</v>
      </c>
      <c r="I3" s="63"/>
    </row>
    <row r="4" spans="1:10" s="26" customFormat="1" ht="12.6" customHeight="1">
      <c r="A4" s="63"/>
      <c r="C4" s="207" t="s">
        <v>447</v>
      </c>
      <c r="D4" s="207" t="s">
        <v>120</v>
      </c>
      <c r="E4" s="207" t="s">
        <v>447</v>
      </c>
      <c r="F4" s="207" t="s">
        <v>120</v>
      </c>
      <c r="G4" s="207" t="s">
        <v>447</v>
      </c>
      <c r="H4" s="207" t="s">
        <v>120</v>
      </c>
      <c r="I4" s="207" t="s">
        <v>447</v>
      </c>
      <c r="J4" s="207" t="s">
        <v>120</v>
      </c>
    </row>
    <row r="5" spans="1:10" s="26" customFormat="1">
      <c r="A5" s="761"/>
      <c r="C5" s="261" t="s">
        <v>448</v>
      </c>
      <c r="D5" s="261" t="s">
        <v>448</v>
      </c>
      <c r="E5" s="261" t="s">
        <v>504</v>
      </c>
      <c r="F5" s="261" t="s">
        <v>504</v>
      </c>
      <c r="G5" s="261" t="s">
        <v>448</v>
      </c>
      <c r="H5" s="261" t="s">
        <v>448</v>
      </c>
      <c r="I5" s="261" t="s">
        <v>504</v>
      </c>
      <c r="J5" s="261" t="s">
        <v>504</v>
      </c>
    </row>
    <row r="6" spans="1:10" ht="10.95" customHeight="1">
      <c r="A6" s="890" t="s">
        <v>51</v>
      </c>
      <c r="B6" s="573"/>
      <c r="C6" s="562">
        <v>78.904794779278646</v>
      </c>
      <c r="D6" s="577">
        <v>2.7270667855979838</v>
      </c>
      <c r="E6" s="562">
        <v>44.439872846007859</v>
      </c>
      <c r="F6" s="768">
        <v>8.6055303062481409E-2</v>
      </c>
      <c r="G6" s="560">
        <v>74.639172513624658</v>
      </c>
      <c r="H6" s="768">
        <v>1.67984615259654</v>
      </c>
      <c r="I6" s="560">
        <v>42.261089303988769</v>
      </c>
      <c r="J6" s="768">
        <v>0.43194522990000001</v>
      </c>
    </row>
    <row r="7" spans="1:10" ht="10.95" customHeight="1">
      <c r="A7" s="890" t="s">
        <v>71</v>
      </c>
      <c r="B7" s="574"/>
      <c r="C7" s="560">
        <v>25.796963640595717</v>
      </c>
      <c r="D7" s="762">
        <v>1.0511069583315635</v>
      </c>
      <c r="E7" s="560">
        <v>78.874524064510325</v>
      </c>
      <c r="F7" s="762">
        <v>0</v>
      </c>
      <c r="G7" s="560">
        <v>21.782964921650102</v>
      </c>
      <c r="H7" s="762">
        <v>0.57725107317400004</v>
      </c>
      <c r="I7" s="560">
        <v>74.598792682698914</v>
      </c>
      <c r="J7" s="764">
        <v>0</v>
      </c>
    </row>
    <row r="8" spans="1:10" ht="10.95" customHeight="1">
      <c r="A8" s="892" t="s">
        <v>57</v>
      </c>
      <c r="B8" s="575"/>
      <c r="C8" s="566">
        <v>18.642909205412142</v>
      </c>
      <c r="D8" s="763">
        <v>7.798050392019606</v>
      </c>
      <c r="E8" s="566">
        <v>3.0270714768314347E-2</v>
      </c>
      <c r="F8" s="763">
        <v>0</v>
      </c>
      <c r="G8" s="576">
        <v>20.478124382338663</v>
      </c>
      <c r="H8" s="763">
        <v>9.3177246004291803</v>
      </c>
      <c r="I8" s="566">
        <v>4.0379830925740184E-2</v>
      </c>
      <c r="J8" s="771">
        <v>0</v>
      </c>
    </row>
    <row r="9" spans="1:10" ht="10.95" customHeight="1">
      <c r="A9" s="890" t="s">
        <v>592</v>
      </c>
      <c r="B9" s="574"/>
      <c r="C9" s="561">
        <v>0</v>
      </c>
      <c r="D9" s="764">
        <v>0</v>
      </c>
      <c r="E9" s="560">
        <v>0</v>
      </c>
      <c r="F9" s="762">
        <v>19.759567877736963</v>
      </c>
      <c r="G9" s="560">
        <v>0</v>
      </c>
      <c r="H9" s="764">
        <v>0</v>
      </c>
      <c r="I9" s="560">
        <v>0</v>
      </c>
      <c r="J9" s="762">
        <v>19.258608299524646</v>
      </c>
    </row>
    <row r="10" spans="1:10" ht="10.95" customHeight="1">
      <c r="A10" s="892" t="s">
        <v>684</v>
      </c>
      <c r="B10" s="575"/>
      <c r="C10" s="566">
        <v>18.561248382352943</v>
      </c>
      <c r="D10" s="763">
        <v>19.613672502086494</v>
      </c>
      <c r="E10" s="566">
        <v>18.56124838235294</v>
      </c>
      <c r="F10" s="763">
        <v>5.6607064738346997</v>
      </c>
      <c r="G10" s="566">
        <v>17.780981441176468</v>
      </c>
      <c r="H10" s="763">
        <v>21.360963177790534</v>
      </c>
      <c r="I10" s="566">
        <v>17.780981441176468</v>
      </c>
      <c r="J10" s="763">
        <v>5.8117418249590598</v>
      </c>
    </row>
    <row r="11" spans="1:10" ht="10.95" customHeight="1">
      <c r="A11" s="890" t="s">
        <v>162</v>
      </c>
      <c r="B11" s="574"/>
      <c r="C11" s="560">
        <v>30.499925028515243</v>
      </c>
      <c r="D11" s="762">
        <v>8.7445118731417253</v>
      </c>
      <c r="E11" s="560">
        <v>1.1169371010000004</v>
      </c>
      <c r="F11" s="762">
        <v>0.63405520641275825</v>
      </c>
      <c r="G11" s="560">
        <v>27.412047412941003</v>
      </c>
      <c r="H11" s="762">
        <v>7.1345799384334416</v>
      </c>
      <c r="I11" s="560">
        <v>1.1040380000000001</v>
      </c>
      <c r="J11" s="762">
        <v>0.55728037538445152</v>
      </c>
    </row>
    <row r="12" spans="1:10" ht="10.95" customHeight="1">
      <c r="A12" s="890" t="s">
        <v>163</v>
      </c>
      <c r="B12" s="574"/>
      <c r="C12" s="560">
        <v>98.384078106645887</v>
      </c>
      <c r="D12" s="762">
        <v>0</v>
      </c>
      <c r="E12" s="560">
        <v>15.085559596472063</v>
      </c>
      <c r="F12" s="769">
        <v>0</v>
      </c>
      <c r="G12" s="560">
        <v>85.001980481351438</v>
      </c>
      <c r="H12" s="762"/>
      <c r="I12" s="560">
        <v>10.117542531856801</v>
      </c>
      <c r="J12" s="764">
        <v>0</v>
      </c>
    </row>
    <row r="13" spans="1:10" ht="10.95" customHeight="1">
      <c r="A13" s="890" t="s">
        <v>95</v>
      </c>
      <c r="B13" s="574"/>
      <c r="C13" s="560">
        <v>51.613928335502536</v>
      </c>
      <c r="D13" s="762">
        <v>5.5169346453348433</v>
      </c>
      <c r="E13" s="560">
        <v>0.20876706727296593</v>
      </c>
      <c r="F13" s="769">
        <v>0</v>
      </c>
      <c r="G13" s="560">
        <v>46.934630208495889</v>
      </c>
      <c r="H13" s="762">
        <v>4.541520162258001</v>
      </c>
      <c r="I13" s="560">
        <v>0.21736427441469813</v>
      </c>
      <c r="J13" s="764">
        <v>0</v>
      </c>
    </row>
    <row r="14" spans="1:10" ht="10.95" customHeight="1">
      <c r="A14" s="890" t="s">
        <v>169</v>
      </c>
      <c r="B14" s="574"/>
      <c r="C14" s="560">
        <v>21.511095204008601</v>
      </c>
      <c r="D14" s="762">
        <v>0.78472000000000008</v>
      </c>
      <c r="E14" s="560">
        <v>51.297942863471498</v>
      </c>
      <c r="F14" s="769">
        <v>0.19293912000000002</v>
      </c>
      <c r="G14" s="560">
        <v>23.193500000000004</v>
      </c>
      <c r="H14" s="762">
        <v>1.0897647998640001</v>
      </c>
      <c r="I14" s="560">
        <v>44.067170544950812</v>
      </c>
      <c r="J14" s="769">
        <v>0.55676660929190003</v>
      </c>
    </row>
    <row r="15" spans="1:10" ht="10.95" customHeight="1">
      <c r="A15" s="890" t="s">
        <v>96</v>
      </c>
      <c r="B15" s="574"/>
      <c r="C15" s="560">
        <v>1.75972E-3</v>
      </c>
      <c r="D15" s="762"/>
      <c r="E15" s="560">
        <v>102.4</v>
      </c>
      <c r="F15" s="762">
        <v>3.838053394497138</v>
      </c>
      <c r="G15" s="560">
        <v>1.5547199999999999E-3</v>
      </c>
      <c r="H15" s="762"/>
      <c r="I15" s="560">
        <v>101.07142110799998</v>
      </c>
      <c r="J15" s="762">
        <v>5.2917392670369887</v>
      </c>
    </row>
    <row r="16" spans="1:10" ht="10.95" customHeight="1">
      <c r="A16" s="890" t="s">
        <v>173</v>
      </c>
      <c r="B16" s="574"/>
      <c r="C16" s="560">
        <v>15.325802000000001</v>
      </c>
      <c r="D16" s="762">
        <v>14.94407930603562</v>
      </c>
      <c r="E16" s="560">
        <v>0.91220200000000007</v>
      </c>
      <c r="F16" s="762">
        <v>2.6218619575089392</v>
      </c>
      <c r="G16" s="560">
        <v>15.399998500000001</v>
      </c>
      <c r="H16" s="762">
        <v>15.47252269751178</v>
      </c>
      <c r="I16" s="560">
        <v>0.58308000000000004</v>
      </c>
      <c r="J16" s="762">
        <v>5.0787615660138128</v>
      </c>
    </row>
    <row r="17" spans="1:10" ht="10.95" customHeight="1">
      <c r="A17" s="890" t="s">
        <v>176</v>
      </c>
      <c r="B17" s="574"/>
      <c r="C17" s="562">
        <v>38.155789388578789</v>
      </c>
      <c r="D17" s="764">
        <v>6.0543302789183064</v>
      </c>
      <c r="E17" s="562">
        <v>0.62711646697874379</v>
      </c>
      <c r="F17" s="764">
        <v>0</v>
      </c>
      <c r="G17" s="562">
        <v>41.086769399055903</v>
      </c>
      <c r="H17" s="764">
        <v>7.2722551669510826</v>
      </c>
      <c r="I17" s="562">
        <v>0.5798782326247911</v>
      </c>
      <c r="J17" s="764">
        <v>0</v>
      </c>
    </row>
    <row r="18" spans="1:10" ht="10.95" customHeight="1">
      <c r="A18" s="890" t="s">
        <v>98</v>
      </c>
      <c r="B18" s="574"/>
      <c r="C18" s="562">
        <v>40.005097060052094</v>
      </c>
      <c r="D18" s="764">
        <v>9.4175360916102537</v>
      </c>
      <c r="E18" s="562">
        <v>8.9873516822253645</v>
      </c>
      <c r="F18" s="764">
        <v>0</v>
      </c>
      <c r="G18" s="562">
        <v>32.857659586771774</v>
      </c>
      <c r="H18" s="764">
        <v>11.312031442713323</v>
      </c>
      <c r="I18" s="562">
        <v>10.583807870089245</v>
      </c>
      <c r="J18" s="764">
        <v>0</v>
      </c>
    </row>
    <row r="19" spans="1:10" ht="10.95" customHeight="1">
      <c r="A19" s="892" t="s">
        <v>505</v>
      </c>
      <c r="B19" s="575"/>
      <c r="C19" s="569">
        <v>99.499491420852152</v>
      </c>
      <c r="D19" s="765">
        <v>6.0003317366768059</v>
      </c>
      <c r="E19" s="567">
        <v>11.755743346704065</v>
      </c>
      <c r="F19" s="765">
        <v>1.6370504884820263</v>
      </c>
      <c r="G19" s="569">
        <v>90.031688180640757</v>
      </c>
      <c r="H19" s="765">
        <v>5.3265274926912625</v>
      </c>
      <c r="I19" s="568">
        <v>10.809022608634162</v>
      </c>
      <c r="J19" s="765">
        <v>1.980182726414391</v>
      </c>
    </row>
    <row r="20" spans="1:10" ht="10.95" customHeight="1">
      <c r="A20" s="890" t="s">
        <v>74</v>
      </c>
      <c r="B20" s="574"/>
      <c r="C20" s="562">
        <v>26.978914027149322</v>
      </c>
      <c r="D20" s="764">
        <v>0</v>
      </c>
      <c r="E20" s="562">
        <v>211.99306392475978</v>
      </c>
      <c r="F20" s="764">
        <v>14.239780720000001</v>
      </c>
      <c r="G20" s="562">
        <v>24.169049773755656</v>
      </c>
      <c r="H20" s="764">
        <v>0</v>
      </c>
      <c r="I20" s="562">
        <v>187.41403046039079</v>
      </c>
      <c r="J20" s="764">
        <v>14.4776891370883</v>
      </c>
    </row>
    <row r="21" spans="1:10" ht="10.95" customHeight="1">
      <c r="A21" s="890" t="s">
        <v>177</v>
      </c>
      <c r="B21" s="574"/>
      <c r="C21" s="562">
        <v>24.950948121645794</v>
      </c>
      <c r="D21" s="764">
        <v>0</v>
      </c>
      <c r="E21" s="562">
        <v>0</v>
      </c>
      <c r="F21" s="764">
        <v>0</v>
      </c>
      <c r="G21" s="562">
        <v>17.491055456171736</v>
      </c>
      <c r="H21" s="764">
        <v>0</v>
      </c>
      <c r="I21" s="562">
        <v>0</v>
      </c>
      <c r="J21" s="764">
        <v>0</v>
      </c>
    </row>
    <row r="22" spans="1:10" ht="10.95" customHeight="1">
      <c r="A22" s="892" t="s">
        <v>506</v>
      </c>
      <c r="B22" s="575"/>
      <c r="C22" s="772">
        <v>32.227507094734797</v>
      </c>
      <c r="D22" s="771">
        <v>0</v>
      </c>
      <c r="E22" s="773">
        <v>67.137816167613551</v>
      </c>
      <c r="F22" s="771">
        <v>0</v>
      </c>
      <c r="G22" s="773">
        <v>32.098088797608945</v>
      </c>
      <c r="H22" s="771">
        <v>0</v>
      </c>
      <c r="I22" s="773">
        <v>69.263171495544682</v>
      </c>
      <c r="J22" s="771">
        <v>0</v>
      </c>
    </row>
    <row r="23" spans="1:10" ht="10.95" customHeight="1">
      <c r="A23" s="890" t="s">
        <v>125</v>
      </c>
      <c r="B23" s="574"/>
      <c r="C23" s="562">
        <v>0</v>
      </c>
      <c r="D23" s="764">
        <v>0</v>
      </c>
      <c r="E23" s="562">
        <v>19.894160000000003</v>
      </c>
      <c r="F23" s="764">
        <v>105.58622665255115</v>
      </c>
      <c r="G23" s="565">
        <v>0</v>
      </c>
      <c r="H23" s="764">
        <v>0</v>
      </c>
      <c r="I23" s="562">
        <v>20.061365511842752</v>
      </c>
      <c r="J23" s="764">
        <v>103.37607299454538</v>
      </c>
    </row>
    <row r="24" spans="1:10" ht="10.95" customHeight="1">
      <c r="A24" s="892" t="s">
        <v>83</v>
      </c>
      <c r="B24" s="575"/>
      <c r="C24" s="569">
        <v>25.51172158773722</v>
      </c>
      <c r="D24" s="765">
        <v>4.5289472348860258</v>
      </c>
      <c r="E24" s="569">
        <v>9.4080870844769215</v>
      </c>
      <c r="F24" s="765">
        <v>28.536365546636738</v>
      </c>
      <c r="G24" s="569">
        <v>27.242058498240816</v>
      </c>
      <c r="H24" s="765">
        <v>5.4368765371319085</v>
      </c>
      <c r="I24" s="569">
        <v>9.5836552828729982</v>
      </c>
      <c r="J24" s="765">
        <v>27.511320301460159</v>
      </c>
    </row>
    <row r="25" spans="1:10" ht="10.95" customHeight="1">
      <c r="A25" s="890" t="s">
        <v>108</v>
      </c>
      <c r="B25" s="573"/>
      <c r="C25" s="570">
        <v>0</v>
      </c>
      <c r="D25" s="764">
        <v>0</v>
      </c>
      <c r="E25" s="570">
        <v>28.796874924856791</v>
      </c>
      <c r="F25" s="770">
        <v>14.92939325075162</v>
      </c>
      <c r="G25" s="571">
        <v>0</v>
      </c>
      <c r="H25" s="764">
        <v>0</v>
      </c>
      <c r="I25" s="570">
        <v>23.493684725718829</v>
      </c>
      <c r="J25" s="770">
        <v>17.27993263660716</v>
      </c>
    </row>
    <row r="26" spans="1:10" ht="10.95" customHeight="1">
      <c r="A26" s="892" t="s">
        <v>102</v>
      </c>
      <c r="B26" s="575"/>
      <c r="C26" s="569">
        <v>7.236772977251384</v>
      </c>
      <c r="D26" s="765">
        <v>0</v>
      </c>
      <c r="E26" s="569">
        <v>9.322546603797722</v>
      </c>
      <c r="F26" s="765">
        <v>31.634676738334669</v>
      </c>
      <c r="G26" s="569">
        <v>8.5007029246222992</v>
      </c>
      <c r="H26" s="771">
        <v>0</v>
      </c>
      <c r="I26" s="569">
        <v>10.778330010485572</v>
      </c>
      <c r="J26" s="765">
        <v>31.228371872044871</v>
      </c>
    </row>
    <row r="27" spans="1:10" ht="10.95" customHeight="1">
      <c r="A27" s="890" t="s">
        <v>58</v>
      </c>
      <c r="B27" s="574"/>
      <c r="C27" s="562">
        <v>27.251538957515677</v>
      </c>
      <c r="D27" s="764">
        <v>24.490620790799998</v>
      </c>
      <c r="E27" s="562">
        <v>0</v>
      </c>
      <c r="F27" s="764">
        <v>0</v>
      </c>
      <c r="G27" s="562">
        <v>31.299975485129881</v>
      </c>
      <c r="H27" s="764">
        <v>27.144357919207998</v>
      </c>
      <c r="I27" s="562">
        <v>0</v>
      </c>
      <c r="J27" s="764">
        <v>0</v>
      </c>
    </row>
    <row r="28" spans="1:10" ht="10.95" customHeight="1">
      <c r="A28" s="890" t="s">
        <v>181</v>
      </c>
      <c r="B28" s="574"/>
      <c r="C28" s="562">
        <v>0</v>
      </c>
      <c r="D28" s="764">
        <v>118.98789600000001</v>
      </c>
      <c r="E28" s="562">
        <v>0</v>
      </c>
      <c r="F28" s="764">
        <v>0</v>
      </c>
      <c r="G28" s="562">
        <v>0</v>
      </c>
      <c r="H28" s="764">
        <v>120.59881985255522</v>
      </c>
      <c r="I28" s="562">
        <v>0</v>
      </c>
      <c r="J28" s="764">
        <v>0</v>
      </c>
    </row>
    <row r="29" spans="1:10" ht="10.95" customHeight="1">
      <c r="A29" s="890" t="s">
        <v>110</v>
      </c>
      <c r="B29" s="574"/>
      <c r="C29" s="562">
        <v>0</v>
      </c>
      <c r="D29" s="766">
        <v>0</v>
      </c>
      <c r="E29" s="562">
        <v>9.9779789144598272</v>
      </c>
      <c r="F29" s="764">
        <v>22.410721602429451</v>
      </c>
      <c r="G29" s="562">
        <v>0</v>
      </c>
      <c r="H29" s="764">
        <v>0</v>
      </c>
      <c r="I29" s="562">
        <v>9.5177617217959725</v>
      </c>
      <c r="J29" s="764">
        <v>21.695181208799998</v>
      </c>
    </row>
    <row r="30" spans="1:10" ht="10.95" customHeight="1">
      <c r="A30" s="890" t="s">
        <v>186</v>
      </c>
      <c r="B30" s="574"/>
      <c r="C30" s="562">
        <v>0</v>
      </c>
      <c r="D30" s="764">
        <v>54.23100096000001</v>
      </c>
      <c r="E30" s="562">
        <v>0</v>
      </c>
      <c r="F30" s="764">
        <v>0</v>
      </c>
      <c r="G30" s="562">
        <v>0</v>
      </c>
      <c r="H30" s="764">
        <v>51.133873180000002</v>
      </c>
      <c r="I30" s="562">
        <v>0</v>
      </c>
      <c r="J30" s="764">
        <v>0.16497480000000003</v>
      </c>
    </row>
    <row r="31" spans="1:10" ht="11.4" customHeight="1">
      <c r="A31" s="890" t="s">
        <v>59</v>
      </c>
      <c r="B31" s="574"/>
      <c r="C31" s="562">
        <v>26.431317325539958</v>
      </c>
      <c r="D31" s="764">
        <v>40.396247751679425</v>
      </c>
      <c r="E31" s="562">
        <v>16.663538611640131</v>
      </c>
      <c r="F31" s="764">
        <v>73.519598974880012</v>
      </c>
      <c r="G31" s="562">
        <v>26.516921578785723</v>
      </c>
      <c r="H31" s="764">
        <v>43.854102126393656</v>
      </c>
      <c r="I31" s="562">
        <v>19.992356624349753</v>
      </c>
      <c r="J31" s="764">
        <v>78.552447470630824</v>
      </c>
    </row>
    <row r="32" spans="1:10" ht="18" customHeight="1">
      <c r="A32" s="891" t="s">
        <v>398</v>
      </c>
      <c r="B32" s="893"/>
      <c r="C32" s="572">
        <v>707.49160236336877</v>
      </c>
      <c r="D32" s="767">
        <v>325.28705330711864</v>
      </c>
      <c r="E32" s="572">
        <v>707.49160236336888</v>
      </c>
      <c r="F32" s="767">
        <v>325.28705330711864</v>
      </c>
      <c r="G32" s="572">
        <v>663.91892426236166</v>
      </c>
      <c r="H32" s="767">
        <v>333.25301631970194</v>
      </c>
      <c r="I32" s="572">
        <v>663.91892426236166</v>
      </c>
      <c r="J32" s="767">
        <v>333.25301631970194</v>
      </c>
    </row>
    <row r="33" spans="9:10" ht="12" customHeight="1">
      <c r="I33" s="8"/>
      <c r="J33" s="244" t="s">
        <v>686</v>
      </c>
    </row>
  </sheetData>
  <pageMargins left="0.70866141732283472" right="0.70866141732283472" top="0.74803149606299213" bottom="0.74803149606299213" header="0.31496062992125984" footer="0.31496062992125984"/>
  <pageSetup paperSize="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1"/>
  <sheetViews>
    <sheetView showGridLines="0" zoomScale="114" zoomScaleNormal="114" workbookViewId="0"/>
  </sheetViews>
  <sheetFormatPr defaultColWidth="13.28515625" defaultRowHeight="10.199999999999999"/>
  <cols>
    <col min="1" max="1" width="12" customWidth="1"/>
    <col min="2" max="3" width="13.7109375" customWidth="1"/>
    <col min="4" max="4" width="22.140625" bestFit="1" customWidth="1"/>
    <col min="5" max="5" width="13.28515625" bestFit="1" customWidth="1"/>
    <col min="6" max="6" width="14" bestFit="1" customWidth="1"/>
  </cols>
  <sheetData>
    <row r="1" spans="1:7" s="43" customFormat="1" ht="15" customHeight="1">
      <c r="A1" s="444" t="s">
        <v>416</v>
      </c>
    </row>
    <row r="2" spans="1:7" s="43" customFormat="1" ht="15" customHeight="1">
      <c r="A2" s="43" t="s">
        <v>250</v>
      </c>
    </row>
    <row r="3" spans="1:7" s="45" customFormat="1" ht="10.8" customHeight="1">
      <c r="B3" s="445" t="s">
        <v>120</v>
      </c>
      <c r="D3" s="774" t="s">
        <v>396</v>
      </c>
      <c r="E3" s="445"/>
      <c r="G3" s="45" t="s">
        <v>397</v>
      </c>
    </row>
    <row r="4" spans="1:7" s="66" customFormat="1" ht="18.600000000000001" customHeight="1">
      <c r="B4" s="66" t="s">
        <v>181</v>
      </c>
      <c r="C4" s="775" t="s">
        <v>624</v>
      </c>
      <c r="D4" s="66" t="s">
        <v>246</v>
      </c>
      <c r="E4" s="66" t="s">
        <v>51</v>
      </c>
      <c r="F4" s="66" t="s">
        <v>71</v>
      </c>
      <c r="G4" s="66" t="s">
        <v>202</v>
      </c>
    </row>
    <row r="5" spans="1:7" s="66" customFormat="1" ht="9.6" customHeight="1">
      <c r="A5" s="128"/>
      <c r="B5" s="128" t="s">
        <v>251</v>
      </c>
      <c r="C5" s="262" t="s">
        <v>625</v>
      </c>
      <c r="D5" s="128" t="s">
        <v>426</v>
      </c>
      <c r="E5" s="128" t="s">
        <v>424</v>
      </c>
      <c r="F5" s="128" t="s">
        <v>425</v>
      </c>
      <c r="G5" s="128" t="s">
        <v>252</v>
      </c>
    </row>
    <row r="6" spans="1:7" s="66" customFormat="1">
      <c r="A6" s="308">
        <v>1984</v>
      </c>
      <c r="B6" s="259">
        <v>5.0999999999999996</v>
      </c>
      <c r="C6" s="250">
        <v>3.9956346778413083</v>
      </c>
      <c r="D6" s="249" t="s">
        <v>152</v>
      </c>
      <c r="E6" s="249" t="s">
        <v>152</v>
      </c>
      <c r="F6" s="259" t="s">
        <v>152</v>
      </c>
      <c r="G6" s="259">
        <v>5</v>
      </c>
    </row>
    <row r="7" spans="1:7" s="3" customFormat="1">
      <c r="A7" s="308">
        <v>1985</v>
      </c>
      <c r="B7" s="248">
        <v>5.2346534653465344</v>
      </c>
      <c r="C7" s="250">
        <v>4.2535868025601697</v>
      </c>
      <c r="D7" s="248" t="s">
        <v>152</v>
      </c>
      <c r="E7" s="248" t="s">
        <v>152</v>
      </c>
      <c r="F7" s="248" t="s">
        <v>152</v>
      </c>
      <c r="G7" s="31">
        <v>4.751724137931034</v>
      </c>
    </row>
    <row r="8" spans="1:7" s="3" customFormat="1">
      <c r="A8" s="308">
        <v>1986</v>
      </c>
      <c r="B8" s="248">
        <v>4.1019801980198025</v>
      </c>
      <c r="C8" s="250">
        <v>3.9286188092638987</v>
      </c>
      <c r="D8" s="248" t="s">
        <v>152</v>
      </c>
      <c r="E8" s="248" t="s">
        <v>152</v>
      </c>
      <c r="F8" s="248" t="s">
        <v>152</v>
      </c>
      <c r="G8" s="31">
        <v>2.5741379310344827</v>
      </c>
    </row>
    <row r="9" spans="1:7" s="3" customFormat="1">
      <c r="A9" s="308">
        <v>1987</v>
      </c>
      <c r="B9" s="248">
        <v>3.3526384150124073</v>
      </c>
      <c r="C9" s="250">
        <v>2.5475032714532073</v>
      </c>
      <c r="D9" s="248" t="s">
        <v>152</v>
      </c>
      <c r="E9" s="248" t="s">
        <v>152</v>
      </c>
      <c r="F9" s="248" t="s">
        <v>152</v>
      </c>
      <c r="G9" s="31">
        <v>3.0948275862068964</v>
      </c>
    </row>
    <row r="10" spans="1:7" s="3" customFormat="1">
      <c r="A10" s="308">
        <v>1988</v>
      </c>
      <c r="B10" s="248">
        <v>3.3441086383374685</v>
      </c>
      <c r="C10" s="250">
        <v>2.2203590887643148</v>
      </c>
      <c r="D10" s="248" t="s">
        <v>152</v>
      </c>
      <c r="E10" s="248" t="s">
        <v>152</v>
      </c>
      <c r="F10" s="248" t="s">
        <v>152</v>
      </c>
      <c r="G10" s="31">
        <v>2.5620689655172413</v>
      </c>
    </row>
    <row r="11" spans="1:7" s="3" customFormat="1">
      <c r="A11" s="308">
        <v>1989</v>
      </c>
      <c r="B11" s="248">
        <v>3.2792306399917277</v>
      </c>
      <c r="C11" s="250">
        <v>2.0005137748936912</v>
      </c>
      <c r="D11" s="248" t="s">
        <v>152</v>
      </c>
      <c r="E11" s="31">
        <v>1.6966666666666665</v>
      </c>
      <c r="F11" s="248" t="s">
        <v>152</v>
      </c>
      <c r="G11" s="31">
        <v>3.0120689655172415</v>
      </c>
    </row>
    <row r="12" spans="1:7" s="3" customFormat="1">
      <c r="A12" s="308">
        <v>1990</v>
      </c>
      <c r="B12" s="248">
        <v>3.644573252688172</v>
      </c>
      <c r="C12" s="250">
        <v>2.7758931339153379</v>
      </c>
      <c r="D12" s="248" t="s">
        <v>152</v>
      </c>
      <c r="E12" s="31">
        <v>1.6383333333333334</v>
      </c>
      <c r="F12" s="31">
        <v>1.05</v>
      </c>
      <c r="G12" s="31">
        <v>3.8206896551724139</v>
      </c>
    </row>
    <row r="13" spans="1:7" s="3" customFormat="1">
      <c r="A13" s="308">
        <v>1991</v>
      </c>
      <c r="B13" s="248">
        <v>3.9859420233664178</v>
      </c>
      <c r="C13" s="250">
        <v>3.1900948706582248</v>
      </c>
      <c r="D13" s="248" t="s">
        <v>152</v>
      </c>
      <c r="E13" s="31">
        <v>1.4866666666666666</v>
      </c>
      <c r="F13" s="31">
        <v>0.88833333333333331</v>
      </c>
      <c r="G13" s="31">
        <v>3.327586206896552</v>
      </c>
    </row>
    <row r="14" spans="1:7" s="3" customFormat="1">
      <c r="A14" s="308">
        <v>1992</v>
      </c>
      <c r="B14" s="248">
        <v>3.6226349255583128</v>
      </c>
      <c r="C14" s="250">
        <v>2.6905674508401862</v>
      </c>
      <c r="D14" s="248" t="s">
        <v>152</v>
      </c>
      <c r="E14" s="31">
        <v>1.7716666666666667</v>
      </c>
      <c r="F14" s="31">
        <v>0.97916666666666663</v>
      </c>
      <c r="G14" s="31">
        <v>3.1879310344827583</v>
      </c>
    </row>
    <row r="15" spans="1:7" s="3" customFormat="1">
      <c r="A15" s="308">
        <v>1993</v>
      </c>
      <c r="B15" s="248">
        <v>3.5220223325062041</v>
      </c>
      <c r="C15" s="250">
        <v>2.4953095534615994</v>
      </c>
      <c r="D15" s="248" t="s">
        <v>152</v>
      </c>
      <c r="E15" s="31">
        <v>2.1208333333333331</v>
      </c>
      <c r="F15" s="31">
        <v>1.6924999999999999</v>
      </c>
      <c r="G15" s="31">
        <v>2.8224137931034488</v>
      </c>
    </row>
    <row r="16" spans="1:7" s="3" customFormat="1">
      <c r="A16" s="308">
        <v>1994</v>
      </c>
      <c r="B16" s="248">
        <v>3.1798942824648471</v>
      </c>
      <c r="C16" s="250">
        <v>2.3525365552079576</v>
      </c>
      <c r="D16" s="248" t="s">
        <v>152</v>
      </c>
      <c r="E16" s="31">
        <v>1.92</v>
      </c>
      <c r="F16" s="31">
        <v>1.4524999999999999</v>
      </c>
      <c r="G16" s="31">
        <v>2.7</v>
      </c>
    </row>
    <row r="17" spans="1:7" s="3" customFormat="1">
      <c r="A17" s="308">
        <v>1995</v>
      </c>
      <c r="B17" s="248">
        <v>3.4613122932175351</v>
      </c>
      <c r="C17" s="250">
        <v>2.3932726303437102</v>
      </c>
      <c r="D17" s="248" t="s">
        <v>152</v>
      </c>
      <c r="E17" s="31">
        <v>1.6866666666666665</v>
      </c>
      <c r="F17" s="31">
        <v>0.89</v>
      </c>
      <c r="G17" s="31">
        <v>2.9637931034482761</v>
      </c>
    </row>
    <row r="18" spans="1:7" s="3" customFormat="1">
      <c r="A18" s="308">
        <v>1996</v>
      </c>
      <c r="B18" s="248">
        <v>3.6632482940446649</v>
      </c>
      <c r="C18" s="250">
        <v>2.4604664123221287</v>
      </c>
      <c r="D18" s="248">
        <v>1.8659711897363076</v>
      </c>
      <c r="E18" s="31">
        <v>2.7566666666666664</v>
      </c>
      <c r="F18" s="31">
        <v>1.1208333333333333</v>
      </c>
      <c r="G18" s="31">
        <v>3.5379310344827588</v>
      </c>
    </row>
    <row r="19" spans="1:7" s="3" customFormat="1">
      <c r="A19" s="308">
        <v>1997</v>
      </c>
      <c r="B19" s="248">
        <v>3.906314619520264</v>
      </c>
      <c r="C19" s="250">
        <v>2.6410946035952985</v>
      </c>
      <c r="D19" s="248">
        <v>1.9569176052058921</v>
      </c>
      <c r="E19" s="31">
        <v>2.5249999999999999</v>
      </c>
      <c r="F19" s="31">
        <v>1.3583333333333334</v>
      </c>
      <c r="G19" s="31">
        <v>3.2948275862068965</v>
      </c>
    </row>
    <row r="20" spans="1:7" s="3" customFormat="1">
      <c r="A20" s="308">
        <v>1998</v>
      </c>
      <c r="B20" s="31">
        <v>3.0496536393713813</v>
      </c>
      <c r="C20" s="250">
        <v>2.3205572211422862</v>
      </c>
      <c r="D20" s="31">
        <v>1.8648623956949568</v>
      </c>
      <c r="E20" s="31">
        <v>2.0841666666666665</v>
      </c>
      <c r="F20" s="31">
        <v>1.4225000000000001</v>
      </c>
      <c r="G20" s="31">
        <v>2.1586206896551725</v>
      </c>
    </row>
    <row r="21" spans="1:7" s="3" customFormat="1">
      <c r="A21" s="308">
        <v>1999</v>
      </c>
      <c r="B21" s="31">
        <v>3.1373907930107525</v>
      </c>
      <c r="C21" s="250">
        <v>1.878968429543336</v>
      </c>
      <c r="D21" s="31">
        <v>1.5790676079681265</v>
      </c>
      <c r="E21" s="31">
        <v>2.2658333333333331</v>
      </c>
      <c r="F21" s="31">
        <v>1.9958333333333333</v>
      </c>
      <c r="G21" s="31">
        <v>2.9758620689655175</v>
      </c>
    </row>
    <row r="22" spans="1:7" s="3" customFormat="1">
      <c r="A22" s="308">
        <v>2000</v>
      </c>
      <c r="B22" s="31">
        <v>4.7232507495864349</v>
      </c>
      <c r="C22" s="250">
        <v>2.8911004715428077</v>
      </c>
      <c r="D22" s="31">
        <v>2.7108360015873005</v>
      </c>
      <c r="E22" s="31">
        <v>4.2258333333333331</v>
      </c>
      <c r="F22" s="31">
        <v>3.7475000000000001</v>
      </c>
      <c r="G22" s="31">
        <v>4.8275862068965516</v>
      </c>
    </row>
    <row r="23" spans="1:7" s="3" customFormat="1">
      <c r="A23" s="308">
        <v>2001</v>
      </c>
      <c r="B23" s="31">
        <v>4.6376621949958645</v>
      </c>
      <c r="C23" s="250">
        <v>3.6597883028531442</v>
      </c>
      <c r="D23" s="31">
        <v>3.174644861666664</v>
      </c>
      <c r="E23" s="31">
        <v>4.0683333333333334</v>
      </c>
      <c r="F23" s="31">
        <v>3.6116666666666668</v>
      </c>
      <c r="G23" s="31">
        <v>4.0775862068965516</v>
      </c>
    </row>
    <row r="24" spans="1:7" s="3" customFormat="1">
      <c r="A24" s="308">
        <v>2002</v>
      </c>
      <c r="B24" s="31">
        <v>4.2734019592638548</v>
      </c>
      <c r="C24" s="250">
        <v>3.2289975122735162</v>
      </c>
      <c r="D24" s="31">
        <v>2.372602790158731</v>
      </c>
      <c r="E24" s="31">
        <v>3.3308333333333326</v>
      </c>
      <c r="F24" s="31">
        <v>2.5716666666666668</v>
      </c>
      <c r="G24" s="31">
        <v>4.1706896551724144</v>
      </c>
    </row>
    <row r="25" spans="1:7" s="3" customFormat="1">
      <c r="A25" s="308">
        <v>2003</v>
      </c>
      <c r="B25" s="31">
        <v>4.7691790736145583</v>
      </c>
      <c r="C25" s="250">
        <v>4.0602369671703746</v>
      </c>
      <c r="D25" s="31">
        <v>3.3314740837944661</v>
      </c>
      <c r="E25" s="31">
        <v>5.625</v>
      </c>
      <c r="F25" s="31">
        <v>4.8291666666666675</v>
      </c>
      <c r="G25" s="31">
        <v>4.8931034482758617</v>
      </c>
    </row>
    <row r="26" spans="1:7" s="3" customFormat="1">
      <c r="A26" s="308">
        <v>2004</v>
      </c>
      <c r="B26" s="31">
        <v>5.1820331885856072</v>
      </c>
      <c r="C26" s="250">
        <v>4.315081653870692</v>
      </c>
      <c r="D26" s="31">
        <v>4.4572357034645673</v>
      </c>
      <c r="E26" s="31">
        <v>5.8491666666666662</v>
      </c>
      <c r="F26" s="31">
        <v>5.0316666666666663</v>
      </c>
      <c r="G26" s="31">
        <v>6.2724137931034489</v>
      </c>
    </row>
    <row r="27" spans="1:7" s="3" customFormat="1">
      <c r="A27" s="308">
        <v>2005</v>
      </c>
      <c r="B27" s="31">
        <v>6.0477085918114142</v>
      </c>
      <c r="C27" s="250">
        <v>5.8771365782453584</v>
      </c>
      <c r="D27" s="31">
        <v>7.3830747500000049</v>
      </c>
      <c r="E27" s="31">
        <v>8.7858333333333327</v>
      </c>
      <c r="F27" s="31">
        <v>7.25</v>
      </c>
      <c r="G27" s="31">
        <v>8.7362068965517246</v>
      </c>
    </row>
    <row r="28" spans="1:7" s="3" customFormat="1">
      <c r="A28" s="308">
        <v>2006</v>
      </c>
      <c r="B28" s="31">
        <v>7.1383083901985112</v>
      </c>
      <c r="C28" s="250">
        <v>7.8512380020024573</v>
      </c>
      <c r="D28" s="31">
        <v>7.8721078476190485</v>
      </c>
      <c r="E28" s="31">
        <v>6.7641666666666671</v>
      </c>
      <c r="F28" s="31">
        <v>5.833333333333333</v>
      </c>
      <c r="G28" s="31">
        <v>10.655172413793103</v>
      </c>
    </row>
    <row r="29" spans="1:7" s="3" customFormat="1">
      <c r="A29" s="308">
        <v>2007</v>
      </c>
      <c r="B29" s="31">
        <v>7.7301101116625306</v>
      </c>
      <c r="C29" s="250">
        <v>8.0253416778589077</v>
      </c>
      <c r="D29" s="248">
        <v>6.0063827408809587</v>
      </c>
      <c r="E29" s="31">
        <v>6.95</v>
      </c>
      <c r="F29" s="31">
        <v>6.1675000000000004</v>
      </c>
      <c r="G29" s="248">
        <v>11.953448275862069</v>
      </c>
    </row>
    <row r="30" spans="1:7" s="3" customFormat="1">
      <c r="A30" s="308">
        <v>2008</v>
      </c>
      <c r="B30" s="31">
        <v>12.548254626757648</v>
      </c>
      <c r="C30" s="250">
        <v>11.561769330184077</v>
      </c>
      <c r="D30" s="248">
        <v>10.792654611423925</v>
      </c>
      <c r="E30" s="31">
        <v>8.8491666666666635</v>
      </c>
      <c r="F30" s="31">
        <v>7.99</v>
      </c>
      <c r="G30" s="248">
        <v>16.756896551724139</v>
      </c>
    </row>
    <row r="31" spans="1:7" s="3" customFormat="1">
      <c r="A31" s="308">
        <v>2009</v>
      </c>
      <c r="B31" s="31">
        <v>9.0581381823821339</v>
      </c>
      <c r="C31" s="250">
        <v>8.5223816594815496</v>
      </c>
      <c r="D31" s="259">
        <v>4.8499999999999996</v>
      </c>
      <c r="E31" s="31">
        <v>3.8933333333333331</v>
      </c>
      <c r="F31" s="31">
        <v>3.3824999999999998</v>
      </c>
      <c r="G31" s="248">
        <v>10.413793103448276</v>
      </c>
    </row>
    <row r="32" spans="1:7" s="3" customFormat="1">
      <c r="A32" s="308">
        <v>2010</v>
      </c>
      <c r="B32" s="31">
        <v>10.909390508684863</v>
      </c>
      <c r="C32" s="322">
        <v>8.0123014030254023</v>
      </c>
      <c r="D32" s="260">
        <v>6.5561475408063199</v>
      </c>
      <c r="E32" s="31">
        <v>4.3888494271340894</v>
      </c>
      <c r="F32" s="31">
        <v>3.6859050230485253</v>
      </c>
      <c r="G32" s="248">
        <v>13.47</v>
      </c>
    </row>
    <row r="33" spans="1:7" s="3" customFormat="1">
      <c r="A33" s="308">
        <v>2011</v>
      </c>
      <c r="B33" s="52">
        <v>14.72930882961125</v>
      </c>
      <c r="C33" s="31">
        <v>10.49127925790372</v>
      </c>
      <c r="D33" s="251">
        <v>9.042480079681285</v>
      </c>
      <c r="E33" s="52">
        <v>4.0090325667737545</v>
      </c>
      <c r="F33" s="52">
        <v>3.4745745759113671</v>
      </c>
      <c r="G33" s="260">
        <v>18.556896551724137</v>
      </c>
    </row>
    <row r="34" spans="1:7" s="3" customFormat="1">
      <c r="A34" s="446">
        <v>2012</v>
      </c>
      <c r="B34" s="31">
        <v>16.748168036600497</v>
      </c>
      <c r="C34" s="322">
        <v>10.925526733305935</v>
      </c>
      <c r="D34" s="260">
        <v>9.4644800392423285</v>
      </c>
      <c r="E34" s="31">
        <v>2.7553715722964509</v>
      </c>
      <c r="F34" s="31">
        <v>2.268458563554721</v>
      </c>
      <c r="G34" s="248">
        <v>18.818965517241381</v>
      </c>
    </row>
    <row r="35" spans="1:7" s="3" customFormat="1">
      <c r="A35" s="446">
        <v>2013</v>
      </c>
      <c r="B35" s="31">
        <v>16.169387148469813</v>
      </c>
      <c r="C35" s="322">
        <v>10.72630774306378</v>
      </c>
      <c r="D35" s="260">
        <v>10.632125123517785</v>
      </c>
      <c r="E35" s="31">
        <v>3.7072900048458393</v>
      </c>
      <c r="F35" s="31">
        <v>2.9260148384158189</v>
      </c>
      <c r="G35" s="248">
        <v>18.25</v>
      </c>
    </row>
    <row r="36" spans="1:7">
      <c r="A36" s="776">
        <v>2014</v>
      </c>
      <c r="B36" s="252">
        <v>16.329304306244833</v>
      </c>
      <c r="C36" s="323">
        <v>9.1137558146951623</v>
      </c>
      <c r="D36" s="32">
        <v>8.218091985428055</v>
      </c>
      <c r="E36" s="252">
        <v>4.3477415503541836</v>
      </c>
      <c r="F36" s="252">
        <v>3.868372191705042</v>
      </c>
      <c r="G36" s="32">
        <v>16.803448275862067</v>
      </c>
    </row>
    <row r="37" spans="1:7">
      <c r="A37" s="777"/>
      <c r="B37" s="52"/>
      <c r="C37" s="447"/>
      <c r="D37" s="260"/>
      <c r="E37" s="52"/>
      <c r="F37" s="52"/>
      <c r="G37" s="260"/>
    </row>
    <row r="38" spans="1:7" s="13" customFormat="1">
      <c r="A38" s="13" t="s">
        <v>687</v>
      </c>
    </row>
    <row r="39" spans="1:7" s="13" customFormat="1">
      <c r="A39" s="13" t="s">
        <v>567</v>
      </c>
    </row>
    <row r="40" spans="1:7" s="11" customFormat="1">
      <c r="A40" s="3" t="s">
        <v>427</v>
      </c>
    </row>
    <row r="41" spans="1:7">
      <c r="A41" s="1" t="s">
        <v>428</v>
      </c>
    </row>
  </sheetData>
  <phoneticPr fontId="3" type="noConversion"/>
  <pageMargins left="0.23622047244094491" right="0" top="0.23622047244094491" bottom="0" header="0" footer="0"/>
  <pageSetup paperSize="9"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7"/>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2.28515625" customWidth="1"/>
    <col min="2" max="5" width="18.28515625" customWidth="1"/>
    <col min="6" max="6" width="16.42578125" customWidth="1"/>
  </cols>
  <sheetData>
    <row r="1" spans="1:6" s="26" customFormat="1" ht="17.399999999999999" customHeight="1">
      <c r="A1" s="778" t="s">
        <v>701</v>
      </c>
    </row>
    <row r="2" spans="1:6" s="26" customFormat="1" ht="13.2" customHeight="1">
      <c r="B2" s="472" t="s">
        <v>377</v>
      </c>
      <c r="C2" s="472" t="s">
        <v>378</v>
      </c>
    </row>
    <row r="3" spans="1:6" s="26" customFormat="1" ht="10.8" customHeight="1">
      <c r="A3" s="26" t="s">
        <v>155</v>
      </c>
      <c r="B3" s="472" t="s">
        <v>379</v>
      </c>
      <c r="C3" s="472" t="s">
        <v>380</v>
      </c>
      <c r="D3" s="472" t="s">
        <v>229</v>
      </c>
      <c r="E3" s="472" t="s">
        <v>318</v>
      </c>
      <c r="F3" s="472" t="s">
        <v>253</v>
      </c>
    </row>
    <row r="4" spans="1:6" s="26" customFormat="1" ht="14.4" customHeight="1"/>
    <row r="5" spans="1:6" s="26" customFormat="1">
      <c r="A5" s="26" t="s">
        <v>51</v>
      </c>
      <c r="B5" s="498">
        <v>108501</v>
      </c>
      <c r="C5" s="498">
        <v>128794</v>
      </c>
      <c r="D5" s="256">
        <v>237295</v>
      </c>
      <c r="E5" s="67">
        <v>0.26616573333740001</v>
      </c>
      <c r="F5" s="2">
        <v>261.66442871093699</v>
      </c>
    </row>
    <row r="6" spans="1:6">
      <c r="A6" s="26" t="s">
        <v>71</v>
      </c>
      <c r="B6" s="498">
        <v>3474</v>
      </c>
      <c r="C6" s="498">
        <v>3108</v>
      </c>
      <c r="D6" s="256">
        <v>6582</v>
      </c>
      <c r="E6" s="67">
        <v>7.3828054592000002E-3</v>
      </c>
      <c r="F6" s="2">
        <v>95.686653137207003</v>
      </c>
    </row>
    <row r="7" spans="1:6">
      <c r="A7" s="26" t="s">
        <v>57</v>
      </c>
      <c r="B7" s="498">
        <v>860</v>
      </c>
      <c r="C7" s="498">
        <v>351</v>
      </c>
      <c r="D7" s="256">
        <v>1211</v>
      </c>
      <c r="E7" s="67">
        <v>1.35833746754E-3</v>
      </c>
      <c r="F7" s="2">
        <v>87.475128173828097</v>
      </c>
    </row>
    <row r="8" spans="1:6">
      <c r="A8" s="289" t="s">
        <v>87</v>
      </c>
      <c r="B8" s="257">
        <v>112835</v>
      </c>
      <c r="C8" s="257">
        <v>132253</v>
      </c>
      <c r="D8" s="257">
        <v>245088</v>
      </c>
      <c r="E8" s="247">
        <v>0.27490687370299999</v>
      </c>
      <c r="F8" s="257">
        <v>247.68907165527301</v>
      </c>
    </row>
    <row r="9" spans="1:6">
      <c r="B9" s="2"/>
      <c r="C9" s="2"/>
      <c r="D9" s="256"/>
      <c r="E9" s="67"/>
      <c r="F9" s="2"/>
    </row>
    <row r="10" spans="1:6">
      <c r="A10" t="s">
        <v>56</v>
      </c>
      <c r="B10" s="9" t="s">
        <v>152</v>
      </c>
      <c r="C10" s="2">
        <v>6630</v>
      </c>
      <c r="D10" s="256">
        <v>6630</v>
      </c>
      <c r="E10" s="67">
        <v>7.4366456829E-3</v>
      </c>
      <c r="F10" s="9" t="s">
        <v>254</v>
      </c>
    </row>
    <row r="11" spans="1:6">
      <c r="A11" t="s">
        <v>8</v>
      </c>
      <c r="B11" s="2">
        <v>6746</v>
      </c>
      <c r="C11" s="9" t="s">
        <v>152</v>
      </c>
      <c r="D11" s="256">
        <v>6746</v>
      </c>
      <c r="E11" s="67">
        <v>7.5667588971599998E-3</v>
      </c>
      <c r="F11" s="2">
        <v>76.158882141113196</v>
      </c>
    </row>
    <row r="12" spans="1:6">
      <c r="A12" t="s">
        <v>9</v>
      </c>
      <c r="B12" s="2">
        <v>479</v>
      </c>
      <c r="C12" s="9" t="s">
        <v>152</v>
      </c>
      <c r="D12" s="256">
        <v>479</v>
      </c>
      <c r="E12" s="67">
        <v>5.3727801424E-4</v>
      </c>
      <c r="F12" s="2">
        <v>189.31771850585901</v>
      </c>
    </row>
    <row r="13" spans="1:6">
      <c r="A13" t="s">
        <v>55</v>
      </c>
      <c r="B13" s="2">
        <v>57</v>
      </c>
      <c r="C13" s="2">
        <v>729</v>
      </c>
      <c r="D13" s="256">
        <v>786</v>
      </c>
      <c r="E13" s="67">
        <v>8.8162947213000001E-4</v>
      </c>
      <c r="F13" s="2">
        <v>233.66664123535099</v>
      </c>
    </row>
    <row r="14" spans="1:6">
      <c r="A14" s="289" t="s">
        <v>93</v>
      </c>
      <c r="B14" s="257">
        <v>7282</v>
      </c>
      <c r="C14" s="257">
        <v>7359</v>
      </c>
      <c r="D14" s="257">
        <v>14641</v>
      </c>
      <c r="E14" s="247">
        <v>1.6422310844060001E-2</v>
      </c>
      <c r="F14" s="257">
        <v>142.054763793945</v>
      </c>
    </row>
    <row r="15" spans="1:6">
      <c r="B15" s="2"/>
      <c r="C15" s="2"/>
      <c r="D15" s="256"/>
      <c r="E15" s="67"/>
      <c r="F15" s="2"/>
    </row>
    <row r="16" spans="1:6">
      <c r="A16" t="s">
        <v>159</v>
      </c>
      <c r="B16" s="2">
        <v>2</v>
      </c>
      <c r="C16" s="2">
        <v>2364</v>
      </c>
      <c r="D16" s="256">
        <v>2366</v>
      </c>
      <c r="E16" s="67">
        <v>2.6538616512000002E-3</v>
      </c>
      <c r="F16" s="2">
        <v>75.690200805664006</v>
      </c>
    </row>
    <row r="17" spans="1:6">
      <c r="A17" t="s">
        <v>160</v>
      </c>
      <c r="B17" s="2">
        <v>181</v>
      </c>
      <c r="C17" s="2">
        <v>871</v>
      </c>
      <c r="D17" s="256">
        <v>1052</v>
      </c>
      <c r="E17" s="67">
        <v>1.1799925705399999E-3</v>
      </c>
      <c r="F17" s="2">
        <v>22.4493713378906</v>
      </c>
    </row>
    <row r="18" spans="1:6">
      <c r="A18" t="s">
        <v>163</v>
      </c>
      <c r="B18" s="2">
        <v>48</v>
      </c>
      <c r="C18" s="2">
        <v>40500</v>
      </c>
      <c r="D18" s="256">
        <v>40548</v>
      </c>
      <c r="E18" s="67">
        <v>4.5481313019989998E-2</v>
      </c>
      <c r="F18" s="2">
        <v>218.18768310546801</v>
      </c>
    </row>
    <row r="19" spans="1:6">
      <c r="A19" t="s">
        <v>164</v>
      </c>
      <c r="B19" s="9" t="s">
        <v>152</v>
      </c>
      <c r="C19" s="2">
        <v>3020</v>
      </c>
      <c r="D19" s="256">
        <v>3020</v>
      </c>
      <c r="E19" s="67">
        <v>3.3874313812700002E-3</v>
      </c>
      <c r="F19" s="2">
        <v>61.314487457275298</v>
      </c>
    </row>
    <row r="20" spans="1:6">
      <c r="A20" t="s">
        <v>165</v>
      </c>
      <c r="B20" s="2">
        <v>13</v>
      </c>
      <c r="C20" s="2">
        <v>1647</v>
      </c>
      <c r="D20" s="256">
        <v>1660</v>
      </c>
      <c r="E20" s="67">
        <v>1.8619655165800001E-3</v>
      </c>
      <c r="F20" s="2">
        <v>173.56739807128901</v>
      </c>
    </row>
    <row r="21" spans="1:6">
      <c r="A21" t="s">
        <v>73</v>
      </c>
      <c r="B21" s="2">
        <v>21500</v>
      </c>
      <c r="C21" s="2">
        <v>12100</v>
      </c>
      <c r="D21" s="256">
        <v>33600</v>
      </c>
      <c r="E21" s="67">
        <v>3.7687975913289998E-2</v>
      </c>
      <c r="F21" s="2">
        <v>309.181884765625</v>
      </c>
    </row>
    <row r="22" spans="1:6">
      <c r="A22" t="s">
        <v>170</v>
      </c>
      <c r="B22" s="2">
        <v>4178</v>
      </c>
      <c r="C22" s="2">
        <v>1287</v>
      </c>
      <c r="D22" s="256">
        <v>5465</v>
      </c>
      <c r="E22" s="67">
        <v>6.1299046501500001E-3</v>
      </c>
      <c r="F22" s="2">
        <v>39.855018615722599</v>
      </c>
    </row>
    <row r="23" spans="1:6">
      <c r="A23" t="s">
        <v>97</v>
      </c>
      <c r="B23" s="2">
        <v>10</v>
      </c>
      <c r="C23" s="2">
        <v>281</v>
      </c>
      <c r="D23" s="256">
        <v>291</v>
      </c>
      <c r="E23" s="78" t="s">
        <v>139</v>
      </c>
      <c r="F23" s="2">
        <v>12.3535404205322</v>
      </c>
    </row>
    <row r="24" spans="1:6">
      <c r="A24" t="s">
        <v>74</v>
      </c>
      <c r="B24" s="2">
        <v>49088</v>
      </c>
      <c r="C24" s="2">
        <v>107922</v>
      </c>
      <c r="D24" s="256">
        <v>157010</v>
      </c>
      <c r="E24" s="67">
        <v>0.17611277103424</v>
      </c>
      <c r="F24" s="2">
        <v>440.89566040039</v>
      </c>
    </row>
    <row r="25" spans="1:6">
      <c r="A25" t="s">
        <v>173</v>
      </c>
      <c r="B25" s="2">
        <v>200</v>
      </c>
      <c r="C25" s="2">
        <v>330</v>
      </c>
      <c r="D25" s="256">
        <v>530</v>
      </c>
      <c r="E25" s="67">
        <v>5.9448298998000001E-4</v>
      </c>
      <c r="F25" s="2">
        <v>135.584548950195</v>
      </c>
    </row>
    <row r="26" spans="1:6">
      <c r="A26" t="s">
        <v>176</v>
      </c>
      <c r="B26" s="2">
        <v>322</v>
      </c>
      <c r="C26" s="2">
        <v>8380</v>
      </c>
      <c r="D26" s="256">
        <v>8702</v>
      </c>
      <c r="E26" s="67">
        <v>9.76073741913E-3</v>
      </c>
      <c r="F26" s="2">
        <v>124.89185333251901</v>
      </c>
    </row>
    <row r="27" spans="1:6">
      <c r="A27" t="s">
        <v>177</v>
      </c>
      <c r="B27" s="2">
        <v>15351</v>
      </c>
      <c r="C27" s="2">
        <v>18522</v>
      </c>
      <c r="D27" s="256">
        <v>33873</v>
      </c>
      <c r="E27" s="67">
        <v>3.799419105053E-2</v>
      </c>
      <c r="F27" s="9" t="s">
        <v>254</v>
      </c>
    </row>
    <row r="28" spans="1:6">
      <c r="A28" t="s">
        <v>98</v>
      </c>
      <c r="B28" s="2">
        <v>228</v>
      </c>
      <c r="C28" s="9" t="s">
        <v>152</v>
      </c>
      <c r="D28" s="256">
        <v>228</v>
      </c>
      <c r="E28" s="78" t="s">
        <v>139</v>
      </c>
      <c r="F28" s="2">
        <v>19.766708374023398</v>
      </c>
    </row>
    <row r="29" spans="1:6">
      <c r="A29" s="13" t="s">
        <v>76</v>
      </c>
      <c r="B29" s="2">
        <v>47</v>
      </c>
      <c r="C29" s="2">
        <v>1853</v>
      </c>
      <c r="D29" s="256">
        <v>1900</v>
      </c>
      <c r="E29" s="67">
        <v>2.1311654709299998E-3</v>
      </c>
      <c r="F29" s="2">
        <v>432.12893676757801</v>
      </c>
    </row>
    <row r="30" spans="1:6">
      <c r="A30" t="s">
        <v>146</v>
      </c>
      <c r="B30" s="2">
        <v>1389</v>
      </c>
      <c r="C30" s="2">
        <v>18904</v>
      </c>
      <c r="D30" s="256">
        <v>20293</v>
      </c>
      <c r="E30" s="67">
        <v>2.2761967033150001E-2</v>
      </c>
      <c r="F30" s="2">
        <v>337.14727783203102</v>
      </c>
    </row>
    <row r="31" spans="1:6">
      <c r="A31" s="289" t="s">
        <v>147</v>
      </c>
      <c r="B31" s="257">
        <v>92557</v>
      </c>
      <c r="C31" s="257">
        <v>217981</v>
      </c>
      <c r="D31" s="257">
        <v>310538</v>
      </c>
      <c r="E31" s="247">
        <v>0.34831991791724998</v>
      </c>
      <c r="F31" s="257">
        <v>268.08578491210898</v>
      </c>
    </row>
    <row r="32" spans="1:6">
      <c r="B32" s="2"/>
      <c r="C32" s="2"/>
      <c r="D32" s="256"/>
      <c r="E32" s="67"/>
      <c r="F32" s="2"/>
    </row>
    <row r="33" spans="1:6">
      <c r="A33" t="s">
        <v>178</v>
      </c>
      <c r="B33" s="2">
        <v>30156</v>
      </c>
      <c r="C33" s="9" t="s">
        <v>152</v>
      </c>
      <c r="D33" s="256">
        <v>30156</v>
      </c>
      <c r="E33" s="67">
        <v>3.3824957907199998E-2</v>
      </c>
      <c r="F33" s="2">
        <v>115.744087219238</v>
      </c>
    </row>
    <row r="34" spans="1:6">
      <c r="A34" t="s">
        <v>255</v>
      </c>
      <c r="B34" s="2">
        <v>502</v>
      </c>
      <c r="C34" s="9" t="s">
        <v>152</v>
      </c>
      <c r="D34" s="256">
        <v>502</v>
      </c>
      <c r="E34" s="67">
        <v>5.6307634803999995E-4</v>
      </c>
      <c r="F34" s="2">
        <v>119.523811340332</v>
      </c>
    </row>
    <row r="35" spans="1:6">
      <c r="A35" t="s">
        <v>102</v>
      </c>
      <c r="B35" s="2">
        <v>942</v>
      </c>
      <c r="C35" s="2">
        <v>214</v>
      </c>
      <c r="D35" s="256">
        <v>1156</v>
      </c>
      <c r="E35" s="67">
        <v>1.29664584529E-3</v>
      </c>
      <c r="F35" s="2">
        <v>379.36056518554602</v>
      </c>
    </row>
    <row r="36" spans="1:6">
      <c r="A36" t="s">
        <v>198</v>
      </c>
      <c r="B36" s="2">
        <v>1122</v>
      </c>
      <c r="C36" s="9" t="s">
        <v>152</v>
      </c>
      <c r="D36" s="256">
        <v>1122</v>
      </c>
      <c r="E36" s="67">
        <v>1.2585092335900001E-3</v>
      </c>
      <c r="F36" s="9" t="s">
        <v>254</v>
      </c>
    </row>
    <row r="37" spans="1:6">
      <c r="A37" s="289" t="s">
        <v>381</v>
      </c>
      <c r="B37" s="257">
        <v>32722</v>
      </c>
      <c r="C37" s="257">
        <v>214</v>
      </c>
      <c r="D37" s="257">
        <v>32936</v>
      </c>
      <c r="E37" s="247">
        <v>3.6943189799789999E-2</v>
      </c>
      <c r="F37" s="257">
        <v>122.455261230468</v>
      </c>
    </row>
    <row r="38" spans="1:6">
      <c r="A38" s="208"/>
      <c r="B38" s="353"/>
      <c r="C38" s="353"/>
      <c r="D38" s="353"/>
      <c r="E38" s="779"/>
      <c r="F38" s="353"/>
    </row>
    <row r="39" spans="1:6">
      <c r="A39" t="s">
        <v>109</v>
      </c>
      <c r="B39" s="2">
        <v>37100</v>
      </c>
      <c r="C39" s="2">
        <v>39300</v>
      </c>
      <c r="D39" s="256">
        <v>76400</v>
      </c>
      <c r="E39" s="67">
        <v>8.5695281624789996E-2</v>
      </c>
      <c r="F39" s="2">
        <v>155.449295043945</v>
      </c>
    </row>
    <row r="40" spans="1:6">
      <c r="A40" t="s">
        <v>58</v>
      </c>
      <c r="B40" s="2">
        <v>62200</v>
      </c>
      <c r="C40" s="2">
        <v>52300</v>
      </c>
      <c r="D40" s="256">
        <v>114500</v>
      </c>
      <c r="E40" s="67">
        <v>0.12843075394629999</v>
      </c>
      <c r="F40" s="2">
        <v>29.556015014648398</v>
      </c>
    </row>
    <row r="41" spans="1:6">
      <c r="A41" t="s">
        <v>105</v>
      </c>
      <c r="B41" s="2">
        <v>56100</v>
      </c>
      <c r="C41" s="2">
        <v>4500</v>
      </c>
      <c r="D41" s="256">
        <v>60600</v>
      </c>
      <c r="E41" s="67">
        <v>6.7972958087920005E-2</v>
      </c>
      <c r="F41" s="2">
        <v>94.102890014648395</v>
      </c>
    </row>
    <row r="42" spans="1:6">
      <c r="A42" t="s">
        <v>110</v>
      </c>
      <c r="B42" s="9" t="s">
        <v>152</v>
      </c>
      <c r="C42" s="2">
        <v>28017</v>
      </c>
      <c r="D42" s="256">
        <v>28017</v>
      </c>
      <c r="E42" s="67">
        <v>3.1425714492800003E-2</v>
      </c>
      <c r="F42" s="2">
        <v>61.172489166259702</v>
      </c>
    </row>
    <row r="43" spans="1:6">
      <c r="A43" t="s">
        <v>181</v>
      </c>
      <c r="B43" s="2">
        <v>337</v>
      </c>
      <c r="C43" s="2">
        <v>10</v>
      </c>
      <c r="D43" s="256">
        <v>347</v>
      </c>
      <c r="E43" s="78" t="s">
        <v>139</v>
      </c>
      <c r="F43" s="2">
        <v>265.388916015625</v>
      </c>
    </row>
    <row r="44" spans="1:6">
      <c r="A44" t="s">
        <v>182</v>
      </c>
      <c r="B44" s="2">
        <v>33</v>
      </c>
      <c r="C44" s="2">
        <v>538</v>
      </c>
      <c r="D44" s="256">
        <v>571</v>
      </c>
      <c r="E44" s="67">
        <v>6.4047129126000005E-4</v>
      </c>
      <c r="F44" s="2">
        <v>143.331787109375</v>
      </c>
    </row>
    <row r="45" spans="1:6">
      <c r="A45" t="s">
        <v>256</v>
      </c>
      <c r="B45" s="2">
        <v>300</v>
      </c>
      <c r="C45" s="2">
        <v>300</v>
      </c>
      <c r="D45" s="256">
        <v>600</v>
      </c>
      <c r="E45" s="67">
        <v>6.7299959483000001E-4</v>
      </c>
      <c r="F45" s="2">
        <v>19.011405944824201</v>
      </c>
    </row>
    <row r="46" spans="1:6">
      <c r="A46" t="s">
        <v>183</v>
      </c>
      <c r="B46" s="9" t="s">
        <v>152</v>
      </c>
      <c r="C46" s="2">
        <v>2070</v>
      </c>
      <c r="D46" s="256">
        <v>2070</v>
      </c>
      <c r="E46" s="67">
        <v>2.3218486458100001E-3</v>
      </c>
      <c r="F46" s="9" t="s">
        <v>254</v>
      </c>
    </row>
    <row r="47" spans="1:6">
      <c r="A47" t="s">
        <v>186</v>
      </c>
      <c r="B47" s="9" t="s">
        <v>152</v>
      </c>
      <c r="C47" s="2">
        <v>126</v>
      </c>
      <c r="D47" s="256">
        <v>126</v>
      </c>
      <c r="E47" s="78" t="s">
        <v>139</v>
      </c>
      <c r="F47" s="2">
        <v>72.164947509765597</v>
      </c>
    </row>
    <row r="48" spans="1:6">
      <c r="A48" t="s">
        <v>107</v>
      </c>
      <c r="B48" s="9" t="s">
        <v>152</v>
      </c>
      <c r="C48" s="2">
        <v>1239</v>
      </c>
      <c r="D48" s="256">
        <v>1239</v>
      </c>
      <c r="E48" s="67">
        <v>1.38974410947E-3</v>
      </c>
      <c r="F48" s="2">
        <v>68.909072875976506</v>
      </c>
    </row>
    <row r="49" spans="1:6">
      <c r="A49" t="s">
        <v>11</v>
      </c>
      <c r="B49" s="2">
        <v>150</v>
      </c>
      <c r="C49" s="9" t="s">
        <v>152</v>
      </c>
      <c r="D49" s="256">
        <v>150</v>
      </c>
      <c r="E49" s="78" t="s">
        <v>139</v>
      </c>
      <c r="F49" s="2">
        <v>3.638427734375</v>
      </c>
    </row>
    <row r="50" spans="1:6">
      <c r="A50" t="s">
        <v>59</v>
      </c>
      <c r="B50" s="2">
        <v>1583</v>
      </c>
      <c r="C50" s="2">
        <v>2125</v>
      </c>
      <c r="D50" s="256">
        <v>3708</v>
      </c>
      <c r="E50" s="67">
        <v>4.1591376066200001E-3</v>
      </c>
      <c r="F50" s="2">
        <v>97.313209533691406</v>
      </c>
    </row>
    <row r="51" spans="1:6">
      <c r="A51" s="289" t="s">
        <v>91</v>
      </c>
      <c r="B51" s="257">
        <v>157803</v>
      </c>
      <c r="C51" s="257">
        <v>130525</v>
      </c>
      <c r="D51" s="257">
        <v>288328</v>
      </c>
      <c r="E51" s="247">
        <v>0.32340770959853998</v>
      </c>
      <c r="F51" s="257">
        <v>51.427280426025298</v>
      </c>
    </row>
    <row r="53" spans="1:6">
      <c r="A53" s="377" t="s">
        <v>398</v>
      </c>
      <c r="B53" s="171">
        <v>403199</v>
      </c>
      <c r="C53" s="171">
        <v>488332</v>
      </c>
      <c r="D53" s="171">
        <v>891531</v>
      </c>
      <c r="E53" s="258">
        <v>1</v>
      </c>
      <c r="F53" s="171">
        <v>109.70799255371</v>
      </c>
    </row>
    <row r="54" spans="1:6">
      <c r="A54" t="s">
        <v>478</v>
      </c>
      <c r="B54" s="2">
        <v>155494</v>
      </c>
      <c r="C54" s="2">
        <v>229321</v>
      </c>
      <c r="D54" s="256">
        <v>384815</v>
      </c>
      <c r="E54" s="67">
        <v>0.43163388967513999</v>
      </c>
      <c r="F54" s="2">
        <v>191.23870849609301</v>
      </c>
    </row>
    <row r="55" spans="1:6">
      <c r="A55" t="s">
        <v>479</v>
      </c>
      <c r="B55" s="2">
        <v>247705</v>
      </c>
      <c r="C55" s="2">
        <v>259011</v>
      </c>
      <c r="D55" s="256">
        <v>506716</v>
      </c>
      <c r="E55" s="67">
        <v>0.56836611032485995</v>
      </c>
      <c r="F55" s="2">
        <v>82.875595092773395</v>
      </c>
    </row>
    <row r="56" spans="1:6">
      <c r="A56" t="s">
        <v>480</v>
      </c>
      <c r="B56" s="2">
        <v>4883</v>
      </c>
      <c r="C56" s="2">
        <v>51199</v>
      </c>
      <c r="D56" s="256">
        <v>56082</v>
      </c>
      <c r="E56" s="67">
        <v>6.2905274331570005E-2</v>
      </c>
      <c r="F56" s="2">
        <v>111.136924743652</v>
      </c>
    </row>
    <row r="57" spans="1:6">
      <c r="A57" s="10" t="s">
        <v>245</v>
      </c>
      <c r="B57" s="18">
        <v>86725</v>
      </c>
      <c r="C57" s="18">
        <v>141309</v>
      </c>
      <c r="D57" s="257">
        <v>228034</v>
      </c>
      <c r="E57" s="68">
        <v>0.25577798485755998</v>
      </c>
      <c r="F57" s="18">
        <v>428.20373535156199</v>
      </c>
    </row>
    <row r="59" spans="1:6">
      <c r="A59" s="3" t="s">
        <v>319</v>
      </c>
      <c r="B59" s="3"/>
      <c r="C59" s="3"/>
      <c r="D59" s="3"/>
      <c r="E59" s="3"/>
      <c r="F59" s="3"/>
    </row>
    <row r="60" spans="1:6">
      <c r="A60" s="86" t="s">
        <v>314</v>
      </c>
      <c r="B60" s="3"/>
      <c r="C60" s="3"/>
      <c r="D60" s="3"/>
      <c r="E60" s="3"/>
      <c r="F60" s="3"/>
    </row>
    <row r="61" spans="1:6">
      <c r="A61" s="146" t="s">
        <v>688</v>
      </c>
      <c r="B61" s="3"/>
      <c r="C61" s="3"/>
      <c r="D61" s="3"/>
      <c r="E61" s="3"/>
      <c r="F61" s="3"/>
    </row>
    <row r="62" spans="1:6">
      <c r="A62" s="13" t="s">
        <v>647</v>
      </c>
      <c r="B62" s="3"/>
      <c r="C62" s="3"/>
      <c r="D62" s="3"/>
      <c r="E62" s="3"/>
      <c r="F62" s="3"/>
    </row>
    <row r="63" spans="1:6">
      <c r="A63" s="13" t="s">
        <v>648</v>
      </c>
      <c r="B63" s="3"/>
      <c r="C63" s="3"/>
      <c r="D63" s="3"/>
      <c r="E63" s="3"/>
      <c r="F63" s="3"/>
    </row>
    <row r="64" spans="1:6">
      <c r="A64" s="13" t="s">
        <v>645</v>
      </c>
      <c r="B64" s="3"/>
      <c r="C64" s="3"/>
      <c r="D64" s="3"/>
      <c r="E64" s="3"/>
      <c r="F64" s="3"/>
    </row>
    <row r="65" spans="1:6">
      <c r="A65" s="1" t="s">
        <v>432</v>
      </c>
      <c r="B65" s="3"/>
      <c r="C65" s="3"/>
      <c r="D65" s="3"/>
      <c r="E65" s="3"/>
      <c r="F65" s="3"/>
    </row>
    <row r="66" spans="1:6">
      <c r="A66" t="s">
        <v>430</v>
      </c>
      <c r="B66" s="3"/>
      <c r="C66" s="3"/>
      <c r="D66" s="3"/>
      <c r="E66" s="3"/>
      <c r="F66" s="3"/>
    </row>
    <row r="67" spans="1:6">
      <c r="A67" s="528" t="s">
        <v>689</v>
      </c>
      <c r="B67" s="3"/>
      <c r="C67" s="3"/>
      <c r="D67" s="3"/>
      <c r="E67" s="3"/>
      <c r="F67" s="3"/>
    </row>
  </sheetData>
  <phoneticPr fontId="3" type="noConversion"/>
  <pageMargins left="0.23622047244094491" right="0" top="0.23622047244094491" bottom="0" header="0" footer="0"/>
  <pageSetup paperSize="9" scale="8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98"/>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ColWidth="10.7109375" defaultRowHeight="10.199999999999999"/>
  <cols>
    <col min="1" max="1" width="35.140625" style="36" customWidth="1"/>
    <col min="2" max="2" width="11.28515625" style="36" customWidth="1"/>
    <col min="3" max="6" width="10.7109375" style="36"/>
    <col min="7" max="7" width="10.140625" style="36" customWidth="1"/>
    <col min="8" max="25" width="10.7109375" style="36"/>
    <col min="26" max="26" width="10.7109375" style="43"/>
    <col min="27" max="27" width="10.7109375" style="45"/>
    <col min="28" max="28" width="10.7109375" style="43"/>
    <col min="29" max="16384" width="10.7109375" style="36"/>
  </cols>
  <sheetData>
    <row r="1" spans="1:38" s="26" customFormat="1" ht="13.2">
      <c r="A1" s="456" t="s">
        <v>643</v>
      </c>
      <c r="AI1" s="472"/>
      <c r="AK1" s="472" t="s">
        <v>188</v>
      </c>
      <c r="AL1" s="472">
        <v>2014</v>
      </c>
    </row>
    <row r="2" spans="1:38" s="26" customFormat="1">
      <c r="AI2" s="472"/>
      <c r="AK2" s="290" t="s">
        <v>649</v>
      </c>
      <c r="AL2" s="472" t="s">
        <v>154</v>
      </c>
    </row>
    <row r="3" spans="1:38" s="26" customFormat="1">
      <c r="A3" s="26" t="s">
        <v>264</v>
      </c>
      <c r="B3" s="26">
        <v>1980</v>
      </c>
      <c r="C3" s="26">
        <v>1981</v>
      </c>
      <c r="D3" s="26">
        <v>1982</v>
      </c>
      <c r="E3" s="26">
        <v>1983</v>
      </c>
      <c r="F3" s="26">
        <v>1984</v>
      </c>
      <c r="G3" s="26">
        <v>1985</v>
      </c>
      <c r="H3" s="26">
        <v>1986</v>
      </c>
      <c r="I3" s="26">
        <v>1987</v>
      </c>
      <c r="J3" s="26">
        <v>1988</v>
      </c>
      <c r="K3" s="26">
        <v>1989</v>
      </c>
      <c r="L3" s="26">
        <v>1990</v>
      </c>
      <c r="M3" s="26">
        <v>1991</v>
      </c>
      <c r="N3" s="26">
        <v>1992</v>
      </c>
      <c r="O3" s="26">
        <v>1993</v>
      </c>
      <c r="P3" s="26">
        <v>1994</v>
      </c>
      <c r="Q3" s="26">
        <v>1995</v>
      </c>
      <c r="R3" s="26">
        <v>1996</v>
      </c>
      <c r="S3" s="26">
        <v>1997</v>
      </c>
      <c r="T3" s="26">
        <v>1998</v>
      </c>
      <c r="U3" s="26">
        <v>1999</v>
      </c>
      <c r="V3" s="26">
        <v>2000</v>
      </c>
      <c r="W3" s="26">
        <v>2001</v>
      </c>
      <c r="X3" s="26">
        <v>2002</v>
      </c>
      <c r="Y3" s="26">
        <v>2003</v>
      </c>
      <c r="Z3" s="26">
        <v>2004</v>
      </c>
      <c r="AA3" s="26">
        <v>2005</v>
      </c>
      <c r="AB3" s="26">
        <v>2006</v>
      </c>
      <c r="AC3" s="26">
        <v>2007</v>
      </c>
      <c r="AD3" s="26">
        <v>2008</v>
      </c>
      <c r="AE3" s="26">
        <v>2009</v>
      </c>
      <c r="AF3" s="26">
        <v>2010</v>
      </c>
      <c r="AG3" s="26">
        <v>2011</v>
      </c>
      <c r="AH3" s="36">
        <v>2012</v>
      </c>
      <c r="AI3" s="290">
        <v>2013</v>
      </c>
      <c r="AJ3" s="27">
        <v>2014</v>
      </c>
      <c r="AK3" s="472">
        <v>2013</v>
      </c>
      <c r="AL3" s="472" t="s">
        <v>151</v>
      </c>
    </row>
    <row r="4" spans="1:38" s="26" customFormat="1">
      <c r="AH4" s="27"/>
    </row>
    <row r="5" spans="1:38" s="26" customFormat="1">
      <c r="A5" s="26" t="s">
        <v>51</v>
      </c>
      <c r="B5" s="502">
        <v>36.5330004692077</v>
      </c>
      <c r="C5" s="502">
        <v>36.494000434875403</v>
      </c>
      <c r="D5" s="502">
        <v>35.078999996185303</v>
      </c>
      <c r="E5" s="502">
        <v>35.636000633239703</v>
      </c>
      <c r="F5" s="149">
        <v>36.088999271392801</v>
      </c>
      <c r="G5" s="149">
        <v>36.360000133514397</v>
      </c>
      <c r="H5" s="149">
        <v>35.0539999008178</v>
      </c>
      <c r="I5" s="149">
        <v>35.403000831603997</v>
      </c>
      <c r="J5" s="149">
        <v>35.063000679016099</v>
      </c>
      <c r="K5" s="149">
        <v>34.269999504089299</v>
      </c>
      <c r="L5" s="149">
        <v>33.839999675750697</v>
      </c>
      <c r="M5" s="149">
        <v>32.1459994316101</v>
      </c>
      <c r="N5" s="149">
        <v>31.196001052856399</v>
      </c>
      <c r="O5" s="149">
        <v>30.179000854492099</v>
      </c>
      <c r="P5" s="149">
        <v>29.627000808715799</v>
      </c>
      <c r="Q5" s="149">
        <v>29.75</v>
      </c>
      <c r="R5" s="149">
        <v>29.840000152587798</v>
      </c>
      <c r="S5" s="149">
        <v>30.5189995765686</v>
      </c>
      <c r="T5" s="149">
        <v>28.558000564575199</v>
      </c>
      <c r="U5" s="149">
        <v>29.6709995269775</v>
      </c>
      <c r="V5" s="149">
        <v>30.390000343322701</v>
      </c>
      <c r="W5" s="149">
        <v>30.438999176025298</v>
      </c>
      <c r="X5" s="149">
        <v>30.671000003814701</v>
      </c>
      <c r="Y5" s="149">
        <v>29.3500008583068</v>
      </c>
      <c r="Z5" s="149">
        <v>29.299000263214101</v>
      </c>
      <c r="AA5" s="149">
        <v>29.921999931335399</v>
      </c>
      <c r="AB5" s="149">
        <v>29.4440002441406</v>
      </c>
      <c r="AC5" s="149">
        <v>30.459999084472599</v>
      </c>
      <c r="AD5" s="149">
        <v>28.395999908447202</v>
      </c>
      <c r="AE5" s="149">
        <v>30.871998786926198</v>
      </c>
      <c r="AF5" s="149">
        <v>34.9899997711181</v>
      </c>
      <c r="AG5" s="149">
        <v>39.775000572204497</v>
      </c>
      <c r="AH5" s="149">
        <v>44.179999351501401</v>
      </c>
      <c r="AI5" s="149">
        <v>48.462998390197697</v>
      </c>
      <c r="AJ5" s="236">
        <v>48.462998390197697</v>
      </c>
      <c r="AK5" s="172" t="s">
        <v>152</v>
      </c>
      <c r="AL5" s="151">
        <v>2.8506679460409998E-2</v>
      </c>
    </row>
    <row r="6" spans="1:38" s="26" customFormat="1">
      <c r="A6" s="26" t="s">
        <v>71</v>
      </c>
      <c r="B6" s="502">
        <v>39.527521491050699</v>
      </c>
      <c r="C6" s="502">
        <v>40.175334095954902</v>
      </c>
      <c r="D6" s="502">
        <v>40.3120967149734</v>
      </c>
      <c r="E6" s="502">
        <v>40.491260766982997</v>
      </c>
      <c r="F6" s="149">
        <v>40.531766772270203</v>
      </c>
      <c r="G6" s="149">
        <v>40.9390387535095</v>
      </c>
      <c r="H6" s="149">
        <v>41.102000951766897</v>
      </c>
      <c r="I6" s="149">
        <v>41.201262474060002</v>
      </c>
      <c r="J6" s="149">
        <v>41.467759609222398</v>
      </c>
      <c r="K6" s="149">
        <v>41.2957024574279</v>
      </c>
      <c r="L6" s="149">
        <v>40.293837785720797</v>
      </c>
      <c r="M6" s="149">
        <v>40.0983598232269</v>
      </c>
      <c r="N6" s="149">
        <v>39.633990049362097</v>
      </c>
      <c r="O6" s="149">
        <v>39.495721340179401</v>
      </c>
      <c r="P6" s="149">
        <v>48.149205803871098</v>
      </c>
      <c r="Q6" s="149">
        <v>48.366555213928201</v>
      </c>
      <c r="R6" s="149">
        <v>48.942625999450598</v>
      </c>
      <c r="S6" s="149">
        <v>48.803092837333601</v>
      </c>
      <c r="T6" s="149">
        <v>49.823088884353602</v>
      </c>
      <c r="U6" s="149">
        <v>181.56044626235899</v>
      </c>
      <c r="V6" s="149">
        <v>181.50369596481301</v>
      </c>
      <c r="W6" s="149">
        <v>180.94095504283899</v>
      </c>
      <c r="X6" s="149">
        <v>180.400013208389</v>
      </c>
      <c r="Y6" s="149">
        <v>179.90295076370199</v>
      </c>
      <c r="Z6" s="149">
        <v>179.57604098319999</v>
      </c>
      <c r="AA6" s="149">
        <v>180.044114947319</v>
      </c>
      <c r="AB6" s="149">
        <v>179.361954927444</v>
      </c>
      <c r="AC6" s="149">
        <v>178.834030628204</v>
      </c>
      <c r="AD6" s="149">
        <v>176.34992015361701</v>
      </c>
      <c r="AE6" s="149">
        <v>175.339444994926</v>
      </c>
      <c r="AF6" s="149">
        <v>174.90420031547501</v>
      </c>
      <c r="AG6" s="149">
        <v>174.16062366962399</v>
      </c>
      <c r="AH6" s="149">
        <v>173.55710101127599</v>
      </c>
      <c r="AI6" s="149">
        <v>172.91731250286099</v>
      </c>
      <c r="AJ6" s="236">
        <v>172.91731250286099</v>
      </c>
      <c r="AK6" s="172" t="s">
        <v>152</v>
      </c>
      <c r="AL6" s="151">
        <v>0.10171261429787</v>
      </c>
    </row>
    <row r="7" spans="1:38" s="26" customFormat="1">
      <c r="A7" s="26" t="s">
        <v>57</v>
      </c>
      <c r="B7" s="502">
        <v>47.2239990234375</v>
      </c>
      <c r="C7" s="502">
        <v>56.998001098632798</v>
      </c>
      <c r="D7" s="502">
        <v>56.998001098632798</v>
      </c>
      <c r="E7" s="502">
        <v>57.096000671386697</v>
      </c>
      <c r="F7" s="149">
        <v>56.409999847412102</v>
      </c>
      <c r="G7" s="149">
        <v>55.592998504638601</v>
      </c>
      <c r="H7" s="149">
        <v>54.880001068115199</v>
      </c>
      <c r="I7" s="149">
        <v>54.110000610351499</v>
      </c>
      <c r="J7" s="149">
        <v>53.012001037597599</v>
      </c>
      <c r="K7" s="149">
        <v>51.983001708984297</v>
      </c>
      <c r="L7" s="149">
        <v>51.298000335693303</v>
      </c>
      <c r="M7" s="149">
        <v>50.924999237060497</v>
      </c>
      <c r="N7" s="149">
        <v>51.224998474121001</v>
      </c>
      <c r="O7" s="149">
        <v>50.7760009765625</v>
      </c>
      <c r="P7" s="149">
        <v>49.775001525878899</v>
      </c>
      <c r="Q7" s="149">
        <v>48.796001434326101</v>
      </c>
      <c r="R7" s="149">
        <v>48.472000122070298</v>
      </c>
      <c r="S7" s="149">
        <v>47.821998596191399</v>
      </c>
      <c r="T7" s="149">
        <v>21.6380004882812</v>
      </c>
      <c r="U7" s="149">
        <v>21.518999099731399</v>
      </c>
      <c r="V7" s="149">
        <v>20.186000823974599</v>
      </c>
      <c r="W7" s="149">
        <v>18.767000198364201</v>
      </c>
      <c r="X7" s="149">
        <v>17.195999145507798</v>
      </c>
      <c r="Y7" s="149">
        <v>16.041000366210898</v>
      </c>
      <c r="Z7" s="149">
        <v>14.8027002811431</v>
      </c>
      <c r="AA7" s="149">
        <v>13.669699668884199</v>
      </c>
      <c r="AB7" s="149">
        <v>12.849600076675401</v>
      </c>
      <c r="AC7" s="149">
        <v>12.1865998506546</v>
      </c>
      <c r="AD7" s="149">
        <v>11.865499615669201</v>
      </c>
      <c r="AE7" s="149">
        <v>11.865500450134199</v>
      </c>
      <c r="AF7" s="149">
        <v>11.691299796104399</v>
      </c>
      <c r="AG7" s="149">
        <v>11.393700361251801</v>
      </c>
      <c r="AH7" s="149">
        <v>11.4239003658294</v>
      </c>
      <c r="AI7" s="149">
        <v>11.0788004398346</v>
      </c>
      <c r="AJ7" s="236">
        <v>11.0788004398346</v>
      </c>
      <c r="AK7" s="172" t="s">
        <v>152</v>
      </c>
      <c r="AL7" s="151">
        <v>6.5167201682900001E-3</v>
      </c>
    </row>
    <row r="8" spans="1:38" s="26" customFormat="1">
      <c r="A8" s="431" t="s">
        <v>87</v>
      </c>
      <c r="B8" s="507">
        <v>123.284520983695</v>
      </c>
      <c r="C8" s="507">
        <v>133.667335629463</v>
      </c>
      <c r="D8" s="507">
        <v>132.389097809791</v>
      </c>
      <c r="E8" s="507">
        <v>133.22326207160901</v>
      </c>
      <c r="F8" s="237">
        <v>133.03076589107499</v>
      </c>
      <c r="G8" s="237">
        <v>132.892037391662</v>
      </c>
      <c r="H8" s="237">
        <v>131.03600192069999</v>
      </c>
      <c r="I8" s="237">
        <v>130.714263916015</v>
      </c>
      <c r="J8" s="237">
        <v>129.54276132583601</v>
      </c>
      <c r="K8" s="237">
        <v>127.548703670501</v>
      </c>
      <c r="L8" s="237">
        <v>125.43183779716399</v>
      </c>
      <c r="M8" s="237">
        <v>123.169358491897</v>
      </c>
      <c r="N8" s="237">
        <v>122.054989576339</v>
      </c>
      <c r="O8" s="237">
        <v>120.450723171234</v>
      </c>
      <c r="P8" s="237">
        <v>127.551208138465</v>
      </c>
      <c r="Q8" s="237">
        <v>126.912556648254</v>
      </c>
      <c r="R8" s="237">
        <v>127.25462627410801</v>
      </c>
      <c r="S8" s="237">
        <v>127.14409101009301</v>
      </c>
      <c r="T8" s="237">
        <v>100.01908993721</v>
      </c>
      <c r="U8" s="237">
        <v>232.75044488906801</v>
      </c>
      <c r="V8" s="237">
        <v>232.07969713211</v>
      </c>
      <c r="W8" s="237">
        <v>230.14695441722799</v>
      </c>
      <c r="X8" s="237">
        <v>228.267012357711</v>
      </c>
      <c r="Y8" s="237">
        <v>225.29395198821999</v>
      </c>
      <c r="Z8" s="237">
        <v>223.677741527557</v>
      </c>
      <c r="AA8" s="237">
        <v>223.63581454753799</v>
      </c>
      <c r="AB8" s="237">
        <v>221.65555524825999</v>
      </c>
      <c r="AC8" s="237">
        <v>221.48062956333101</v>
      </c>
      <c r="AD8" s="237">
        <v>216.61141967773401</v>
      </c>
      <c r="AE8" s="237">
        <v>218.076944231987</v>
      </c>
      <c r="AF8" s="237">
        <v>221.585499882698</v>
      </c>
      <c r="AG8" s="237">
        <v>225.32932460308001</v>
      </c>
      <c r="AH8" s="237">
        <v>229.16100072860701</v>
      </c>
      <c r="AI8" s="237">
        <v>232.459111332893</v>
      </c>
      <c r="AJ8" s="237">
        <v>232.459111332893</v>
      </c>
      <c r="AK8" s="582" t="s">
        <v>152</v>
      </c>
      <c r="AL8" s="239">
        <v>0.13673602044582001</v>
      </c>
    </row>
    <row r="9" spans="1:38" s="26" customFormat="1">
      <c r="B9" s="502"/>
      <c r="C9" s="502"/>
      <c r="D9" s="502"/>
      <c r="E9" s="502"/>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236"/>
      <c r="AK9" s="150"/>
      <c r="AL9" s="151"/>
    </row>
    <row r="10" spans="1:38" s="26" customFormat="1">
      <c r="A10" s="26" t="s">
        <v>88</v>
      </c>
      <c r="B10" s="502">
        <v>2.4570000171661399</v>
      </c>
      <c r="C10" s="502">
        <v>2.17165207862854</v>
      </c>
      <c r="D10" s="502">
        <v>1.9495999813079801</v>
      </c>
      <c r="E10" s="502">
        <v>2.44976902008057</v>
      </c>
      <c r="F10" s="149">
        <v>2.34899997711182</v>
      </c>
      <c r="G10" s="149">
        <v>2.2400000095367401</v>
      </c>
      <c r="H10" s="149">
        <v>2.23300004005432</v>
      </c>
      <c r="I10" s="149">
        <v>2.24600005149841</v>
      </c>
      <c r="J10" s="149">
        <v>2.2799000740051301</v>
      </c>
      <c r="K10" s="149">
        <v>2.1677000522613499</v>
      </c>
      <c r="L10" s="149">
        <v>1.5699870586395299</v>
      </c>
      <c r="M10" s="149">
        <v>1.68326652050018</v>
      </c>
      <c r="N10" s="149">
        <v>2.0174379348754901</v>
      </c>
      <c r="O10" s="149">
        <v>2.2167870998382599</v>
      </c>
      <c r="P10" s="149">
        <v>2.2526328563690199</v>
      </c>
      <c r="Q10" s="149">
        <v>2.3863668441772501</v>
      </c>
      <c r="R10" s="149">
        <v>2.6004343032836901</v>
      </c>
      <c r="S10" s="149">
        <v>2.6211779117584202</v>
      </c>
      <c r="T10" s="149">
        <v>2.7534148693084699</v>
      </c>
      <c r="U10" s="149">
        <v>3.0711886882782</v>
      </c>
      <c r="V10" s="149">
        <v>2.9737029075622599</v>
      </c>
      <c r="W10" s="149">
        <v>2.8786828517913801</v>
      </c>
      <c r="X10" s="149">
        <v>2.8205084800720202</v>
      </c>
      <c r="Y10" s="149">
        <v>2.6745092868804901</v>
      </c>
      <c r="Z10" s="149">
        <v>2.4780092239379901</v>
      </c>
      <c r="AA10" s="149">
        <v>2.1802628040313698</v>
      </c>
      <c r="AB10" s="149">
        <v>2.5867600440978999</v>
      </c>
      <c r="AC10" s="149">
        <v>2.6160204410553001</v>
      </c>
      <c r="AD10" s="149">
        <v>2.5203082561492902</v>
      </c>
      <c r="AE10" s="149">
        <v>2.5114963054657</v>
      </c>
      <c r="AF10" s="149">
        <v>2.5241518020629901</v>
      </c>
      <c r="AG10" s="149">
        <v>2.5250000953674299</v>
      </c>
      <c r="AH10" s="149">
        <v>2.35420942306519</v>
      </c>
      <c r="AI10" s="149">
        <v>2.3295841217040998</v>
      </c>
      <c r="AJ10" s="236">
        <v>2.3272299766540501</v>
      </c>
      <c r="AK10" s="150">
        <v>-1.0105430847000001E-3</v>
      </c>
      <c r="AL10" s="151">
        <v>1.3689124025399999E-3</v>
      </c>
    </row>
    <row r="11" spans="1:38" s="26" customFormat="1">
      <c r="A11" s="26" t="s">
        <v>56</v>
      </c>
      <c r="B11" s="502">
        <v>1.3179669380187999</v>
      </c>
      <c r="C11" s="502">
        <v>1.47584116458893</v>
      </c>
      <c r="D11" s="502">
        <v>1.71843922138214</v>
      </c>
      <c r="E11" s="502">
        <v>1.8498333692550699</v>
      </c>
      <c r="F11" s="149">
        <v>2.0160100460052499</v>
      </c>
      <c r="G11" s="149">
        <v>2.1680600643157999</v>
      </c>
      <c r="H11" s="149">
        <v>2.3584148883819598</v>
      </c>
      <c r="I11" s="149">
        <v>2.5507571697235099</v>
      </c>
      <c r="J11" s="149">
        <v>2.8161370754241899</v>
      </c>
      <c r="K11" s="149">
        <v>2.75983691215515</v>
      </c>
      <c r="L11" s="149">
        <v>4.51304006576538</v>
      </c>
      <c r="M11" s="149">
        <v>4.8183407783508301</v>
      </c>
      <c r="N11" s="149">
        <v>4.9657425880432102</v>
      </c>
      <c r="O11" s="149">
        <v>4.9821591377258301</v>
      </c>
      <c r="P11" s="149">
        <v>5.3744421005248997</v>
      </c>
      <c r="Q11" s="149">
        <v>6.22304439544678</v>
      </c>
      <c r="R11" s="149">
        <v>6.6806783676147496</v>
      </c>
      <c r="S11" s="149">
        <v>7.1059451103210396</v>
      </c>
      <c r="T11" s="149">
        <v>7.3572545051574698</v>
      </c>
      <c r="U11" s="149">
        <v>8.1533117294311506</v>
      </c>
      <c r="V11" s="149">
        <v>8.4644880294799805</v>
      </c>
      <c r="W11" s="149">
        <v>8.4851999282836896</v>
      </c>
      <c r="X11" s="149">
        <v>9.8042869567871094</v>
      </c>
      <c r="Y11" s="149">
        <v>10.601589202880801</v>
      </c>
      <c r="Z11" s="149">
        <v>11.2430362701416</v>
      </c>
      <c r="AA11" s="149">
        <v>11.7722616195678</v>
      </c>
      <c r="AB11" s="149">
        <v>12.1820001602172</v>
      </c>
      <c r="AC11" s="149">
        <v>12.6238298416137</v>
      </c>
      <c r="AD11" s="149">
        <v>12.8014202117919</v>
      </c>
      <c r="AE11" s="149">
        <v>12.8756704330444</v>
      </c>
      <c r="AF11" s="149">
        <v>14.246330261230399</v>
      </c>
      <c r="AG11" s="149">
        <v>15.0498895645141</v>
      </c>
      <c r="AH11" s="149">
        <v>15.314221382141101</v>
      </c>
      <c r="AI11" s="149">
        <v>15.5927410125732</v>
      </c>
      <c r="AJ11" s="236">
        <v>16.154445648193299</v>
      </c>
      <c r="AK11" s="150">
        <v>3.6023471504449997E-2</v>
      </c>
      <c r="AL11" s="151">
        <v>9.5022926107E-3</v>
      </c>
    </row>
    <row r="12" spans="1:38" s="26" customFormat="1">
      <c r="A12" s="26" t="s">
        <v>8</v>
      </c>
      <c r="B12" s="502">
        <v>0.55000001192092995</v>
      </c>
      <c r="C12" s="502">
        <v>0.52999997138976995</v>
      </c>
      <c r="D12" s="502">
        <v>0.61000001430510997</v>
      </c>
      <c r="E12" s="502">
        <v>0.63999998569489003</v>
      </c>
      <c r="F12" s="149">
        <v>1.1000000238418599</v>
      </c>
      <c r="G12" s="149">
        <v>1.2400000095367401</v>
      </c>
      <c r="H12" s="149">
        <v>1.70000004768372</v>
      </c>
      <c r="I12" s="149">
        <v>1.9099999666214</v>
      </c>
      <c r="J12" s="149">
        <v>2.0499999523162802</v>
      </c>
      <c r="K12" s="149">
        <v>1.9800000190734901</v>
      </c>
      <c r="L12" s="149">
        <v>1.9900000095367401</v>
      </c>
      <c r="M12" s="149">
        <v>1.88460004329681</v>
      </c>
      <c r="N12" s="149">
        <v>3.2318999767303498</v>
      </c>
      <c r="O12" s="149">
        <v>3.15639996528625</v>
      </c>
      <c r="P12" s="149">
        <v>3.1389999389648402</v>
      </c>
      <c r="Q12" s="149">
        <v>2.9519000053405802</v>
      </c>
      <c r="R12" s="149">
        <v>2.7980000972747798</v>
      </c>
      <c r="S12" s="149">
        <v>2.5771999359130899</v>
      </c>
      <c r="T12" s="149">
        <v>2.4777998924255402</v>
      </c>
      <c r="U12" s="149">
        <v>2.2892000675201398</v>
      </c>
      <c r="V12" s="149">
        <v>1.9718999862670901</v>
      </c>
      <c r="W12" s="149">
        <v>1.8422000408172601</v>
      </c>
      <c r="X12" s="149">
        <v>1.6317000389099099</v>
      </c>
      <c r="Y12" s="149">
        <v>1.5424000024795499</v>
      </c>
      <c r="Z12" s="149">
        <v>1.47759997844696</v>
      </c>
      <c r="AA12" s="149">
        <v>1.4531999826431301</v>
      </c>
      <c r="AB12" s="149">
        <v>1.50940001010895</v>
      </c>
      <c r="AC12" s="149">
        <v>1.5099999904632599</v>
      </c>
      <c r="AD12" s="149">
        <v>1.36199998855591</v>
      </c>
      <c r="AE12" s="149">
        <v>1.3600000143051101</v>
      </c>
      <c r="AF12" s="149">
        <v>1.8999999761581401</v>
      </c>
      <c r="AG12" s="149">
        <v>1.9875999689102199</v>
      </c>
      <c r="AH12" s="149">
        <v>2.2000000476837198</v>
      </c>
      <c r="AI12" s="149">
        <v>2.3770000934600799</v>
      </c>
      <c r="AJ12" s="236">
        <v>2.4449999332428001</v>
      </c>
      <c r="AK12" s="150">
        <v>2.86074206233E-2</v>
      </c>
      <c r="AL12" s="151">
        <v>1.4381865039499999E-3</v>
      </c>
    </row>
    <row r="13" spans="1:38" s="26" customFormat="1">
      <c r="A13" s="26" t="s">
        <v>89</v>
      </c>
      <c r="B13" s="502">
        <v>0.97390002012252996</v>
      </c>
      <c r="C13" s="502">
        <v>0.90410000085830999</v>
      </c>
      <c r="D13" s="502">
        <v>0.91399997472762995</v>
      </c>
      <c r="E13" s="502">
        <v>0.88169997930527</v>
      </c>
      <c r="F13" s="149">
        <v>1.1370999813079801</v>
      </c>
      <c r="G13" s="149">
        <v>1.14800000190735</v>
      </c>
      <c r="H13" s="149">
        <v>1.2351000308990501</v>
      </c>
      <c r="I13" s="149">
        <v>1.59430003166199</v>
      </c>
      <c r="J13" s="149">
        <v>1.5148999691009499</v>
      </c>
      <c r="K13" s="149">
        <v>1.44159996509552</v>
      </c>
      <c r="L13" s="149">
        <v>1.3552000522613501</v>
      </c>
      <c r="M13" s="149">
        <v>1.5243999958038299</v>
      </c>
      <c r="N13" s="149">
        <v>3.2400000095367401</v>
      </c>
      <c r="O13" s="149">
        <v>3.65980005264282</v>
      </c>
      <c r="P13" s="149">
        <v>3.49119997024536</v>
      </c>
      <c r="Q13" s="149">
        <v>3.3852999210357702</v>
      </c>
      <c r="R13" s="149">
        <v>3.4530000686645499</v>
      </c>
      <c r="S13" s="149">
        <v>3.67400002479553</v>
      </c>
      <c r="T13" s="149">
        <v>4.1020002365112296</v>
      </c>
      <c r="U13" s="149">
        <v>4.42799997329712</v>
      </c>
      <c r="V13" s="149">
        <v>4.56599998474121</v>
      </c>
      <c r="W13" s="149">
        <v>4.6300001144409197</v>
      </c>
      <c r="X13" s="149">
        <v>5.0599999427795401</v>
      </c>
      <c r="Y13" s="149">
        <v>5.0599999427795401</v>
      </c>
      <c r="Z13" s="149">
        <v>5.0599999427795401</v>
      </c>
      <c r="AA13" s="149">
        <v>4.8658299446106001</v>
      </c>
      <c r="AB13" s="149">
        <v>4.4649300575256303</v>
      </c>
      <c r="AC13" s="149">
        <v>4.0009999275207502</v>
      </c>
      <c r="AD13" s="149">
        <v>6.5180001258850098</v>
      </c>
      <c r="AE13" s="149">
        <v>6.3329801559448198</v>
      </c>
      <c r="AF13" s="149">
        <v>6.1578001976013201</v>
      </c>
      <c r="AG13" s="149">
        <v>7.21000003814697</v>
      </c>
      <c r="AH13" s="149">
        <v>8.3830299377441406</v>
      </c>
      <c r="AI13" s="149">
        <v>8.1909399032592791</v>
      </c>
      <c r="AJ13" s="236">
        <v>7.9995603561401403</v>
      </c>
      <c r="AK13" s="150">
        <v>-2.3364784196019998E-2</v>
      </c>
      <c r="AL13" s="151">
        <v>4.70546400174E-3</v>
      </c>
    </row>
    <row r="14" spans="1:38" s="26" customFormat="1">
      <c r="A14" s="26" t="s">
        <v>90</v>
      </c>
      <c r="B14" s="502">
        <v>0.62844502925873003</v>
      </c>
      <c r="C14" s="502">
        <v>0.88203698396682995</v>
      </c>
      <c r="D14" s="502">
        <v>0.77514499425887995</v>
      </c>
      <c r="E14" s="502">
        <v>0.69632399082184004</v>
      </c>
      <c r="F14" s="149">
        <v>0.67044597864151001</v>
      </c>
      <c r="G14" s="149">
        <v>0.58899998664856001</v>
      </c>
      <c r="H14" s="149">
        <v>0.53579998016357</v>
      </c>
      <c r="I14" s="149">
        <v>0.48039999604224998</v>
      </c>
      <c r="J14" s="149">
        <v>0.85299998521804998</v>
      </c>
      <c r="K14" s="149">
        <v>0.84700000286101995</v>
      </c>
      <c r="L14" s="149">
        <v>0.82319998741150002</v>
      </c>
      <c r="M14" s="149">
        <v>0.82179999351500999</v>
      </c>
      <c r="N14" s="149">
        <v>0.80260002613068004</v>
      </c>
      <c r="O14" s="149">
        <v>0.79946702718734997</v>
      </c>
      <c r="P14" s="149">
        <v>0.83089202642440996</v>
      </c>
      <c r="Q14" s="149">
        <v>0.80810999870300004</v>
      </c>
      <c r="R14" s="149">
        <v>0.77352100610732999</v>
      </c>
      <c r="S14" s="149">
        <v>0.75840997695922996</v>
      </c>
      <c r="T14" s="149">
        <v>0.93738299608231002</v>
      </c>
      <c r="U14" s="149">
        <v>0.89060002565384</v>
      </c>
      <c r="V14" s="149">
        <v>0.90561997890472001</v>
      </c>
      <c r="W14" s="149">
        <v>0.97937601804732999</v>
      </c>
      <c r="X14" s="149">
        <v>0.95289099216461004</v>
      </c>
      <c r="Y14" s="149">
        <v>0.92955297231673994</v>
      </c>
      <c r="Z14" s="149">
        <v>1.0973030328750599</v>
      </c>
      <c r="AA14" s="149">
        <v>1.07825803756714</v>
      </c>
      <c r="AB14" s="149">
        <v>1.0972880125045801</v>
      </c>
      <c r="AC14" s="149">
        <v>1.1214799880981401</v>
      </c>
      <c r="AD14" s="149">
        <v>1.1214799880981401</v>
      </c>
      <c r="AE14" s="149">
        <v>1.1214799880981401</v>
      </c>
      <c r="AF14" s="149">
        <v>1.2400000095367401</v>
      </c>
      <c r="AG14" s="149">
        <v>1.20620000362396</v>
      </c>
      <c r="AH14" s="149">
        <v>1.4227000474929801</v>
      </c>
      <c r="AI14" s="149">
        <v>1.61695200204849</v>
      </c>
      <c r="AJ14" s="236">
        <v>1.61695200204849</v>
      </c>
      <c r="AK14" s="172" t="s">
        <v>152</v>
      </c>
      <c r="AL14" s="151">
        <v>9.5111597329000002E-4</v>
      </c>
    </row>
    <row r="15" spans="1:38" customFormat="1">
      <c r="A15" s="26" t="s">
        <v>48</v>
      </c>
      <c r="B15" s="502">
        <v>0.57099997997284002</v>
      </c>
      <c r="C15" s="502">
        <v>0.57099997997284002</v>
      </c>
      <c r="D15" s="502">
        <v>0.63300001621246005</v>
      </c>
      <c r="E15" s="502">
        <v>0.54000002145767001</v>
      </c>
      <c r="F15" s="149">
        <v>0.56999999284743996</v>
      </c>
      <c r="G15" s="149">
        <v>0.61199998855590998</v>
      </c>
      <c r="H15" s="149">
        <v>0.56400001049042003</v>
      </c>
      <c r="I15" s="149">
        <v>0.61949998140335005</v>
      </c>
      <c r="J15" s="149">
        <v>0.61299997568130005</v>
      </c>
      <c r="K15" s="149">
        <v>0.61860001087188998</v>
      </c>
      <c r="L15" s="149">
        <v>0.60219997167587003</v>
      </c>
      <c r="M15" s="149">
        <v>0.57260000705719005</v>
      </c>
      <c r="N15" s="149">
        <v>0.54100000858306996</v>
      </c>
      <c r="O15" s="149">
        <v>0.56010001897812001</v>
      </c>
      <c r="P15" s="149">
        <v>0.56000000238419001</v>
      </c>
      <c r="Q15" s="149">
        <v>0.65659999847411998</v>
      </c>
      <c r="R15" s="149">
        <v>0.72269999980927002</v>
      </c>
      <c r="S15" s="149">
        <v>0.70620000362395996</v>
      </c>
      <c r="T15" s="149">
        <v>0.74006998538971003</v>
      </c>
      <c r="U15" s="149">
        <v>0.82096999883652</v>
      </c>
      <c r="V15" s="149">
        <v>0.85106998682021995</v>
      </c>
      <c r="W15" s="149">
        <v>0.96007001399993996</v>
      </c>
      <c r="X15" s="149">
        <v>1.1250699758529701</v>
      </c>
      <c r="Y15" s="149">
        <v>0.89107000827788996</v>
      </c>
      <c r="Z15" s="149">
        <v>0.80899999290705005</v>
      </c>
      <c r="AA15" s="149">
        <v>0.80300001055002002</v>
      </c>
      <c r="AB15" s="149">
        <v>0.79379997402430003</v>
      </c>
      <c r="AC15" s="149">
        <v>0.87099999189376998</v>
      </c>
      <c r="AD15" s="149">
        <v>0.82999998331070002</v>
      </c>
      <c r="AE15" s="149">
        <v>0.82999998331070002</v>
      </c>
      <c r="AF15" s="149">
        <v>0.82999998331070002</v>
      </c>
      <c r="AG15" s="149">
        <v>0.82999998331070002</v>
      </c>
      <c r="AH15" s="149">
        <v>0.82999998331070002</v>
      </c>
      <c r="AI15" s="149">
        <v>0.82999998331070002</v>
      </c>
      <c r="AJ15" s="236">
        <v>0.82999998331070002</v>
      </c>
      <c r="AK15" s="172" t="s">
        <v>152</v>
      </c>
      <c r="AL15" s="151">
        <v>4.8821873497000001E-4</v>
      </c>
    </row>
    <row r="16" spans="1:38" customFormat="1">
      <c r="A16" s="26" t="s">
        <v>9</v>
      </c>
      <c r="B16" s="502">
        <v>19.530000686645501</v>
      </c>
      <c r="C16" s="502">
        <v>19.8880004882812</v>
      </c>
      <c r="D16" s="502">
        <v>24.899999618530199</v>
      </c>
      <c r="E16" s="502">
        <v>25.886999130248999</v>
      </c>
      <c r="F16" s="149">
        <v>28.027999877929599</v>
      </c>
      <c r="G16" s="149">
        <v>54.4539985656738</v>
      </c>
      <c r="H16" s="149">
        <v>55.520999908447202</v>
      </c>
      <c r="I16" s="149">
        <v>58.101001739501903</v>
      </c>
      <c r="J16" s="149">
        <v>58.505001068115199</v>
      </c>
      <c r="K16" s="149">
        <v>59.040000915527301</v>
      </c>
      <c r="L16" s="149">
        <v>60.054000854492102</v>
      </c>
      <c r="M16" s="149">
        <v>62.648998260497997</v>
      </c>
      <c r="N16" s="149">
        <v>63.330001831054602</v>
      </c>
      <c r="O16" s="149">
        <v>64.447998046875</v>
      </c>
      <c r="P16" s="149">
        <v>64.876998901367102</v>
      </c>
      <c r="Q16" s="149">
        <v>66.329002380370994</v>
      </c>
      <c r="R16" s="149">
        <v>72.666999816894503</v>
      </c>
      <c r="S16" s="149">
        <v>74.930999755859304</v>
      </c>
      <c r="T16" s="149">
        <v>76.108001708984304</v>
      </c>
      <c r="U16" s="149">
        <v>76.847999572753906</v>
      </c>
      <c r="V16" s="149">
        <v>76.847999572753906</v>
      </c>
      <c r="W16" s="149">
        <v>77.684997558593693</v>
      </c>
      <c r="X16" s="149">
        <v>77.306999206542898</v>
      </c>
      <c r="Y16" s="149">
        <v>77.225997924804602</v>
      </c>
      <c r="Z16" s="149">
        <v>79.728996276855398</v>
      </c>
      <c r="AA16" s="149">
        <v>80.012001037597599</v>
      </c>
      <c r="AB16" s="149">
        <v>87.323998928069997</v>
      </c>
      <c r="AC16" s="149">
        <v>99.376998901367102</v>
      </c>
      <c r="AD16" s="149">
        <v>172.322998046875</v>
      </c>
      <c r="AE16" s="149">
        <v>211.17300415039</v>
      </c>
      <c r="AF16" s="149">
        <v>296.50099945068303</v>
      </c>
      <c r="AG16" s="149">
        <v>297.57099914550702</v>
      </c>
      <c r="AH16" s="149">
        <v>297.73500061035099</v>
      </c>
      <c r="AI16" s="149">
        <v>298.34999084472599</v>
      </c>
      <c r="AJ16" s="236">
        <v>298.34999084472599</v>
      </c>
      <c r="AK16" s="172" t="s">
        <v>152</v>
      </c>
      <c r="AL16" s="151">
        <v>0.17549404501915</v>
      </c>
    </row>
    <row r="17" spans="1:38" customFormat="1">
      <c r="A17" s="26" t="s">
        <v>55</v>
      </c>
      <c r="B17" s="502">
        <v>0.71369599917671001</v>
      </c>
      <c r="C17" s="502">
        <v>0.75824402627767995</v>
      </c>
      <c r="D17" s="502">
        <v>0.82516201917315002</v>
      </c>
      <c r="E17" s="502">
        <v>0.47531000629532999</v>
      </c>
      <c r="F17" s="149">
        <v>0.43992600694764</v>
      </c>
      <c r="G17" s="149">
        <v>0.43539999666973001</v>
      </c>
      <c r="H17" s="149">
        <v>0.42900000215741002</v>
      </c>
      <c r="I17" s="149">
        <v>0.61611999152228003</v>
      </c>
      <c r="J17" s="149">
        <v>0.60820000059903001</v>
      </c>
      <c r="K17" s="149">
        <v>0.63998998375609994</v>
      </c>
      <c r="L17" s="149">
        <v>0.61718300171196006</v>
      </c>
      <c r="M17" s="149">
        <v>0.60253700660541998</v>
      </c>
      <c r="N17" s="149">
        <v>0.63459201063961002</v>
      </c>
      <c r="O17" s="149">
        <v>0.86120102391578002</v>
      </c>
      <c r="P17" s="149">
        <v>0.95752401766367001</v>
      </c>
      <c r="Q17" s="149">
        <v>0.99892100133002004</v>
      </c>
      <c r="R17" s="149">
        <v>1.0450310255400801</v>
      </c>
      <c r="S17" s="149">
        <v>1.06511302525178</v>
      </c>
      <c r="T17" s="149">
        <v>1.07845301413909</v>
      </c>
      <c r="U17" s="149">
        <v>1.27735599433072</v>
      </c>
      <c r="V17" s="149">
        <v>1.3274080003611699</v>
      </c>
      <c r="W17" s="149">
        <v>1.3706080061383501</v>
      </c>
      <c r="X17" s="149">
        <v>1.62599999876693</v>
      </c>
      <c r="Y17" s="149">
        <v>1.47280900948681</v>
      </c>
      <c r="Z17" s="149">
        <v>1.4682090033311399</v>
      </c>
      <c r="AA17" s="149">
        <v>1.4702000101096899</v>
      </c>
      <c r="AB17" s="149">
        <v>0.84415199956857001</v>
      </c>
      <c r="AC17" s="149">
        <v>0.82049999758601</v>
      </c>
      <c r="AD17" s="149">
        <v>0.81206999695860005</v>
      </c>
      <c r="AE17" s="149">
        <v>0.76925900590139995</v>
      </c>
      <c r="AF17" s="149">
        <v>0.76835900556762005</v>
      </c>
      <c r="AG17" s="149">
        <v>0.50672900187782999</v>
      </c>
      <c r="AH17" s="149">
        <v>0.51152900862508</v>
      </c>
      <c r="AI17" s="149">
        <v>0.52781000616960005</v>
      </c>
      <c r="AJ17" s="236">
        <v>0.52396900556049997</v>
      </c>
      <c r="AK17" s="150">
        <v>-7.2772409766899996E-3</v>
      </c>
      <c r="AL17" s="151">
        <v>3.0820659595000001E-4</v>
      </c>
    </row>
    <row r="18" spans="1:38" customFormat="1">
      <c r="A18" s="431" t="s">
        <v>93</v>
      </c>
      <c r="B18" s="507">
        <v>26.742008682282101</v>
      </c>
      <c r="C18" s="507">
        <v>27.1808746939641</v>
      </c>
      <c r="D18" s="507">
        <v>32.325345839897601</v>
      </c>
      <c r="E18" s="507">
        <v>33.4199355031596</v>
      </c>
      <c r="F18" s="237">
        <v>36.310481884633099</v>
      </c>
      <c r="G18" s="237">
        <v>62.8864586228446</v>
      </c>
      <c r="H18" s="237">
        <v>64.576314908277695</v>
      </c>
      <c r="I18" s="237">
        <v>68.118078927975105</v>
      </c>
      <c r="J18" s="237">
        <v>69.240138100460101</v>
      </c>
      <c r="K18" s="237">
        <v>69.494727861601802</v>
      </c>
      <c r="L18" s="237">
        <v>71.524811001494498</v>
      </c>
      <c r="M18" s="237">
        <v>74.5565426056273</v>
      </c>
      <c r="N18" s="237">
        <v>78.763274385593803</v>
      </c>
      <c r="O18" s="237">
        <v>80.683912372449399</v>
      </c>
      <c r="P18" s="237">
        <v>81.482689813943495</v>
      </c>
      <c r="Q18" s="237">
        <v>83.739244544878602</v>
      </c>
      <c r="R18" s="237">
        <v>90.740364685188894</v>
      </c>
      <c r="S18" s="237">
        <v>93.439045744482399</v>
      </c>
      <c r="T18" s="237">
        <v>95.554377207998101</v>
      </c>
      <c r="U18" s="237">
        <v>97.778626050101494</v>
      </c>
      <c r="V18" s="237">
        <v>97.908188446890506</v>
      </c>
      <c r="W18" s="237">
        <v>98.8311345321126</v>
      </c>
      <c r="X18" s="237">
        <v>100.327455591876</v>
      </c>
      <c r="Y18" s="237">
        <v>100.397928349906</v>
      </c>
      <c r="Z18" s="237">
        <v>103.362153721274</v>
      </c>
      <c r="AA18" s="237">
        <v>103.63501344667699</v>
      </c>
      <c r="AB18" s="237">
        <v>110.80232918611701</v>
      </c>
      <c r="AC18" s="237">
        <v>122.940829079598</v>
      </c>
      <c r="AD18" s="237">
        <v>198.28827659762399</v>
      </c>
      <c r="AE18" s="237">
        <v>236.97389003646001</v>
      </c>
      <c r="AF18" s="237">
        <v>324.167640686151</v>
      </c>
      <c r="AG18" s="237">
        <v>326.88641780125897</v>
      </c>
      <c r="AH18" s="237">
        <v>328.75069044041402</v>
      </c>
      <c r="AI18" s="237">
        <v>329.815017967252</v>
      </c>
      <c r="AJ18" s="237">
        <v>330.24714774987598</v>
      </c>
      <c r="AK18" s="238">
        <v>1.31021859124E-3</v>
      </c>
      <c r="AL18" s="239">
        <v>0.19425643980502999</v>
      </c>
    </row>
    <row r="19" spans="1:38" customFormat="1">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236"/>
      <c r="AK19" s="150"/>
      <c r="AL19" s="151"/>
    </row>
    <row r="20" spans="1:38" customFormat="1">
      <c r="A20" t="s">
        <v>72</v>
      </c>
      <c r="B20" s="156" t="s">
        <v>12</v>
      </c>
      <c r="C20" s="156" t="s">
        <v>12</v>
      </c>
      <c r="D20" s="156" t="s">
        <v>12</v>
      </c>
      <c r="E20" s="156" t="s">
        <v>12</v>
      </c>
      <c r="F20" s="156" t="s">
        <v>12</v>
      </c>
      <c r="G20" s="156" t="s">
        <v>12</v>
      </c>
      <c r="H20" s="156" t="s">
        <v>12</v>
      </c>
      <c r="I20" s="156" t="s">
        <v>12</v>
      </c>
      <c r="J20" s="156" t="s">
        <v>12</v>
      </c>
      <c r="K20" s="156" t="s">
        <v>12</v>
      </c>
      <c r="L20" s="156" t="s">
        <v>12</v>
      </c>
      <c r="M20" s="149">
        <v>1.25399994850159</v>
      </c>
      <c r="N20" s="149">
        <v>1.25399994850159</v>
      </c>
      <c r="O20" s="149">
        <v>1.25399994850159</v>
      </c>
      <c r="P20" s="149">
        <v>1.15699994564056</v>
      </c>
      <c r="Q20" s="149">
        <v>1.15699994564056</v>
      </c>
      <c r="R20" s="149">
        <v>1.15699994564056</v>
      </c>
      <c r="S20" s="149">
        <v>1.15699994564056</v>
      </c>
      <c r="T20" s="149">
        <v>1.15699994564056</v>
      </c>
      <c r="U20" s="149">
        <v>1.17799997329712</v>
      </c>
      <c r="V20" s="149">
        <v>1.17799997329712</v>
      </c>
      <c r="W20" s="149">
        <v>1.17799997329712</v>
      </c>
      <c r="X20" s="149">
        <v>7</v>
      </c>
      <c r="Y20" s="149">
        <v>7</v>
      </c>
      <c r="Z20" s="149">
        <v>7</v>
      </c>
      <c r="AA20" s="149">
        <v>7</v>
      </c>
      <c r="AB20" s="149">
        <v>7</v>
      </c>
      <c r="AC20" s="149">
        <v>7</v>
      </c>
      <c r="AD20" s="149">
        <v>7</v>
      </c>
      <c r="AE20" s="149">
        <v>7</v>
      </c>
      <c r="AF20" s="149">
        <v>7</v>
      </c>
      <c r="AG20" s="149">
        <v>7</v>
      </c>
      <c r="AH20" s="149">
        <v>7</v>
      </c>
      <c r="AI20" s="149">
        <v>7</v>
      </c>
      <c r="AJ20" s="236">
        <v>7</v>
      </c>
      <c r="AK20" s="172" t="s">
        <v>152</v>
      </c>
      <c r="AL20" s="151">
        <v>4.11750748754E-3</v>
      </c>
    </row>
    <row r="21" spans="1:38" customFormat="1">
      <c r="A21" t="s">
        <v>94</v>
      </c>
      <c r="B21" s="149">
        <v>0.44999998807906999</v>
      </c>
      <c r="C21" s="149">
        <v>0.37099999189376998</v>
      </c>
      <c r="D21" s="149">
        <v>0.32707014679909002</v>
      </c>
      <c r="E21" s="149">
        <v>0.30820071697235002</v>
      </c>
      <c r="F21" s="149">
        <v>0.46544599533080999</v>
      </c>
      <c r="G21" s="149">
        <v>0.44657656550406999</v>
      </c>
      <c r="H21" s="149">
        <v>0.40254789590835999</v>
      </c>
      <c r="I21" s="149">
        <v>0.40254789590835999</v>
      </c>
      <c r="J21" s="149">
        <v>0.54092371463776001</v>
      </c>
      <c r="K21" s="149">
        <v>0.62898105382919001</v>
      </c>
      <c r="L21" s="149">
        <v>0.59124219417571999</v>
      </c>
      <c r="M21" s="149">
        <v>0.61640143394470004</v>
      </c>
      <c r="N21" s="149">
        <v>0.74848747253418002</v>
      </c>
      <c r="O21" s="149">
        <v>0.70445883274078003</v>
      </c>
      <c r="P21" s="149">
        <v>0.75477731227875</v>
      </c>
      <c r="Q21" s="149">
        <v>0.91202253103256004</v>
      </c>
      <c r="R21" s="149">
        <v>0.86170405149460005</v>
      </c>
      <c r="S21" s="149">
        <v>0.94347161054610995</v>
      </c>
      <c r="T21" s="149">
        <v>0.88057351112366</v>
      </c>
      <c r="U21" s="149">
        <v>0.90573275089264005</v>
      </c>
      <c r="V21" s="149">
        <v>1.1132965087890601</v>
      </c>
      <c r="W21" s="149">
        <v>1.34601950645447</v>
      </c>
      <c r="X21" s="149">
        <v>1.2768316268920901</v>
      </c>
      <c r="Y21" s="149">
        <v>1.2768316268920901</v>
      </c>
      <c r="Z21" s="149">
        <v>1.3271501064300499</v>
      </c>
      <c r="AA21" s="149">
        <v>1.2768316268920901</v>
      </c>
      <c r="AB21" s="149">
        <v>1.1573251485824601</v>
      </c>
      <c r="AC21" s="149">
        <v>1.1132965087890601</v>
      </c>
      <c r="AD21" s="149">
        <v>0.81138557195662997</v>
      </c>
      <c r="AE21" s="149">
        <v>0.91831237077713002</v>
      </c>
      <c r="AF21" s="149">
        <v>0.89944291114806996</v>
      </c>
      <c r="AG21" s="149">
        <v>0.80509579181670998</v>
      </c>
      <c r="AH21" s="149">
        <v>0.72961807250976995</v>
      </c>
      <c r="AI21" s="149">
        <v>0.67300975322723</v>
      </c>
      <c r="AJ21" s="236">
        <v>0.61011165380478005</v>
      </c>
      <c r="AK21" s="150">
        <v>-9.3457929790020003E-2</v>
      </c>
      <c r="AL21" s="151">
        <v>3.5887703415999998E-4</v>
      </c>
    </row>
    <row r="22" spans="1:38" customFormat="1">
      <c r="A22" t="s">
        <v>95</v>
      </c>
      <c r="B22" s="149">
        <v>0.37845000624656999</v>
      </c>
      <c r="C22" s="149">
        <v>0.37845000624656999</v>
      </c>
      <c r="D22" s="149">
        <v>0.41629499197005998</v>
      </c>
      <c r="E22" s="149">
        <v>0.43143299221991999</v>
      </c>
      <c r="F22" s="149">
        <v>0.62065798044205001</v>
      </c>
      <c r="G22" s="149">
        <v>0.63579601049422996</v>
      </c>
      <c r="H22" s="149">
        <v>0.64336502552032004</v>
      </c>
      <c r="I22" s="149">
        <v>0.68120998144150002</v>
      </c>
      <c r="J22" s="149">
        <v>0.80231398344039995</v>
      </c>
      <c r="K22" s="149">
        <v>0.76446902751922996</v>
      </c>
      <c r="L22" s="149">
        <v>0.76446902751922996</v>
      </c>
      <c r="M22" s="149">
        <v>0.82502102851867998</v>
      </c>
      <c r="N22" s="149">
        <v>0.64336502552032004</v>
      </c>
      <c r="O22" s="149">
        <v>0.64336502552032004</v>
      </c>
      <c r="P22" s="149">
        <v>0.75690001249312999</v>
      </c>
      <c r="Q22" s="149">
        <v>0.77203798294067005</v>
      </c>
      <c r="R22" s="149">
        <v>0.75690001249312999</v>
      </c>
      <c r="S22" s="149">
        <v>0.64336502552032004</v>
      </c>
      <c r="T22" s="149">
        <v>0.63579601049422996</v>
      </c>
      <c r="U22" s="149">
        <v>0.63579601049422996</v>
      </c>
      <c r="V22" s="149">
        <v>0.59795099496840998</v>
      </c>
      <c r="W22" s="149">
        <v>0.56767499446868996</v>
      </c>
      <c r="X22" s="149">
        <v>0.55409622192383001</v>
      </c>
      <c r="Y22" s="149">
        <v>0.50510966777802002</v>
      </c>
      <c r="Z22" s="149">
        <v>0.46270054578781</v>
      </c>
      <c r="AA22" s="149">
        <v>0.45968049764633001</v>
      </c>
      <c r="AB22" s="149">
        <v>0.45048418641089999</v>
      </c>
      <c r="AC22" s="149">
        <v>0.45647883415222001</v>
      </c>
      <c r="AD22" s="149">
        <v>0.46952021121978998</v>
      </c>
      <c r="AE22" s="149">
        <v>0.52799832820892001</v>
      </c>
      <c r="AF22" s="149">
        <v>0.57975512742996005</v>
      </c>
      <c r="AG22" s="149">
        <v>0.57768124341964999</v>
      </c>
      <c r="AH22" s="149">
        <v>0.62114995718001997</v>
      </c>
      <c r="AI22" s="149">
        <v>0.60343849658965998</v>
      </c>
      <c r="AJ22" s="236">
        <v>0.64190417528152</v>
      </c>
      <c r="AK22" s="150">
        <v>6.3744157552720004E-2</v>
      </c>
      <c r="AL22" s="151">
        <v>3.7757787504000002E-4</v>
      </c>
    </row>
    <row r="23" spans="1:38" customFormat="1">
      <c r="A23" t="s">
        <v>73</v>
      </c>
      <c r="B23" s="156" t="s">
        <v>12</v>
      </c>
      <c r="C23" s="156" t="s">
        <v>12</v>
      </c>
      <c r="D23" s="156" t="s">
        <v>12</v>
      </c>
      <c r="E23" s="156" t="s">
        <v>12</v>
      </c>
      <c r="F23" s="156" t="s">
        <v>12</v>
      </c>
      <c r="G23" s="156" t="s">
        <v>12</v>
      </c>
      <c r="H23" s="156" t="s">
        <v>12</v>
      </c>
      <c r="I23" s="156" t="s">
        <v>12</v>
      </c>
      <c r="J23" s="156" t="s">
        <v>12</v>
      </c>
      <c r="K23" s="156" t="s">
        <v>12</v>
      </c>
      <c r="L23" s="156" t="s">
        <v>12</v>
      </c>
      <c r="M23" s="149">
        <v>5.1869997978210396</v>
      </c>
      <c r="N23" s="149">
        <v>5.1869997978210396</v>
      </c>
      <c r="O23" s="149">
        <v>5.1869997978210396</v>
      </c>
      <c r="P23" s="149">
        <v>5.3179998397827104</v>
      </c>
      <c r="Q23" s="149">
        <v>5.3179998397827104</v>
      </c>
      <c r="R23" s="149">
        <v>5.3179998397827104</v>
      </c>
      <c r="S23" s="149">
        <v>5.3179998397827104</v>
      </c>
      <c r="T23" s="149">
        <v>5.4000000953674299</v>
      </c>
      <c r="U23" s="149">
        <v>5.4000000953674299</v>
      </c>
      <c r="V23" s="149">
        <v>5.4000000953674299</v>
      </c>
      <c r="W23" s="149">
        <v>5.4000000953674299</v>
      </c>
      <c r="X23" s="149">
        <v>5.4000000953674299</v>
      </c>
      <c r="Y23" s="149">
        <v>9</v>
      </c>
      <c r="Z23" s="149">
        <v>9</v>
      </c>
      <c r="AA23" s="149">
        <v>9</v>
      </c>
      <c r="AB23" s="149">
        <v>9</v>
      </c>
      <c r="AC23" s="149">
        <v>30</v>
      </c>
      <c r="AD23" s="149">
        <v>30</v>
      </c>
      <c r="AE23" s="149">
        <v>30</v>
      </c>
      <c r="AF23" s="149">
        <v>30</v>
      </c>
      <c r="AG23" s="149">
        <v>30</v>
      </c>
      <c r="AH23" s="149">
        <v>30</v>
      </c>
      <c r="AI23" s="149">
        <v>30</v>
      </c>
      <c r="AJ23" s="236">
        <v>30</v>
      </c>
      <c r="AK23" s="172" t="s">
        <v>152</v>
      </c>
      <c r="AL23" s="151">
        <v>1.7646459862589999E-2</v>
      </c>
    </row>
    <row r="24" spans="1:38" customFormat="1">
      <c r="A24" t="s">
        <v>96</v>
      </c>
      <c r="B24" s="149">
        <v>3.95206159353256</v>
      </c>
      <c r="C24" s="149">
        <v>3.9549597501754801</v>
      </c>
      <c r="D24" s="149">
        <v>3.8165837526321398</v>
      </c>
      <c r="E24" s="149">
        <v>4.8870111107826197</v>
      </c>
      <c r="F24" s="149">
        <v>4.96190878748894</v>
      </c>
      <c r="G24" s="149">
        <v>5.9026606082916304</v>
      </c>
      <c r="H24" s="149">
        <v>6.4933552145957902</v>
      </c>
      <c r="I24" s="149">
        <v>6.6360846161842302</v>
      </c>
      <c r="J24" s="149">
        <v>8.1564689874648995</v>
      </c>
      <c r="K24" s="149">
        <v>8.4216350913047808</v>
      </c>
      <c r="L24" s="149">
        <v>8.6305726766586304</v>
      </c>
      <c r="M24" s="149">
        <v>8.8110835552215594</v>
      </c>
      <c r="N24" s="149">
        <v>9.7427498102188093</v>
      </c>
      <c r="O24" s="149">
        <v>9.5660669207572901</v>
      </c>
      <c r="P24" s="149">
        <v>9.7044425010681206</v>
      </c>
      <c r="Q24" s="149">
        <v>10.804390549659701</v>
      </c>
      <c r="R24" s="149">
        <v>11.6822164058685</v>
      </c>
      <c r="S24" s="149">
        <v>12.0408217906951</v>
      </c>
      <c r="T24" s="149">
        <v>11.663025528192501</v>
      </c>
      <c r="U24" s="149">
        <v>10.937958717346101</v>
      </c>
      <c r="V24" s="149">
        <v>11.366245090961399</v>
      </c>
      <c r="W24" s="149">
        <v>11.5969709157943</v>
      </c>
      <c r="X24" s="149">
        <v>10.4481682181358</v>
      </c>
      <c r="Y24" s="149">
        <v>10.1490693688392</v>
      </c>
      <c r="Z24" s="149">
        <v>9.7219417095184308</v>
      </c>
      <c r="AA24" s="149">
        <v>9.6880884766578692</v>
      </c>
      <c r="AB24" s="149">
        <v>8.5457472801208496</v>
      </c>
      <c r="AC24" s="149">
        <v>8.1683585047721898</v>
      </c>
      <c r="AD24" s="149">
        <v>7.49079781770706</v>
      </c>
      <c r="AE24" s="149">
        <v>7.0776990056037903</v>
      </c>
      <c r="AF24" s="149">
        <v>6.8039922118187004</v>
      </c>
      <c r="AG24" s="149">
        <v>6.8833368718624097</v>
      </c>
      <c r="AH24" s="149">
        <v>7.4946035593748102</v>
      </c>
      <c r="AI24" s="149">
        <v>7.0474895834922799</v>
      </c>
      <c r="AJ24" s="236">
        <v>6.53922390937805</v>
      </c>
      <c r="AK24" s="150">
        <v>-7.2120100259779996E-2</v>
      </c>
      <c r="AL24" s="151">
        <v>3.8464718964E-3</v>
      </c>
    </row>
    <row r="25" spans="1:38" customFormat="1">
      <c r="A25" t="s">
        <v>97</v>
      </c>
      <c r="B25" s="149">
        <v>1.09019303321838</v>
      </c>
      <c r="C25" s="149">
        <v>1.0055129528045701</v>
      </c>
      <c r="D25" s="149">
        <v>0.95925998687743996</v>
      </c>
      <c r="E25" s="149">
        <v>1.5949399471282999</v>
      </c>
      <c r="F25" s="149">
        <v>1.5105999708175699</v>
      </c>
      <c r="G25" s="149">
        <v>1.44200003147125</v>
      </c>
      <c r="H25" s="149">
        <v>1.36199998855591</v>
      </c>
      <c r="I25" s="149">
        <v>1.28600001335144</v>
      </c>
      <c r="J25" s="149">
        <v>1.2309999465942401</v>
      </c>
      <c r="K25" s="149">
        <v>1.1990000009536701</v>
      </c>
      <c r="L25" s="149">
        <v>1.5199999809265099</v>
      </c>
      <c r="M25" s="149">
        <v>1.49100005626678</v>
      </c>
      <c r="N25" s="149">
        <v>1.24479997158051</v>
      </c>
      <c r="O25" s="149">
        <v>1.0075000524520901</v>
      </c>
      <c r="P25" s="149">
        <v>1.00039994716644</v>
      </c>
      <c r="Q25" s="149">
        <v>1.0058000087737999</v>
      </c>
      <c r="R25" s="149">
        <v>0.98040002584456998</v>
      </c>
      <c r="S25" s="149">
        <v>0.93129998445510997</v>
      </c>
      <c r="T25" s="149">
        <v>1.1628999710082999</v>
      </c>
      <c r="U25" s="149">
        <v>1.2252999544143699</v>
      </c>
      <c r="V25" s="149">
        <v>1.16989994049072</v>
      </c>
      <c r="W25" s="149">
        <v>1.1540000438690201</v>
      </c>
      <c r="X25" s="149">
        <v>0.50809997320175004</v>
      </c>
      <c r="Y25" s="149">
        <v>0.49380001425742998</v>
      </c>
      <c r="Z25" s="149">
        <v>0.46819999814034002</v>
      </c>
      <c r="AA25" s="149">
        <v>0.45840001106262002</v>
      </c>
      <c r="AB25" s="149">
        <v>0.47769999504089</v>
      </c>
      <c r="AC25" s="149">
        <v>0.47999998927116</v>
      </c>
      <c r="AD25" s="149">
        <v>0.47999998927116</v>
      </c>
      <c r="AE25" s="149">
        <v>0.60000002384186002</v>
      </c>
      <c r="AF25" s="149">
        <v>0.60000002384186002</v>
      </c>
      <c r="AG25" s="149">
        <v>0.60000002384186002</v>
      </c>
      <c r="AH25" s="149">
        <v>0.60000002384186002</v>
      </c>
      <c r="AI25" s="149">
        <v>0.60000002384186002</v>
      </c>
      <c r="AJ25" s="236">
        <v>0.60000002384186002</v>
      </c>
      <c r="AK25" s="172" t="s">
        <v>152</v>
      </c>
      <c r="AL25" s="151">
        <v>3.5292922985000002E-4</v>
      </c>
    </row>
    <row r="26" spans="1:38" customFormat="1">
      <c r="A26" t="s">
        <v>74</v>
      </c>
      <c r="B26" s="156" t="s">
        <v>12</v>
      </c>
      <c r="C26" s="156" t="s">
        <v>12</v>
      </c>
      <c r="D26" s="156" t="s">
        <v>12</v>
      </c>
      <c r="E26" s="156" t="s">
        <v>12</v>
      </c>
      <c r="F26" s="156" t="s">
        <v>12</v>
      </c>
      <c r="G26" s="156" t="s">
        <v>12</v>
      </c>
      <c r="H26" s="156" t="s">
        <v>12</v>
      </c>
      <c r="I26" s="156" t="s">
        <v>12</v>
      </c>
      <c r="J26" s="156" t="s">
        <v>12</v>
      </c>
      <c r="K26" s="156" t="s">
        <v>12</v>
      </c>
      <c r="L26" s="156" t="s">
        <v>12</v>
      </c>
      <c r="M26" s="149">
        <v>116.14926624298</v>
      </c>
      <c r="N26" s="149">
        <v>116.14926624298</v>
      </c>
      <c r="O26" s="149">
        <v>115.07668018341001</v>
      </c>
      <c r="P26" s="149">
        <v>115.07668018341001</v>
      </c>
      <c r="Q26" s="149">
        <v>113.607233047485</v>
      </c>
      <c r="R26" s="149">
        <v>113.607233047485</v>
      </c>
      <c r="S26" s="149">
        <v>113.111996650695</v>
      </c>
      <c r="T26" s="149">
        <v>113.111996650695</v>
      </c>
      <c r="U26" s="149">
        <v>112.11201858520501</v>
      </c>
      <c r="V26" s="149">
        <v>112.11201858520501</v>
      </c>
      <c r="W26" s="149">
        <v>111.295177459716</v>
      </c>
      <c r="X26" s="149">
        <v>109.67724800109799</v>
      </c>
      <c r="Y26" s="149">
        <v>107.76669979095399</v>
      </c>
      <c r="Z26" s="149">
        <v>105.46367740631101</v>
      </c>
      <c r="AA26" s="149">
        <v>104.404816627502</v>
      </c>
      <c r="AB26" s="149">
        <v>104.033726692199</v>
      </c>
      <c r="AC26" s="149">
        <v>106.42702960968001</v>
      </c>
      <c r="AD26" s="149">
        <v>106.366164207458</v>
      </c>
      <c r="AE26" s="149">
        <v>105.56395435333199</v>
      </c>
      <c r="AF26" s="149">
        <v>105.80035495758</v>
      </c>
      <c r="AG26" s="149">
        <v>105.70944786071701</v>
      </c>
      <c r="AH26" s="149">
        <v>105.491588592529</v>
      </c>
      <c r="AI26" s="149">
        <v>105.016414642333</v>
      </c>
      <c r="AJ26" s="236">
        <v>103.16389465332</v>
      </c>
      <c r="AK26" s="150">
        <v>-1.764028891921E-2</v>
      </c>
      <c r="AL26" s="151">
        <v>6.0682587325569998E-2</v>
      </c>
    </row>
    <row r="27" spans="1:38" customFormat="1">
      <c r="A27" t="s">
        <v>75</v>
      </c>
      <c r="B27" s="156" t="s">
        <v>12</v>
      </c>
      <c r="C27" s="156" t="s">
        <v>12</v>
      </c>
      <c r="D27" s="156" t="s">
        <v>12</v>
      </c>
      <c r="E27" s="156" t="s">
        <v>12</v>
      </c>
      <c r="F27" s="156" t="s">
        <v>12</v>
      </c>
      <c r="G27" s="156" t="s">
        <v>12</v>
      </c>
      <c r="H27" s="156" t="s">
        <v>12</v>
      </c>
      <c r="I27" s="156" t="s">
        <v>12</v>
      </c>
      <c r="J27" s="156" t="s">
        <v>12</v>
      </c>
      <c r="K27" s="156" t="s">
        <v>12</v>
      </c>
      <c r="L27" s="156" t="s">
        <v>12</v>
      </c>
      <c r="M27" s="149">
        <v>0.54579997062682994</v>
      </c>
      <c r="N27" s="149">
        <v>0.54579997062682994</v>
      </c>
      <c r="O27" s="149">
        <v>0.54579997062682994</v>
      </c>
      <c r="P27" s="149">
        <v>0.54579997062682994</v>
      </c>
      <c r="Q27" s="149">
        <v>0.54579997062682994</v>
      </c>
      <c r="R27" s="149">
        <v>0.54579997062682994</v>
      </c>
      <c r="S27" s="149">
        <v>0.54600000381470004</v>
      </c>
      <c r="T27" s="149">
        <v>0.54600000381470004</v>
      </c>
      <c r="U27" s="149">
        <v>0.54600000381470004</v>
      </c>
      <c r="V27" s="149">
        <v>0.54600000381470004</v>
      </c>
      <c r="W27" s="149">
        <v>0.54600000381470004</v>
      </c>
      <c r="X27" s="149">
        <v>0.54600000381470004</v>
      </c>
      <c r="Y27" s="149">
        <v>0.54600000381470004</v>
      </c>
      <c r="Z27" s="149">
        <v>0.54600000381470004</v>
      </c>
      <c r="AA27" s="149">
        <v>0.54600000381470004</v>
      </c>
      <c r="AB27" s="149">
        <v>0.60000002384186002</v>
      </c>
      <c r="AC27" s="149">
        <v>0.60000002384186002</v>
      </c>
      <c r="AD27" s="149">
        <v>0.60000002384186002</v>
      </c>
      <c r="AE27" s="149">
        <v>0.60000002384186002</v>
      </c>
      <c r="AF27" s="149">
        <v>0.60000002384186002</v>
      </c>
      <c r="AG27" s="149">
        <v>0.60000002384186002</v>
      </c>
      <c r="AH27" s="149">
        <v>0.60000002384186002</v>
      </c>
      <c r="AI27" s="149">
        <v>0.60000002384186002</v>
      </c>
      <c r="AJ27" s="236">
        <v>0.60000002384186002</v>
      </c>
      <c r="AK27" s="172" t="s">
        <v>152</v>
      </c>
      <c r="AL27" s="151">
        <v>3.5292922985000002E-4</v>
      </c>
    </row>
    <row r="28" spans="1:38" customFormat="1">
      <c r="A28" t="s">
        <v>98</v>
      </c>
      <c r="B28" s="149">
        <v>8.4375</v>
      </c>
      <c r="C28" s="149">
        <v>7.875</v>
      </c>
      <c r="D28" s="149">
        <v>7.4625000953674299</v>
      </c>
      <c r="E28" s="149">
        <v>6.9375</v>
      </c>
      <c r="F28" s="149">
        <v>6</v>
      </c>
      <c r="G28" s="149">
        <v>5.625</v>
      </c>
      <c r="H28" s="149">
        <v>5.3249998092651403</v>
      </c>
      <c r="I28" s="149">
        <v>5.1750001907348597</v>
      </c>
      <c r="J28" s="149">
        <v>4.2750000953674299</v>
      </c>
      <c r="K28" s="149">
        <v>3.8250000476837198</v>
      </c>
      <c r="L28" s="149">
        <v>4.0124998092651403</v>
      </c>
      <c r="M28" s="149">
        <v>4.1624999046325701</v>
      </c>
      <c r="N28" s="149">
        <v>4.5749998092651403</v>
      </c>
      <c r="O28" s="149">
        <v>4.5374999046325701</v>
      </c>
      <c r="P28" s="149">
        <v>4.3125</v>
      </c>
      <c r="Q28" s="149">
        <v>4.5374999046325701</v>
      </c>
      <c r="R28" s="149">
        <v>4.9875001907348597</v>
      </c>
      <c r="S28" s="149">
        <v>5.1750001907348597</v>
      </c>
      <c r="T28" s="149">
        <v>5.1374998092651403</v>
      </c>
      <c r="U28" s="149">
        <v>4.9875001907348597</v>
      </c>
      <c r="V28" s="149">
        <v>4.7249999046325701</v>
      </c>
      <c r="W28" s="149">
        <v>4.5374999046325701</v>
      </c>
      <c r="X28" s="149">
        <v>4.4625000953674299</v>
      </c>
      <c r="Y28" s="149">
        <v>4.2824997901916504</v>
      </c>
      <c r="Z28" s="149">
        <v>3.9974999427795401</v>
      </c>
      <c r="AA28" s="149">
        <v>3.8699998855590798</v>
      </c>
      <c r="AB28" s="149">
        <v>3.5924999713897701</v>
      </c>
      <c r="AC28" s="149">
        <v>3.3900001049041699</v>
      </c>
      <c r="AD28" s="149">
        <v>3.0599999427795401</v>
      </c>
      <c r="AE28" s="149">
        <v>2.83500003814697</v>
      </c>
      <c r="AF28" s="149">
        <v>2.8050000667571999</v>
      </c>
      <c r="AG28" s="149">
        <v>3.0975000858306898</v>
      </c>
      <c r="AH28" s="149">
        <v>3.0374999046325701</v>
      </c>
      <c r="AI28" s="149">
        <v>3.0299999713897701</v>
      </c>
      <c r="AJ28" s="236">
        <v>3.0299999713897701</v>
      </c>
      <c r="AK28" s="172" t="s">
        <v>152</v>
      </c>
      <c r="AL28" s="151">
        <v>1.7822925001399999E-3</v>
      </c>
    </row>
    <row r="29" spans="1:38" customFormat="1">
      <c r="A29" t="s">
        <v>76</v>
      </c>
      <c r="B29" s="156" t="s">
        <v>12</v>
      </c>
      <c r="C29" s="156" t="s">
        <v>12</v>
      </c>
      <c r="D29" s="156" t="s">
        <v>12</v>
      </c>
      <c r="E29" s="156" t="s">
        <v>12</v>
      </c>
      <c r="F29" s="156" t="s">
        <v>12</v>
      </c>
      <c r="G29" s="156" t="s">
        <v>12</v>
      </c>
      <c r="H29" s="156" t="s">
        <v>12</v>
      </c>
      <c r="I29" s="156" t="s">
        <v>12</v>
      </c>
      <c r="J29" s="156" t="s">
        <v>12</v>
      </c>
      <c r="K29" s="156" t="s">
        <v>12</v>
      </c>
      <c r="L29" s="156" t="s">
        <v>12</v>
      </c>
      <c r="M29" s="149">
        <v>0.26219999790192</v>
      </c>
      <c r="N29" s="149">
        <v>0.26219999790192</v>
      </c>
      <c r="O29" s="149">
        <v>0.26219999790192</v>
      </c>
      <c r="P29" s="149">
        <v>0.26219999790192</v>
      </c>
      <c r="Q29" s="149">
        <v>0.26199999451637002</v>
      </c>
      <c r="R29" s="149">
        <v>0.59420001506804998</v>
      </c>
      <c r="S29" s="149">
        <v>0.59399998188018999</v>
      </c>
      <c r="T29" s="149">
        <v>0.59399998188018999</v>
      </c>
      <c r="U29" s="149">
        <v>0.59399998188018999</v>
      </c>
      <c r="V29" s="149">
        <v>0.59399998188018999</v>
      </c>
      <c r="W29" s="149">
        <v>0.59399998188018999</v>
      </c>
      <c r="X29" s="149">
        <v>0.59399998188018999</v>
      </c>
      <c r="Y29" s="149">
        <v>0.59399998188018999</v>
      </c>
      <c r="Z29" s="149">
        <v>0.59399998188018999</v>
      </c>
      <c r="AA29" s="149">
        <v>0.59399998188018999</v>
      </c>
      <c r="AB29" s="149">
        <v>0.59399998188018999</v>
      </c>
      <c r="AC29" s="149">
        <v>0.59399998188018999</v>
      </c>
      <c r="AD29" s="149">
        <v>0.59399998188018999</v>
      </c>
      <c r="AE29" s="149">
        <v>0.59399998188018999</v>
      </c>
      <c r="AF29" s="149">
        <v>0.59399998188018999</v>
      </c>
      <c r="AG29" s="149">
        <v>0.59399998188018999</v>
      </c>
      <c r="AH29" s="149">
        <v>0.59399998188018999</v>
      </c>
      <c r="AI29" s="149">
        <v>0.59399998188018999</v>
      </c>
      <c r="AJ29" s="236">
        <v>0.59399998188018999</v>
      </c>
      <c r="AK29" s="172" t="s">
        <v>152</v>
      </c>
      <c r="AL29" s="151">
        <v>3.4939989564000001E-4</v>
      </c>
    </row>
    <row r="30" spans="1:38" customFormat="1">
      <c r="A30" t="s">
        <v>146</v>
      </c>
      <c r="B30" s="149">
        <v>69.2702696067863</v>
      </c>
      <c r="C30" s="149">
        <v>65.183703821036005</v>
      </c>
      <c r="D30" s="149">
        <v>65.348153531434903</v>
      </c>
      <c r="E30" s="149">
        <v>65.251517241238602</v>
      </c>
      <c r="F30" s="149">
        <v>65.202918808092306</v>
      </c>
      <c r="G30" s="149">
        <v>65.249543234589495</v>
      </c>
      <c r="H30" s="149">
        <v>63.282766780699603</v>
      </c>
      <c r="I30" s="149">
        <v>61.1630639763898</v>
      </c>
      <c r="J30" s="149">
        <v>61.240227582747998</v>
      </c>
      <c r="K30" s="149">
        <v>60.540837125736203</v>
      </c>
      <c r="L30" s="149">
        <v>60.384842427447403</v>
      </c>
      <c r="M30" s="149">
        <v>2.6211714715464001</v>
      </c>
      <c r="N30" s="149">
        <v>2.4454050230560802</v>
      </c>
      <c r="O30" s="149">
        <v>2.3800464799205701</v>
      </c>
      <c r="P30" s="149">
        <v>2.2737825016956799</v>
      </c>
      <c r="Q30" s="149">
        <v>2.2301032987888898</v>
      </c>
      <c r="R30" s="149">
        <v>2.3535422500572198</v>
      </c>
      <c r="S30" s="149">
        <v>2.1974620050750699</v>
      </c>
      <c r="T30" s="149">
        <v>2.1464639278128699</v>
      </c>
      <c r="U30" s="149">
        <v>2.2908686060691301</v>
      </c>
      <c r="V30" s="149">
        <v>2.32118995417841</v>
      </c>
      <c r="W30" s="149">
        <v>2.22458791523241</v>
      </c>
      <c r="X30" s="149">
        <v>2.2251915589440601</v>
      </c>
      <c r="Y30" s="149">
        <v>2.33759073237889</v>
      </c>
      <c r="Z30" s="149">
        <v>2.23928307951428</v>
      </c>
      <c r="AA30" s="149">
        <v>2.19483984704129</v>
      </c>
      <c r="AB30" s="149">
        <v>2.1598081425763702</v>
      </c>
      <c r="AC30" s="149">
        <v>2.1441558003425598</v>
      </c>
      <c r="AD30" s="149">
        <v>2.1236355606233701</v>
      </c>
      <c r="AE30" s="149">
        <v>2.2988927239785002</v>
      </c>
      <c r="AF30" s="149">
        <v>2.19734717404936</v>
      </c>
      <c r="AG30" s="149">
        <v>2.2106125175487299</v>
      </c>
      <c r="AH30" s="149">
        <v>2.1073275103699398</v>
      </c>
      <c r="AI30" s="149">
        <v>1.99964352394454</v>
      </c>
      <c r="AJ30" s="236">
        <v>1.97638752008788</v>
      </c>
      <c r="AK30" s="150">
        <v>-1.163007505238E-2</v>
      </c>
      <c r="AL30" s="151">
        <v>1.1625414481399999E-3</v>
      </c>
    </row>
    <row r="31" spans="1:38" customFormat="1">
      <c r="A31" s="289" t="s">
        <v>147</v>
      </c>
      <c r="B31" s="237">
        <v>83.578474227862898</v>
      </c>
      <c r="C31" s="237">
        <v>78.768626522156396</v>
      </c>
      <c r="D31" s="237">
        <v>78.329862505081095</v>
      </c>
      <c r="E31" s="237">
        <v>79.410602008341797</v>
      </c>
      <c r="F31" s="237">
        <v>78.761531542171696</v>
      </c>
      <c r="G31" s="237">
        <v>79.301576450350595</v>
      </c>
      <c r="H31" s="237">
        <v>77.509034714545095</v>
      </c>
      <c r="I31" s="237">
        <v>75.343906674010199</v>
      </c>
      <c r="J31" s="237">
        <v>76.245934310252693</v>
      </c>
      <c r="K31" s="237">
        <v>75.379922347026806</v>
      </c>
      <c r="L31" s="237">
        <v>75.903626115992594</v>
      </c>
      <c r="M31" s="237">
        <v>141.925443407963</v>
      </c>
      <c r="N31" s="237">
        <v>142.79807307000701</v>
      </c>
      <c r="O31" s="237">
        <v>141.16461711428499</v>
      </c>
      <c r="P31" s="237">
        <v>141.16248221206399</v>
      </c>
      <c r="Q31" s="237">
        <v>141.15188707388</v>
      </c>
      <c r="R31" s="237">
        <v>142.84449575509601</v>
      </c>
      <c r="S31" s="237">
        <v>142.65841702884001</v>
      </c>
      <c r="T31" s="237">
        <v>142.43525543529501</v>
      </c>
      <c r="U31" s="237">
        <v>140.813174869515</v>
      </c>
      <c r="V31" s="237">
        <v>141.123601033585</v>
      </c>
      <c r="W31" s="237">
        <v>140.43993079452699</v>
      </c>
      <c r="X31" s="237">
        <v>142.69213577662501</v>
      </c>
      <c r="Y31" s="237">
        <v>143.95160097698599</v>
      </c>
      <c r="Z31" s="237">
        <v>140.820452774176</v>
      </c>
      <c r="AA31" s="237">
        <v>139.49265695805599</v>
      </c>
      <c r="AB31" s="237">
        <v>137.611291422043</v>
      </c>
      <c r="AC31" s="237">
        <v>160.37331935763299</v>
      </c>
      <c r="AD31" s="237">
        <v>158.99550330673799</v>
      </c>
      <c r="AE31" s="237">
        <v>158.015856849611</v>
      </c>
      <c r="AF31" s="237">
        <v>157.87989247834699</v>
      </c>
      <c r="AG31" s="237">
        <v>158.07767440075901</v>
      </c>
      <c r="AH31" s="237">
        <v>158.27578762616</v>
      </c>
      <c r="AI31" s="237">
        <v>157.163996000541</v>
      </c>
      <c r="AJ31" s="237">
        <v>154.755521912826</v>
      </c>
      <c r="AK31" s="238">
        <v>-1.532459165901E-2</v>
      </c>
      <c r="AL31" s="239">
        <v>9.1029569506650004E-2</v>
      </c>
    </row>
    <row r="32" spans="1:38" customFormat="1">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236"/>
      <c r="AK32" s="150"/>
      <c r="AL32" s="151"/>
    </row>
    <row r="33" spans="1:38" customFormat="1">
      <c r="A33" t="s">
        <v>77</v>
      </c>
      <c r="B33" s="149">
        <v>58.296001434326101</v>
      </c>
      <c r="C33" s="149">
        <v>57.020000457763601</v>
      </c>
      <c r="D33" s="149">
        <v>56.147998809814403</v>
      </c>
      <c r="E33" s="149">
        <v>55.256999969482401</v>
      </c>
      <c r="F33" s="149">
        <v>58.874000549316399</v>
      </c>
      <c r="G33" s="149">
        <v>59</v>
      </c>
      <c r="H33" s="149">
        <v>92.860000610351506</v>
      </c>
      <c r="I33" s="149">
        <v>92.860000610351506</v>
      </c>
      <c r="J33" s="149">
        <v>92.860000610351506</v>
      </c>
      <c r="K33" s="149">
        <v>92.860000610351506</v>
      </c>
      <c r="L33" s="149">
        <v>92.849998474120994</v>
      </c>
      <c r="M33" s="149">
        <v>92.860000610351506</v>
      </c>
      <c r="N33" s="149">
        <v>92.860000610351506</v>
      </c>
      <c r="O33" s="149">
        <v>92.860000610351506</v>
      </c>
      <c r="P33" s="149">
        <v>94.300003051757798</v>
      </c>
      <c r="Q33" s="149">
        <v>93.699996948242102</v>
      </c>
      <c r="R33" s="149">
        <v>92.599998474120994</v>
      </c>
      <c r="S33" s="149">
        <v>92.599998474120994</v>
      </c>
      <c r="T33" s="149">
        <v>93.699996948242102</v>
      </c>
      <c r="U33" s="149">
        <v>93.099998474120994</v>
      </c>
      <c r="V33" s="149">
        <v>99.529998779296804</v>
      </c>
      <c r="W33" s="149">
        <v>99.080001831054602</v>
      </c>
      <c r="X33" s="149">
        <v>130.69000244140599</v>
      </c>
      <c r="Y33" s="149">
        <v>133.25</v>
      </c>
      <c r="Z33" s="149">
        <v>132.74000549316401</v>
      </c>
      <c r="AA33" s="149">
        <v>137.49000549316401</v>
      </c>
      <c r="AB33" s="149">
        <v>138.39999389648401</v>
      </c>
      <c r="AC33" s="149">
        <v>138.22000122070301</v>
      </c>
      <c r="AD33" s="149">
        <v>137.61999511718699</v>
      </c>
      <c r="AE33" s="149">
        <v>137.009994506835</v>
      </c>
      <c r="AF33" s="149">
        <v>151.169998168945</v>
      </c>
      <c r="AG33" s="149">
        <v>154.58000183105401</v>
      </c>
      <c r="AH33" s="149">
        <v>157.30000305175699</v>
      </c>
      <c r="AI33" s="149">
        <v>157.80000305175699</v>
      </c>
      <c r="AJ33" s="236">
        <v>157.80000305175699</v>
      </c>
      <c r="AK33" s="172" t="s">
        <v>152</v>
      </c>
      <c r="AL33" s="151">
        <v>9.2820383608339996E-2</v>
      </c>
    </row>
    <row r="34" spans="1:38" customFormat="1">
      <c r="A34" t="s">
        <v>78</v>
      </c>
      <c r="B34" s="149">
        <v>30</v>
      </c>
      <c r="C34" s="149">
        <v>32</v>
      </c>
      <c r="D34" s="149">
        <v>59</v>
      </c>
      <c r="E34" s="149">
        <v>65</v>
      </c>
      <c r="F34" s="149">
        <v>65</v>
      </c>
      <c r="G34" s="149">
        <v>65</v>
      </c>
      <c r="H34" s="149">
        <v>72</v>
      </c>
      <c r="I34" s="149">
        <v>100</v>
      </c>
      <c r="J34" s="149">
        <v>100</v>
      </c>
      <c r="K34" s="149">
        <v>100</v>
      </c>
      <c r="L34" s="149">
        <v>100</v>
      </c>
      <c r="M34" s="149">
        <v>100</v>
      </c>
      <c r="N34" s="149">
        <v>100</v>
      </c>
      <c r="O34" s="149">
        <v>100</v>
      </c>
      <c r="P34" s="149">
        <v>100</v>
      </c>
      <c r="Q34" s="149">
        <v>100</v>
      </c>
      <c r="R34" s="149">
        <v>112</v>
      </c>
      <c r="S34" s="149">
        <v>112.5</v>
      </c>
      <c r="T34" s="149">
        <v>112.5</v>
      </c>
      <c r="U34" s="149">
        <v>112.5</v>
      </c>
      <c r="V34" s="149">
        <v>112.5</v>
      </c>
      <c r="W34" s="149">
        <v>115</v>
      </c>
      <c r="X34" s="149">
        <v>115</v>
      </c>
      <c r="Y34" s="149">
        <v>115</v>
      </c>
      <c r="Z34" s="149">
        <v>115</v>
      </c>
      <c r="AA34" s="149">
        <v>115</v>
      </c>
      <c r="AB34" s="149">
        <v>115</v>
      </c>
      <c r="AC34" s="149">
        <v>115</v>
      </c>
      <c r="AD34" s="149">
        <v>115</v>
      </c>
      <c r="AE34" s="149">
        <v>115</v>
      </c>
      <c r="AF34" s="149">
        <v>115</v>
      </c>
      <c r="AG34" s="149">
        <v>143.100006103515</v>
      </c>
      <c r="AH34" s="149">
        <v>150</v>
      </c>
      <c r="AI34" s="149">
        <v>150</v>
      </c>
      <c r="AJ34" s="236">
        <v>150</v>
      </c>
      <c r="AK34" s="172" t="s">
        <v>152</v>
      </c>
      <c r="AL34" s="151">
        <v>8.823230117559E-2</v>
      </c>
    </row>
    <row r="35" spans="1:38" customFormat="1">
      <c r="A35" t="s">
        <v>79</v>
      </c>
      <c r="B35" s="149">
        <v>67.930000305175696</v>
      </c>
      <c r="C35" s="149">
        <v>67.730003356933494</v>
      </c>
      <c r="D35" s="149">
        <v>67.150001525878906</v>
      </c>
      <c r="E35" s="149">
        <v>67</v>
      </c>
      <c r="F35" s="149">
        <v>92.709999084472599</v>
      </c>
      <c r="G35" s="149">
        <v>92.463996887207003</v>
      </c>
      <c r="H35" s="149">
        <v>94.522003173828097</v>
      </c>
      <c r="I35" s="149">
        <v>94.525001525878906</v>
      </c>
      <c r="J35" s="149">
        <v>94.525001525878906</v>
      </c>
      <c r="K35" s="149">
        <v>97.125</v>
      </c>
      <c r="L35" s="149">
        <v>97.025001525878906</v>
      </c>
      <c r="M35" s="149">
        <v>96.5</v>
      </c>
      <c r="N35" s="149">
        <v>96.5</v>
      </c>
      <c r="O35" s="149">
        <v>96.5</v>
      </c>
      <c r="P35" s="149">
        <v>96.5</v>
      </c>
      <c r="Q35" s="149">
        <v>96.5</v>
      </c>
      <c r="R35" s="149">
        <v>96.5</v>
      </c>
      <c r="S35" s="149">
        <v>96.5</v>
      </c>
      <c r="T35" s="149">
        <v>96.5</v>
      </c>
      <c r="U35" s="149">
        <v>96.5</v>
      </c>
      <c r="V35" s="149">
        <v>96.5</v>
      </c>
      <c r="W35" s="149">
        <v>96.5</v>
      </c>
      <c r="X35" s="149">
        <v>96.5</v>
      </c>
      <c r="Y35" s="149">
        <v>99</v>
      </c>
      <c r="Z35" s="149">
        <v>101.5</v>
      </c>
      <c r="AA35" s="149">
        <v>101.5</v>
      </c>
      <c r="AB35" s="149">
        <v>101.5</v>
      </c>
      <c r="AC35" s="149">
        <v>101.5</v>
      </c>
      <c r="AD35" s="149">
        <v>101.5</v>
      </c>
      <c r="AE35" s="149">
        <v>101.5</v>
      </c>
      <c r="AF35" s="149">
        <v>101.5</v>
      </c>
      <c r="AG35" s="149">
        <v>101.5</v>
      </c>
      <c r="AH35" s="149">
        <v>101.5</v>
      </c>
      <c r="AI35" s="149">
        <v>101.5</v>
      </c>
      <c r="AJ35" s="236">
        <v>101.5</v>
      </c>
      <c r="AK35" s="172" t="s">
        <v>152</v>
      </c>
      <c r="AL35" s="151">
        <v>5.9703856706619998E-2</v>
      </c>
    </row>
    <row r="36" spans="1:38" customFormat="1">
      <c r="A36" t="s">
        <v>124</v>
      </c>
      <c r="B36" s="149">
        <v>2.4839999675750701</v>
      </c>
      <c r="C36" s="149">
        <v>2.9419999122619598</v>
      </c>
      <c r="D36" s="149">
        <v>3.4000000953674299</v>
      </c>
      <c r="E36" s="149">
        <v>3.5</v>
      </c>
      <c r="F36" s="149">
        <v>3.9000000953674299</v>
      </c>
      <c r="G36" s="149">
        <v>4.0669999122619602</v>
      </c>
      <c r="H36" s="149">
        <v>4.0370001792907697</v>
      </c>
      <c r="I36" s="149">
        <v>4.1051998138427699</v>
      </c>
      <c r="J36" s="149">
        <v>4.1420001983642596</v>
      </c>
      <c r="K36" s="149">
        <v>4.2909002304077104</v>
      </c>
      <c r="L36" s="149">
        <v>4.3530001640319798</v>
      </c>
      <c r="M36" s="149">
        <v>4.3499999046325701</v>
      </c>
      <c r="N36" s="149">
        <v>4.7399997711181596</v>
      </c>
      <c r="O36" s="149">
        <v>5</v>
      </c>
      <c r="P36" s="149">
        <v>5.0999999046325701</v>
      </c>
      <c r="Q36" s="149">
        <v>5.1999998092651403</v>
      </c>
      <c r="R36" s="149">
        <v>5.3000001907348597</v>
      </c>
      <c r="S36" s="149">
        <v>5.3990001678466797</v>
      </c>
      <c r="T36" s="149">
        <v>5.4000000953674299</v>
      </c>
      <c r="U36" s="149">
        <v>5.7439999580383301</v>
      </c>
      <c r="V36" s="149">
        <v>5.84800004959106</v>
      </c>
      <c r="W36" s="149">
        <v>5.9000000953674299</v>
      </c>
      <c r="X36" s="149">
        <v>5.7059998512268102</v>
      </c>
      <c r="Y36" s="149">
        <v>5.57200002670288</v>
      </c>
      <c r="Z36" s="149">
        <v>5.57200002670288</v>
      </c>
      <c r="AA36" s="149">
        <v>5.57200002670288</v>
      </c>
      <c r="AB36" s="149">
        <v>5.57200002670288</v>
      </c>
      <c r="AC36" s="149">
        <v>5.57200002670288</v>
      </c>
      <c r="AD36" s="149">
        <v>5.57200002670288</v>
      </c>
      <c r="AE36" s="149">
        <v>5.5</v>
      </c>
      <c r="AF36" s="149">
        <v>5.5</v>
      </c>
      <c r="AG36" s="149">
        <v>5.5</v>
      </c>
      <c r="AH36" s="149">
        <v>5.5</v>
      </c>
      <c r="AI36" s="149">
        <v>4.9742999076843297</v>
      </c>
      <c r="AJ36" s="236">
        <v>5.15100002288818</v>
      </c>
      <c r="AK36" s="150">
        <v>3.5522609949110003E-2</v>
      </c>
      <c r="AL36" s="151">
        <v>3.0298973433700001E-3</v>
      </c>
    </row>
    <row r="37" spans="1:38" customFormat="1">
      <c r="A37" t="s">
        <v>125</v>
      </c>
      <c r="B37" s="149">
        <v>3.58500003814697</v>
      </c>
      <c r="C37" s="149">
        <v>3.4500000476837198</v>
      </c>
      <c r="D37" s="149">
        <v>3.4249999523162802</v>
      </c>
      <c r="E37" s="149">
        <v>3.3299999237060498</v>
      </c>
      <c r="F37" s="149">
        <v>4.5</v>
      </c>
      <c r="G37" s="149">
        <v>4.5</v>
      </c>
      <c r="H37" s="149">
        <v>4.5</v>
      </c>
      <c r="I37" s="149">
        <v>4.5</v>
      </c>
      <c r="J37" s="149">
        <v>4.5</v>
      </c>
      <c r="K37" s="149">
        <v>4.5</v>
      </c>
      <c r="L37" s="149">
        <v>2.9930000305175799</v>
      </c>
      <c r="M37" s="149">
        <v>2.9930000305175799</v>
      </c>
      <c r="N37" s="149">
        <v>3.12100005149841</v>
      </c>
      <c r="O37" s="149">
        <v>3.12100005149841</v>
      </c>
      <c r="P37" s="149">
        <v>3.5</v>
      </c>
      <c r="Q37" s="149">
        <v>3.7000000476837198</v>
      </c>
      <c r="R37" s="149">
        <v>3.7000000476837198</v>
      </c>
      <c r="S37" s="149">
        <v>12.500000238418499</v>
      </c>
      <c r="T37" s="149">
        <v>13.485499858856199</v>
      </c>
      <c r="U37" s="149">
        <v>13.1027998924255</v>
      </c>
      <c r="V37" s="149">
        <v>16.866699695587101</v>
      </c>
      <c r="W37" s="149">
        <v>16.836100101470901</v>
      </c>
      <c r="X37" s="149">
        <v>27.5956001281738</v>
      </c>
      <c r="Y37" s="149">
        <v>27.015700817108101</v>
      </c>
      <c r="Z37" s="149">
        <v>26.8648197650909</v>
      </c>
      <c r="AA37" s="149">
        <v>27.910199165344199</v>
      </c>
      <c r="AB37" s="149">
        <v>27.436199188232401</v>
      </c>
      <c r="AC37" s="149">
        <v>27.323000431060699</v>
      </c>
      <c r="AD37" s="149">
        <v>26.833000183105401</v>
      </c>
      <c r="AE37" s="149">
        <v>25.906999111175502</v>
      </c>
      <c r="AF37" s="149">
        <v>24.684000253677301</v>
      </c>
      <c r="AG37" s="149">
        <v>23.899999856948799</v>
      </c>
      <c r="AH37" s="149">
        <v>25.228999376297001</v>
      </c>
      <c r="AI37" s="149">
        <v>25.063000679016099</v>
      </c>
      <c r="AJ37" s="236">
        <v>25.7050006389617</v>
      </c>
      <c r="AK37" s="150">
        <v>2.5615446269510001E-2</v>
      </c>
      <c r="AL37" s="151">
        <v>1.5120076015589999E-2</v>
      </c>
    </row>
    <row r="38" spans="1:38" customFormat="1">
      <c r="A38" t="s">
        <v>80</v>
      </c>
      <c r="B38" s="149">
        <v>168.02999877929599</v>
      </c>
      <c r="C38" s="149">
        <v>167.850006103515</v>
      </c>
      <c r="D38" s="149">
        <v>165.48399353027301</v>
      </c>
      <c r="E38" s="149">
        <v>168.84800720214801</v>
      </c>
      <c r="F38" s="149">
        <v>171.71000671386699</v>
      </c>
      <c r="G38" s="149">
        <v>171.49000549316401</v>
      </c>
      <c r="H38" s="149">
        <v>169.74400329589801</v>
      </c>
      <c r="I38" s="149">
        <v>169.58500671386699</v>
      </c>
      <c r="J38" s="149">
        <v>254.988998413085</v>
      </c>
      <c r="K38" s="149">
        <v>260.04998779296801</v>
      </c>
      <c r="L38" s="149">
        <v>260.34201049804602</v>
      </c>
      <c r="M38" s="149">
        <v>260.93600463867102</v>
      </c>
      <c r="N38" s="149">
        <v>261.20300292968699</v>
      </c>
      <c r="O38" s="149">
        <v>261.35501098632801</v>
      </c>
      <c r="P38" s="149">
        <v>261.37399291992102</v>
      </c>
      <c r="Q38" s="149">
        <v>261.45001220703102</v>
      </c>
      <c r="R38" s="149">
        <v>261.44400024414</v>
      </c>
      <c r="S38" s="149">
        <v>261.54098510742102</v>
      </c>
      <c r="T38" s="149">
        <v>261.5419921875</v>
      </c>
      <c r="U38" s="149">
        <v>262.78399658203102</v>
      </c>
      <c r="V38" s="149">
        <v>262.76599121093699</v>
      </c>
      <c r="W38" s="149">
        <v>262.69699096679602</v>
      </c>
      <c r="X38" s="149">
        <v>262.79000854492102</v>
      </c>
      <c r="Y38" s="149">
        <v>262.73001098632801</v>
      </c>
      <c r="Z38" s="149">
        <v>264.30999755859301</v>
      </c>
      <c r="AA38" s="149">
        <v>264.21099853515602</v>
      </c>
      <c r="AB38" s="149">
        <v>264.25100708007801</v>
      </c>
      <c r="AC38" s="149">
        <v>264.20901489257801</v>
      </c>
      <c r="AD38" s="149">
        <v>264.06298828125</v>
      </c>
      <c r="AE38" s="149">
        <v>264.58999633789</v>
      </c>
      <c r="AF38" s="149">
        <v>264.51599121093699</v>
      </c>
      <c r="AG38" s="149">
        <v>265.40499877929602</v>
      </c>
      <c r="AH38" s="149">
        <v>265.850006103515</v>
      </c>
      <c r="AI38" s="149">
        <v>265.850006103515</v>
      </c>
      <c r="AJ38" s="236">
        <v>267</v>
      </c>
      <c r="AK38" s="150">
        <v>4.32572467253E-3</v>
      </c>
      <c r="AL38" s="151">
        <v>0.15705350041388999</v>
      </c>
    </row>
    <row r="39" spans="1:38" customFormat="1">
      <c r="A39" t="s">
        <v>81</v>
      </c>
      <c r="B39" s="149">
        <v>1.4520280361175499</v>
      </c>
      <c r="C39" s="149">
        <v>1.8899999856948899</v>
      </c>
      <c r="D39" s="149">
        <v>1.75</v>
      </c>
      <c r="E39" s="149">
        <v>1.46000003814697</v>
      </c>
      <c r="F39" s="149">
        <v>1.39750003814697</v>
      </c>
      <c r="G39" s="149">
        <v>1.53999996185303</v>
      </c>
      <c r="H39" s="149">
        <v>1.62000000476837</v>
      </c>
      <c r="I39" s="149">
        <v>1.7200000286102299</v>
      </c>
      <c r="J39" s="149">
        <v>1.79999995231628</v>
      </c>
      <c r="K39" s="149">
        <v>2</v>
      </c>
      <c r="L39" s="149">
        <v>1.87999999523163</v>
      </c>
      <c r="M39" s="149">
        <v>3</v>
      </c>
      <c r="N39" s="149">
        <v>3</v>
      </c>
      <c r="O39" s="149">
        <v>2.9500000476837198</v>
      </c>
      <c r="P39" s="149">
        <v>2.6500000953674299</v>
      </c>
      <c r="Q39" s="149">
        <v>2.55839991569519</v>
      </c>
      <c r="R39" s="149">
        <v>2.4500000476837198</v>
      </c>
      <c r="S39" s="149">
        <v>2.3450000286102299</v>
      </c>
      <c r="T39" s="149">
        <v>2.2999999523162802</v>
      </c>
      <c r="U39" s="149">
        <v>2.2999999523162802</v>
      </c>
      <c r="V39" s="149">
        <v>2.3250000476837198</v>
      </c>
      <c r="W39" s="149">
        <v>2.3250000476837198</v>
      </c>
      <c r="X39" s="149">
        <v>2.2799999713897701</v>
      </c>
      <c r="Y39" s="149">
        <v>2.3949999809265101</v>
      </c>
      <c r="Z39" s="149">
        <v>3.1589999198913601</v>
      </c>
      <c r="AA39" s="149">
        <v>3</v>
      </c>
      <c r="AB39" s="149">
        <v>3</v>
      </c>
      <c r="AC39" s="149">
        <v>2.5</v>
      </c>
      <c r="AD39" s="149">
        <v>2.5</v>
      </c>
      <c r="AE39" s="149">
        <v>2.5</v>
      </c>
      <c r="AF39" s="149">
        <v>2.5</v>
      </c>
      <c r="AG39" s="149">
        <v>2.5</v>
      </c>
      <c r="AH39" s="149">
        <v>2.5</v>
      </c>
      <c r="AI39" s="149">
        <v>2.5</v>
      </c>
      <c r="AJ39" s="236">
        <v>2.5</v>
      </c>
      <c r="AK39" s="172" t="s">
        <v>152</v>
      </c>
      <c r="AL39" s="151">
        <v>1.4705383218800001E-3</v>
      </c>
    </row>
    <row r="40" spans="1:38" customFormat="1">
      <c r="A40" t="s">
        <v>126</v>
      </c>
      <c r="B40" s="149">
        <v>30.409999847412099</v>
      </c>
      <c r="C40" s="149">
        <v>32.175998687744098</v>
      </c>
      <c r="D40" s="149">
        <v>32.354000091552699</v>
      </c>
      <c r="E40" s="149">
        <v>32.340000152587798</v>
      </c>
      <c r="F40" s="149">
        <v>32.490001678466797</v>
      </c>
      <c r="G40" s="149">
        <v>32.990001678466797</v>
      </c>
      <c r="H40" s="149">
        <v>97.2030029296875</v>
      </c>
      <c r="I40" s="149">
        <v>98.105003356933494</v>
      </c>
      <c r="J40" s="149">
        <v>98.105003356933494</v>
      </c>
      <c r="K40" s="149">
        <v>98.105003356933494</v>
      </c>
      <c r="L40" s="149">
        <v>98.099998474120994</v>
      </c>
      <c r="M40" s="149">
        <v>98.099998474120994</v>
      </c>
      <c r="N40" s="149">
        <v>98.099998474120994</v>
      </c>
      <c r="O40" s="149">
        <v>98.099998474120994</v>
      </c>
      <c r="P40" s="149">
        <v>98.099998474120994</v>
      </c>
      <c r="Q40" s="149">
        <v>98.099998474120994</v>
      </c>
      <c r="R40" s="149">
        <v>97.800003051757798</v>
      </c>
      <c r="S40" s="149">
        <v>97.800003051757798</v>
      </c>
      <c r="T40" s="149">
        <v>97.800003051757798</v>
      </c>
      <c r="U40" s="149">
        <v>97.800003051757798</v>
      </c>
      <c r="V40" s="149">
        <v>97.800003051757798</v>
      </c>
      <c r="W40" s="149">
        <v>97.800003051757798</v>
      </c>
      <c r="X40" s="149">
        <v>97.800003051757798</v>
      </c>
      <c r="Y40" s="149">
        <v>97.800003051757798</v>
      </c>
      <c r="Z40" s="149">
        <v>97.800003051757798</v>
      </c>
      <c r="AA40" s="149">
        <v>97.800003051757798</v>
      </c>
      <c r="AB40" s="149">
        <v>97.800003051757798</v>
      </c>
      <c r="AC40" s="149">
        <v>97.800003051757798</v>
      </c>
      <c r="AD40" s="149">
        <v>97.800003051757798</v>
      </c>
      <c r="AE40" s="149">
        <v>97.800003051757798</v>
      </c>
      <c r="AF40" s="149">
        <v>97.800003051757798</v>
      </c>
      <c r="AG40" s="149">
        <v>97.800003051757798</v>
      </c>
      <c r="AH40" s="149">
        <v>97.800003051757798</v>
      </c>
      <c r="AI40" s="149">
        <v>97.800003051757798</v>
      </c>
      <c r="AJ40" s="236">
        <v>97.800003051757798</v>
      </c>
      <c r="AK40" s="172" t="s">
        <v>152</v>
      </c>
      <c r="AL40" s="151">
        <v>5.7527463883159997E-2</v>
      </c>
    </row>
    <row r="41" spans="1:38" customFormat="1">
      <c r="A41" t="s">
        <v>82</v>
      </c>
      <c r="B41" s="149">
        <v>0</v>
      </c>
      <c r="C41" s="149">
        <v>0</v>
      </c>
      <c r="D41" s="149">
        <v>0</v>
      </c>
      <c r="E41" s="149">
        <v>0</v>
      </c>
      <c r="F41" s="149">
        <v>0</v>
      </c>
      <c r="G41" s="149">
        <v>0.5</v>
      </c>
      <c r="H41" s="149">
        <v>0.5</v>
      </c>
      <c r="I41" s="149">
        <v>1.04999995231628</v>
      </c>
      <c r="J41" s="149">
        <v>2</v>
      </c>
      <c r="K41" s="149">
        <v>2</v>
      </c>
      <c r="L41" s="149">
        <v>2</v>
      </c>
      <c r="M41" s="149">
        <v>2.0099999904632599</v>
      </c>
      <c r="N41" s="149">
        <v>2.0099999904632599</v>
      </c>
      <c r="O41" s="149">
        <v>1.98599994182587</v>
      </c>
      <c r="P41" s="149">
        <v>1.98599994182587</v>
      </c>
      <c r="Q41" s="149">
        <v>1.98599994182587</v>
      </c>
      <c r="R41" s="149">
        <v>1.98599994182587</v>
      </c>
      <c r="S41" s="149">
        <v>1.8289999961853001</v>
      </c>
      <c r="T41" s="149">
        <v>1.8500000238418599</v>
      </c>
      <c r="U41" s="149">
        <v>1.8500000238418599</v>
      </c>
      <c r="V41" s="149">
        <v>2.4000000953674299</v>
      </c>
      <c r="W41" s="149">
        <v>2.4000000953674299</v>
      </c>
      <c r="X41" s="149">
        <v>2.8550000190734899</v>
      </c>
      <c r="Y41" s="149">
        <v>2.8499999046325701</v>
      </c>
      <c r="Z41" s="149">
        <v>3</v>
      </c>
      <c r="AA41" s="149">
        <v>2.9207000732421902</v>
      </c>
      <c r="AB41" s="149">
        <v>2.7799999713897701</v>
      </c>
      <c r="AC41" s="149">
        <v>2.6700000762939502</v>
      </c>
      <c r="AD41" s="149">
        <v>2.6700000762939502</v>
      </c>
      <c r="AE41" s="149">
        <v>3</v>
      </c>
      <c r="AF41" s="149">
        <v>3</v>
      </c>
      <c r="AG41" s="149">
        <v>3</v>
      </c>
      <c r="AH41" s="149">
        <v>3</v>
      </c>
      <c r="AI41" s="149">
        <v>3</v>
      </c>
      <c r="AJ41" s="236">
        <v>3</v>
      </c>
      <c r="AK41" s="172" t="s">
        <v>152</v>
      </c>
      <c r="AL41" s="151">
        <v>1.7646460328299999E-3</v>
      </c>
    </row>
    <row r="42" spans="1:38" customFormat="1">
      <c r="A42" t="s">
        <v>83</v>
      </c>
      <c r="B42" s="149">
        <v>0.22405899863223999</v>
      </c>
      <c r="C42" s="149">
        <v>0.20714699360541999</v>
      </c>
      <c r="D42" s="149">
        <v>0.19102199695772001</v>
      </c>
      <c r="E42" s="149">
        <v>0.18580000236398</v>
      </c>
      <c r="F42" s="149">
        <v>0.17374999297317001</v>
      </c>
      <c r="G42" s="149">
        <v>0.18071000714554</v>
      </c>
      <c r="H42" s="149">
        <v>0.14170000259764001</v>
      </c>
      <c r="I42" s="149">
        <v>0.1267000020016</v>
      </c>
      <c r="J42" s="149">
        <v>0.11361900344490999</v>
      </c>
      <c r="K42" s="149">
        <v>9.8483002861029997E-2</v>
      </c>
      <c r="L42" s="149">
        <v>7.1400000248100004E-2</v>
      </c>
      <c r="M42" s="149">
        <v>7.1289000334220004E-2</v>
      </c>
      <c r="N42" s="149">
        <v>5.9418001677839997E-2</v>
      </c>
      <c r="O42" s="149">
        <v>6.0351001680829998E-2</v>
      </c>
      <c r="P42" s="149">
        <v>5.2194999356290003E-2</v>
      </c>
      <c r="Q42" s="149">
        <v>0.11390699824551</v>
      </c>
      <c r="R42" s="149">
        <v>0.21528999373550001</v>
      </c>
      <c r="S42" s="149">
        <v>0.21432999341049999</v>
      </c>
      <c r="T42" s="149">
        <v>0.16422999656060999</v>
      </c>
      <c r="U42" s="149">
        <v>0.15291000215802</v>
      </c>
      <c r="V42" s="149">
        <v>0.15287000220269001</v>
      </c>
      <c r="W42" s="149">
        <v>0.12928999844007</v>
      </c>
      <c r="X42" s="149">
        <v>0.12925999844447</v>
      </c>
      <c r="Y42" s="149">
        <v>0.12933999847155001</v>
      </c>
      <c r="Z42" s="149">
        <v>0.12755999865476</v>
      </c>
      <c r="AA42" s="149">
        <v>0.12755999865476</v>
      </c>
      <c r="AB42" s="149">
        <v>0.12751999858301</v>
      </c>
      <c r="AC42" s="149">
        <v>0.12749999854714</v>
      </c>
      <c r="AD42" s="149">
        <v>0.12749999854714</v>
      </c>
      <c r="AE42" s="149">
        <v>0.30903999228029999</v>
      </c>
      <c r="AF42" s="149">
        <v>0.27693998906761003</v>
      </c>
      <c r="AG42" s="149">
        <v>0.65179999906104003</v>
      </c>
      <c r="AH42" s="149">
        <v>0.27929999760817997</v>
      </c>
      <c r="AI42" s="149">
        <v>0.26068499952089003</v>
      </c>
      <c r="AJ42" s="236">
        <v>0.23925299744587</v>
      </c>
      <c r="AK42" s="150">
        <v>-8.2214176654820004E-2</v>
      </c>
      <c r="AL42" s="151">
        <v>1.4073228522000001E-4</v>
      </c>
    </row>
    <row r="43" spans="1:38" customFormat="1">
      <c r="A43" s="289" t="s">
        <v>84</v>
      </c>
      <c r="B43" s="237">
        <v>362.41108740668199</v>
      </c>
      <c r="C43" s="237">
        <v>365.26515554520302</v>
      </c>
      <c r="D43" s="237">
        <v>388.90201600216</v>
      </c>
      <c r="E43" s="237">
        <v>396.92080728843501</v>
      </c>
      <c r="F43" s="237">
        <v>430.75525815261</v>
      </c>
      <c r="G43" s="237">
        <v>431.73171394009802</v>
      </c>
      <c r="H43" s="237">
        <v>537.12771019642196</v>
      </c>
      <c r="I43" s="237">
        <v>566.57691200380202</v>
      </c>
      <c r="J43" s="237">
        <v>653.034623060375</v>
      </c>
      <c r="K43" s="237">
        <v>661.02937499352197</v>
      </c>
      <c r="L43" s="237">
        <v>659.61440916219703</v>
      </c>
      <c r="M43" s="237">
        <v>660.82029264909204</v>
      </c>
      <c r="N43" s="237">
        <v>661.59341982891704</v>
      </c>
      <c r="O43" s="237">
        <v>661.93236111348904</v>
      </c>
      <c r="P43" s="237">
        <v>663.56218938698203</v>
      </c>
      <c r="Q43" s="237">
        <v>663.30831434210904</v>
      </c>
      <c r="R43" s="237">
        <v>673.99529199168296</v>
      </c>
      <c r="S43" s="237">
        <v>683.22831705777196</v>
      </c>
      <c r="T43" s="237">
        <v>685.24172211444204</v>
      </c>
      <c r="U43" s="237">
        <v>685.83370793668996</v>
      </c>
      <c r="V43" s="237">
        <v>696.68856293242402</v>
      </c>
      <c r="W43" s="237">
        <v>698.66738618793795</v>
      </c>
      <c r="X43" s="237">
        <v>741.34587400639396</v>
      </c>
      <c r="Y43" s="237">
        <v>745.74205476592704</v>
      </c>
      <c r="Z43" s="237">
        <v>750.073385813855</v>
      </c>
      <c r="AA43" s="237">
        <v>755.53146634402196</v>
      </c>
      <c r="AB43" s="237">
        <v>755.86672321322806</v>
      </c>
      <c r="AC43" s="237">
        <v>754.92151969764302</v>
      </c>
      <c r="AD43" s="237">
        <v>753.68548673484395</v>
      </c>
      <c r="AE43" s="237">
        <v>753.11603299993999</v>
      </c>
      <c r="AF43" s="237">
        <v>765.94693267438504</v>
      </c>
      <c r="AG43" s="237">
        <v>797.93680962163398</v>
      </c>
      <c r="AH43" s="237">
        <v>808.95831158093597</v>
      </c>
      <c r="AI43" s="237">
        <v>808.74799779325201</v>
      </c>
      <c r="AJ43" s="237">
        <v>810.69525976281102</v>
      </c>
      <c r="AK43" s="238">
        <v>2.4077487178100002E-3</v>
      </c>
      <c r="AL43" s="239">
        <v>0.47686338424683</v>
      </c>
    </row>
    <row r="44" spans="1:38" customFormat="1">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236"/>
      <c r="AK44" s="150"/>
      <c r="AL44" s="151"/>
    </row>
    <row r="45" spans="1:38" customFormat="1">
      <c r="A45" t="s">
        <v>108</v>
      </c>
      <c r="B45" s="149">
        <v>8.1999998092651403</v>
      </c>
      <c r="C45" s="149">
        <v>8.0799999237060494</v>
      </c>
      <c r="D45" s="149">
        <v>9.4399995803833008</v>
      </c>
      <c r="E45" s="149">
        <v>9.2200002670288104</v>
      </c>
      <c r="F45" s="149">
        <v>9</v>
      </c>
      <c r="G45" s="149">
        <v>8.8199996948242205</v>
      </c>
      <c r="H45" s="149">
        <v>8.8000001907348597</v>
      </c>
      <c r="I45" s="149">
        <v>8.5640001296997106</v>
      </c>
      <c r="J45" s="149">
        <v>9.1999998092651403</v>
      </c>
      <c r="K45" s="149">
        <v>9.2360000610351598</v>
      </c>
      <c r="L45" s="149">
        <v>9.1999998092651403</v>
      </c>
      <c r="M45" s="149">
        <v>9.1999998092651403</v>
      </c>
      <c r="N45" s="149">
        <v>9.1999998092651403</v>
      </c>
      <c r="O45" s="149">
        <v>9.1999998092651403</v>
      </c>
      <c r="P45" s="149">
        <v>9.9790000915527308</v>
      </c>
      <c r="Q45" s="149">
        <v>9.9790000915527308</v>
      </c>
      <c r="R45" s="149">
        <v>10.800000190734799</v>
      </c>
      <c r="S45" s="149">
        <v>11.199999809265099</v>
      </c>
      <c r="T45" s="149">
        <v>11.3140001296997</v>
      </c>
      <c r="U45" s="149">
        <v>11.3140001296997</v>
      </c>
      <c r="V45" s="149">
        <v>11.3140001296997</v>
      </c>
      <c r="W45" s="149">
        <v>11.3140001296997</v>
      </c>
      <c r="X45" s="149">
        <v>11.3140001296997</v>
      </c>
      <c r="Y45" s="149">
        <v>11.800000190734799</v>
      </c>
      <c r="Z45" s="149">
        <v>11.800000190734799</v>
      </c>
      <c r="AA45" s="149">
        <v>12.270000457763601</v>
      </c>
      <c r="AB45" s="149">
        <v>12.270000457763601</v>
      </c>
      <c r="AC45" s="149">
        <v>12.199999809265099</v>
      </c>
      <c r="AD45" s="149">
        <v>12.199999809265099</v>
      </c>
      <c r="AE45" s="149">
        <v>12.199999809265099</v>
      </c>
      <c r="AF45" s="149">
        <v>12.199999809265099</v>
      </c>
      <c r="AG45" s="149">
        <v>12.199999809265099</v>
      </c>
      <c r="AH45" s="149">
        <v>12.199999809265099</v>
      </c>
      <c r="AI45" s="149">
        <v>12.199999809265099</v>
      </c>
      <c r="AJ45" s="236">
        <v>12.199999809265099</v>
      </c>
      <c r="AK45" s="172" t="s">
        <v>152</v>
      </c>
      <c r="AL45" s="151">
        <v>7.1762269362799997E-3</v>
      </c>
    </row>
    <row r="46" spans="1:38" customFormat="1">
      <c r="A46" t="s">
        <v>85</v>
      </c>
      <c r="B46" s="149">
        <v>1.375</v>
      </c>
      <c r="C46" s="149">
        <v>1.10800004005432</v>
      </c>
      <c r="D46" s="149">
        <v>1.4570000171661399</v>
      </c>
      <c r="E46" s="149">
        <v>1.7150000333786</v>
      </c>
      <c r="F46" s="149">
        <v>2.1470000743865998</v>
      </c>
      <c r="G46" s="149">
        <v>2.0179998874664302</v>
      </c>
      <c r="H46" s="149">
        <v>1.3999999761581401</v>
      </c>
      <c r="I46" s="149">
        <v>2</v>
      </c>
      <c r="J46" s="149">
        <v>2</v>
      </c>
      <c r="K46" s="149">
        <v>2.0739998817443799</v>
      </c>
      <c r="L46" s="149">
        <v>1.62450003623962</v>
      </c>
      <c r="M46" s="149">
        <v>1.4495999813079801</v>
      </c>
      <c r="N46" s="149">
        <v>1.33399999141693</v>
      </c>
      <c r="O46" s="149">
        <v>1.90100002288818</v>
      </c>
      <c r="P46" s="149">
        <v>2.9646999835968</v>
      </c>
      <c r="Q46" s="149">
        <v>3.1252000331878702</v>
      </c>
      <c r="R46" s="149">
        <v>3.6949999332428001</v>
      </c>
      <c r="S46" s="149">
        <v>3.9000000953674299</v>
      </c>
      <c r="T46" s="149">
        <v>4.0300002098083496</v>
      </c>
      <c r="U46" s="149">
        <v>5.0500001907348597</v>
      </c>
      <c r="V46" s="149">
        <v>5.9720001220703098</v>
      </c>
      <c r="W46" s="149">
        <v>6.5</v>
      </c>
      <c r="X46" s="149">
        <v>8.8999996185302699</v>
      </c>
      <c r="Y46" s="149">
        <v>8.8009996414184606</v>
      </c>
      <c r="Z46" s="149">
        <v>9.0349998474121094</v>
      </c>
      <c r="AA46" s="149">
        <v>9.0349998474121094</v>
      </c>
      <c r="AB46" s="149">
        <v>9.0349998474121094</v>
      </c>
      <c r="AC46" s="149">
        <v>9.0349998474121094</v>
      </c>
      <c r="AD46" s="149">
        <v>9.0399999618530291</v>
      </c>
      <c r="AE46" s="149">
        <v>9.5</v>
      </c>
      <c r="AF46" s="149">
        <v>9.5</v>
      </c>
      <c r="AG46" s="149">
        <v>9.0550003051757795</v>
      </c>
      <c r="AH46" s="149">
        <v>12.666999816894499</v>
      </c>
      <c r="AI46" s="149">
        <v>12.666999816894499</v>
      </c>
      <c r="AJ46" s="236">
        <v>12.666999816894499</v>
      </c>
      <c r="AK46" s="172" t="s">
        <v>152</v>
      </c>
      <c r="AL46" s="151">
        <v>7.4509237892899996E-3</v>
      </c>
    </row>
    <row r="47" spans="1:38" customFormat="1">
      <c r="A47" t="s">
        <v>266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0.89999997615813998</v>
      </c>
      <c r="W47" s="149">
        <v>0.89999997615813998</v>
      </c>
      <c r="X47" s="149">
        <v>0.89999997615813998</v>
      </c>
      <c r="Y47" s="149">
        <v>0.89999997615813998</v>
      </c>
      <c r="Z47" s="149">
        <v>0.89999997615813998</v>
      </c>
      <c r="AA47" s="149">
        <v>1.5</v>
      </c>
      <c r="AB47" s="149">
        <v>1.5</v>
      </c>
      <c r="AC47" s="149">
        <v>1.5</v>
      </c>
      <c r="AD47" s="149">
        <v>1.5</v>
      </c>
      <c r="AE47" s="149">
        <v>1.5</v>
      </c>
      <c r="AF47" s="149">
        <v>1.5</v>
      </c>
      <c r="AG47" s="149">
        <v>1.5</v>
      </c>
      <c r="AH47" s="149">
        <v>1.5</v>
      </c>
      <c r="AI47" s="149">
        <v>1.5</v>
      </c>
      <c r="AJ47" s="236">
        <v>1.5</v>
      </c>
      <c r="AK47" s="172" t="s">
        <v>152</v>
      </c>
      <c r="AL47" s="151">
        <v>8.8232301640999995E-4</v>
      </c>
    </row>
    <row r="48" spans="1:38" customFormat="1">
      <c r="A48" t="s">
        <v>148</v>
      </c>
      <c r="B48" s="149">
        <v>0.70543998479842995</v>
      </c>
      <c r="C48" s="149">
        <v>0.73304498195648005</v>
      </c>
      <c r="D48" s="149">
        <v>0.75442498922348</v>
      </c>
      <c r="E48" s="149">
        <v>0.73834502696991</v>
      </c>
      <c r="F48" s="149">
        <v>0.79843097925186002</v>
      </c>
      <c r="G48" s="149">
        <v>0.75599998235703003</v>
      </c>
      <c r="H48" s="149">
        <v>0.71969997882842995</v>
      </c>
      <c r="I48" s="149">
        <v>0.69499999284743996</v>
      </c>
      <c r="J48" s="149">
        <v>0.75</v>
      </c>
      <c r="K48" s="149">
        <v>0.70999997854232999</v>
      </c>
      <c r="L48" s="149">
        <v>0.75449997186661</v>
      </c>
      <c r="M48" s="149">
        <v>0.69830000400543002</v>
      </c>
      <c r="N48" s="149">
        <v>0.72500002384186002</v>
      </c>
      <c r="O48" s="149">
        <v>0.65049999952315996</v>
      </c>
      <c r="P48" s="149">
        <v>1.4127000570297199</v>
      </c>
      <c r="Q48" s="149">
        <v>1.3496999740600599</v>
      </c>
      <c r="R48" s="149">
        <v>1.6000000238418599</v>
      </c>
      <c r="S48" s="149">
        <v>1.6150000095367401</v>
      </c>
      <c r="T48" s="149">
        <v>1.70000004768372</v>
      </c>
      <c r="U48" s="149">
        <v>1.70000004768372</v>
      </c>
      <c r="V48" s="149">
        <v>1.6499999761581401</v>
      </c>
      <c r="W48" s="149">
        <v>1.5700000524520901</v>
      </c>
      <c r="X48" s="149">
        <v>1.50591003894806</v>
      </c>
      <c r="Y48" s="149">
        <v>1.50591003894806</v>
      </c>
      <c r="Z48" s="149">
        <v>1.50591003894806</v>
      </c>
      <c r="AA48" s="149">
        <v>1.5059000253677399</v>
      </c>
      <c r="AB48" s="149">
        <v>1.6000000238418599</v>
      </c>
      <c r="AC48" s="149">
        <v>1.6000000238418599</v>
      </c>
      <c r="AD48" s="149">
        <v>1.6000000238418599</v>
      </c>
      <c r="AE48" s="149">
        <v>1.6000000238418599</v>
      </c>
      <c r="AF48" s="149">
        <v>1.6000000238418599</v>
      </c>
      <c r="AG48" s="149">
        <v>1.6000000238418599</v>
      </c>
      <c r="AH48" s="149">
        <v>1.6000000238418599</v>
      </c>
      <c r="AI48" s="149">
        <v>1.6000000238418599</v>
      </c>
      <c r="AJ48" s="236">
        <v>1.6000000238418599</v>
      </c>
      <c r="AK48" s="172" t="s">
        <v>152</v>
      </c>
      <c r="AL48" s="151">
        <v>9.4114453532000001E-4</v>
      </c>
    </row>
    <row r="49" spans="1:38" customFormat="1">
      <c r="A49" t="s">
        <v>86</v>
      </c>
      <c r="B49" s="149">
        <v>2.9164500236511199</v>
      </c>
      <c r="C49" s="149">
        <v>3.5302999019622798</v>
      </c>
      <c r="D49" s="149">
        <v>3.69962501525879</v>
      </c>
      <c r="E49" s="149">
        <v>3.9585990905761701</v>
      </c>
      <c r="F49" s="149">
        <v>4.0255999565124503</v>
      </c>
      <c r="G49" s="149">
        <v>3.7999999523162802</v>
      </c>
      <c r="H49" s="149">
        <v>4.5</v>
      </c>
      <c r="I49" s="149">
        <v>4.6849999427795401</v>
      </c>
      <c r="J49" s="149">
        <v>4.2705001831054696</v>
      </c>
      <c r="K49" s="149">
        <v>4.3000001907348597</v>
      </c>
      <c r="L49" s="149">
        <v>3.4590001106262198</v>
      </c>
      <c r="M49" s="149">
        <v>3.5353000164032</v>
      </c>
      <c r="N49" s="149">
        <v>3.4349999427795401</v>
      </c>
      <c r="O49" s="149">
        <v>3.4249999523162802</v>
      </c>
      <c r="P49" s="149">
        <v>3.94099998474121</v>
      </c>
      <c r="Q49" s="149">
        <v>3.8039999008178702</v>
      </c>
      <c r="R49" s="149">
        <v>3.8434998989105198</v>
      </c>
      <c r="S49" s="149">
        <v>3.7190001010894802</v>
      </c>
      <c r="T49" s="149">
        <v>3.7567000389099099</v>
      </c>
      <c r="U49" s="149">
        <v>3.76699995994568</v>
      </c>
      <c r="V49" s="149">
        <v>3.6268999576568599</v>
      </c>
      <c r="W49" s="149">
        <v>3.6679999828338601</v>
      </c>
      <c r="X49" s="149">
        <v>3.5250000953674299</v>
      </c>
      <c r="Y49" s="149">
        <v>3.5250000953674299</v>
      </c>
      <c r="Z49" s="149">
        <v>3.6199998855590798</v>
      </c>
      <c r="AA49" s="149">
        <v>3.7200000286102299</v>
      </c>
      <c r="AB49" s="149">
        <v>3.7200000286102299</v>
      </c>
      <c r="AC49" s="149">
        <v>4.0700001716613796</v>
      </c>
      <c r="AD49" s="149">
        <v>4.1999998092651403</v>
      </c>
      <c r="AE49" s="149">
        <v>4.4000000953674299</v>
      </c>
      <c r="AF49" s="149">
        <v>4.5</v>
      </c>
      <c r="AG49" s="149">
        <v>4.3000001907348597</v>
      </c>
      <c r="AH49" s="149">
        <v>4.1999998092651403</v>
      </c>
      <c r="AI49" s="149">
        <v>3.9000000953674299</v>
      </c>
      <c r="AJ49" s="236">
        <v>3.5999999046325701</v>
      </c>
      <c r="AK49" s="150">
        <v>-7.6923124492169995E-2</v>
      </c>
      <c r="AL49" s="151">
        <v>2.1175751462599998E-3</v>
      </c>
    </row>
    <row r="50" spans="1:38" customFormat="1">
      <c r="A50" t="s">
        <v>153</v>
      </c>
      <c r="B50" s="149">
        <v>0</v>
      </c>
      <c r="C50" s="149">
        <v>0</v>
      </c>
      <c r="D50" s="149">
        <v>0</v>
      </c>
      <c r="E50" s="149">
        <v>0</v>
      </c>
      <c r="F50" s="149">
        <v>0</v>
      </c>
      <c r="G50" s="149">
        <v>0</v>
      </c>
      <c r="H50" s="149">
        <v>0</v>
      </c>
      <c r="I50" s="149">
        <v>0</v>
      </c>
      <c r="J50" s="149">
        <v>0</v>
      </c>
      <c r="K50" s="149">
        <v>0</v>
      </c>
      <c r="L50" s="149">
        <v>0</v>
      </c>
      <c r="M50" s="149">
        <v>0.30000001192093001</v>
      </c>
      <c r="N50" s="149">
        <v>0.30000001192093001</v>
      </c>
      <c r="O50" s="149">
        <v>0.30000001192093001</v>
      </c>
      <c r="P50" s="149">
        <v>0.30000001192093001</v>
      </c>
      <c r="Q50" s="149">
        <v>0.55500000715256004</v>
      </c>
      <c r="R50" s="149">
        <v>0.55500000715256004</v>
      </c>
      <c r="S50" s="149">
        <v>0.55500000715256004</v>
      </c>
      <c r="T50" s="149">
        <v>0.55500000715256004</v>
      </c>
      <c r="U50" s="149">
        <v>0.55500000715256004</v>
      </c>
      <c r="V50" s="149">
        <v>0.80000001192092995</v>
      </c>
      <c r="W50" s="149">
        <v>1.1100000143051101</v>
      </c>
      <c r="X50" s="149">
        <v>1.0950000286102299</v>
      </c>
      <c r="Y50" s="149">
        <v>1.2799999713897701</v>
      </c>
      <c r="Z50" s="149">
        <v>1.7649999856948899</v>
      </c>
      <c r="AA50" s="149">
        <v>1.8049999475479099</v>
      </c>
      <c r="AB50" s="149">
        <v>1.75499999523163</v>
      </c>
      <c r="AC50" s="149">
        <v>1.70500004291534</v>
      </c>
      <c r="AD50" s="149">
        <v>1.70500004291534</v>
      </c>
      <c r="AE50" s="149">
        <v>1.70500004291534</v>
      </c>
      <c r="AF50" s="149">
        <v>1.70500004291534</v>
      </c>
      <c r="AG50" s="149">
        <v>1.70500004291534</v>
      </c>
      <c r="AH50" s="149">
        <v>1.70500004291534</v>
      </c>
      <c r="AI50" s="149">
        <v>1.70500004291534</v>
      </c>
      <c r="AJ50" s="236">
        <v>1.1000000238418599</v>
      </c>
      <c r="AK50" s="150">
        <v>-0.35483869910240001</v>
      </c>
      <c r="AL50" s="151">
        <v>6.4703688258E-4</v>
      </c>
    </row>
    <row r="51" spans="1:38" customFormat="1">
      <c r="A51" t="s">
        <v>99</v>
      </c>
      <c r="B51" s="149">
        <v>0.47092500329018</v>
      </c>
      <c r="C51" s="149">
        <v>0.46348801255226002</v>
      </c>
      <c r="D51" s="149">
        <v>0.48178499937057001</v>
      </c>
      <c r="E51" s="149">
        <v>0.54729998111724998</v>
      </c>
      <c r="F51" s="149">
        <v>0.62300002574920998</v>
      </c>
      <c r="G51" s="149">
        <v>0.65700000524520996</v>
      </c>
      <c r="H51" s="149">
        <v>0.64600002765655995</v>
      </c>
      <c r="I51" s="149">
        <v>0.95999997854232999</v>
      </c>
      <c r="J51" s="149">
        <v>0.93000000715256004</v>
      </c>
      <c r="K51" s="149">
        <v>0.95859998464583995</v>
      </c>
      <c r="L51" s="149">
        <v>0.86000001430510997</v>
      </c>
      <c r="M51" s="149">
        <v>0.87599998712539995</v>
      </c>
      <c r="N51" s="149">
        <v>0.76840001344680997</v>
      </c>
      <c r="O51" s="149">
        <v>0.66200000047684004</v>
      </c>
      <c r="P51" s="149">
        <v>1.3999999761581401</v>
      </c>
      <c r="Q51" s="149">
        <v>1.4700000286102299</v>
      </c>
      <c r="R51" s="149">
        <v>2.7999999523162802</v>
      </c>
      <c r="S51" s="149">
        <v>2.6723001003265399</v>
      </c>
      <c r="T51" s="149">
        <v>2.5650000572204599</v>
      </c>
      <c r="U51" s="149">
        <v>2.5650000572204599</v>
      </c>
      <c r="V51" s="149">
        <v>2.4200000762939502</v>
      </c>
      <c r="W51" s="149">
        <v>2.4000000953674299</v>
      </c>
      <c r="X51" s="149">
        <v>2.3699998855590798</v>
      </c>
      <c r="Y51" s="149">
        <v>2.2850000858306898</v>
      </c>
      <c r="Z51" s="149">
        <v>2.1900000572204599</v>
      </c>
      <c r="AA51" s="149">
        <v>2.1459999084472701</v>
      </c>
      <c r="AB51" s="149">
        <v>2.1500000953674299</v>
      </c>
      <c r="AC51" s="149">
        <v>2</v>
      </c>
      <c r="AD51" s="149">
        <v>2</v>
      </c>
      <c r="AE51" s="149">
        <v>2</v>
      </c>
      <c r="AF51" s="149">
        <v>2</v>
      </c>
      <c r="AG51" s="149">
        <v>2</v>
      </c>
      <c r="AH51" s="149">
        <v>2</v>
      </c>
      <c r="AI51" s="149">
        <v>2</v>
      </c>
      <c r="AJ51" s="236">
        <v>2</v>
      </c>
      <c r="AK51" s="172" t="s">
        <v>152</v>
      </c>
      <c r="AL51" s="151">
        <v>1.1764307273599999E-3</v>
      </c>
    </row>
    <row r="52" spans="1:38" customFormat="1">
      <c r="A52" t="s">
        <v>100</v>
      </c>
      <c r="B52" s="149">
        <v>20.329999923706001</v>
      </c>
      <c r="C52" s="149">
        <v>22.600000381469702</v>
      </c>
      <c r="D52" s="149">
        <v>22.186000823974599</v>
      </c>
      <c r="E52" s="149">
        <v>21.784000396728501</v>
      </c>
      <c r="F52" s="149">
        <v>21.424999237060501</v>
      </c>
      <c r="G52" s="149">
        <v>21.299999237060501</v>
      </c>
      <c r="H52" s="149">
        <v>22.799999237060501</v>
      </c>
      <c r="I52" s="149">
        <v>22.799999237060501</v>
      </c>
      <c r="J52" s="149">
        <v>22.799999237060501</v>
      </c>
      <c r="K52" s="149">
        <v>22.799999237060501</v>
      </c>
      <c r="L52" s="149">
        <v>22.799999237060501</v>
      </c>
      <c r="M52" s="149">
        <v>22.799999237060501</v>
      </c>
      <c r="N52" s="149">
        <v>22.799999237060501</v>
      </c>
      <c r="O52" s="149">
        <v>22.799999237060501</v>
      </c>
      <c r="P52" s="149">
        <v>22.799999237060501</v>
      </c>
      <c r="Q52" s="149">
        <v>29.5</v>
      </c>
      <c r="R52" s="149">
        <v>29.5</v>
      </c>
      <c r="S52" s="149">
        <v>29.5</v>
      </c>
      <c r="T52" s="149">
        <v>29.5</v>
      </c>
      <c r="U52" s="149">
        <v>29.5</v>
      </c>
      <c r="V52" s="149">
        <v>36</v>
      </c>
      <c r="W52" s="149">
        <v>36</v>
      </c>
      <c r="X52" s="149">
        <v>36</v>
      </c>
      <c r="Y52" s="149">
        <v>39.125999450683501</v>
      </c>
      <c r="Z52" s="149">
        <v>39.125999450683501</v>
      </c>
      <c r="AA52" s="149">
        <v>41.464000701904297</v>
      </c>
      <c r="AB52" s="149">
        <v>41.464000701904297</v>
      </c>
      <c r="AC52" s="149">
        <v>43.662998199462798</v>
      </c>
      <c r="AD52" s="149">
        <v>44.270999908447202</v>
      </c>
      <c r="AE52" s="149">
        <v>46.422000885009702</v>
      </c>
      <c r="AF52" s="149">
        <v>47.097000122070298</v>
      </c>
      <c r="AG52" s="149">
        <v>48.013999938964801</v>
      </c>
      <c r="AH52" s="149">
        <v>48.472000122070298</v>
      </c>
      <c r="AI52" s="149">
        <v>48.362998962402301</v>
      </c>
      <c r="AJ52" s="236">
        <v>48.362998962402301</v>
      </c>
      <c r="AK52" s="172" t="s">
        <v>152</v>
      </c>
      <c r="AL52" s="151">
        <v>2.8447857126589999E-2</v>
      </c>
    </row>
    <row r="53" spans="1:38" customFormat="1">
      <c r="A53" t="s">
        <v>123</v>
      </c>
      <c r="B53" s="149">
        <v>16.7000007629394</v>
      </c>
      <c r="C53" s="149">
        <v>16.5</v>
      </c>
      <c r="D53" s="149">
        <v>16.75</v>
      </c>
      <c r="E53" s="149">
        <v>16.549999237060501</v>
      </c>
      <c r="F53" s="149">
        <v>16.649999618530199</v>
      </c>
      <c r="G53" s="149">
        <v>16.600000381469702</v>
      </c>
      <c r="H53" s="149">
        <v>16.0659999847412</v>
      </c>
      <c r="I53" s="149">
        <v>15.9799995422363</v>
      </c>
      <c r="J53" s="149">
        <v>16</v>
      </c>
      <c r="K53" s="149">
        <v>16</v>
      </c>
      <c r="L53" s="149">
        <v>17.100000381469702</v>
      </c>
      <c r="M53" s="149">
        <v>20</v>
      </c>
      <c r="N53" s="149">
        <v>20.990999221801701</v>
      </c>
      <c r="O53" s="149">
        <v>20.990999221801701</v>
      </c>
      <c r="P53" s="149">
        <v>20.990999221801701</v>
      </c>
      <c r="Q53" s="149">
        <v>20.827999114990199</v>
      </c>
      <c r="R53" s="149">
        <v>20.827999114990199</v>
      </c>
      <c r="S53" s="149">
        <v>20.827999114990199</v>
      </c>
      <c r="T53" s="149">
        <v>22.5</v>
      </c>
      <c r="U53" s="149">
        <v>29</v>
      </c>
      <c r="V53" s="149">
        <v>29</v>
      </c>
      <c r="W53" s="149">
        <v>31.5060005187988</v>
      </c>
      <c r="X53" s="149">
        <v>34.3489990234375</v>
      </c>
      <c r="Y53" s="149">
        <v>35.255001068115199</v>
      </c>
      <c r="Z53" s="149">
        <v>35.875999450683501</v>
      </c>
      <c r="AA53" s="149">
        <v>36.220001220703097</v>
      </c>
      <c r="AB53" s="149">
        <v>37.200000762939403</v>
      </c>
      <c r="AC53" s="149">
        <v>37.200000762939403</v>
      </c>
      <c r="AD53" s="149">
        <v>37.200000762939403</v>
      </c>
      <c r="AE53" s="149">
        <v>37.200000762939403</v>
      </c>
      <c r="AF53" s="149">
        <v>37.200000762939403</v>
      </c>
      <c r="AG53" s="149">
        <v>37.200000762939403</v>
      </c>
      <c r="AH53" s="149">
        <v>37.138999938964801</v>
      </c>
      <c r="AI53" s="149">
        <v>37.069999694824197</v>
      </c>
      <c r="AJ53" s="236">
        <v>37.069999694824197</v>
      </c>
      <c r="AK53" s="172" t="s">
        <v>152</v>
      </c>
      <c r="AL53" s="151">
        <v>2.180514298379E-2</v>
      </c>
    </row>
    <row r="54" spans="1:38" customFormat="1">
      <c r="A54" t="s">
        <v>533</v>
      </c>
      <c r="B54" s="149">
        <v>0</v>
      </c>
      <c r="C54" s="149">
        <v>0</v>
      </c>
      <c r="D54" s="149">
        <v>0</v>
      </c>
      <c r="E54" s="149">
        <v>0</v>
      </c>
      <c r="F54" s="149">
        <v>0</v>
      </c>
      <c r="G54" s="149">
        <v>0</v>
      </c>
      <c r="H54" s="149">
        <v>0</v>
      </c>
      <c r="I54" s="149">
        <v>0</v>
      </c>
      <c r="J54" s="149">
        <v>0</v>
      </c>
      <c r="K54" s="149">
        <v>0</v>
      </c>
      <c r="L54" s="149">
        <v>0</v>
      </c>
      <c r="M54" s="149">
        <v>0</v>
      </c>
      <c r="N54" s="149">
        <v>0</v>
      </c>
      <c r="O54" s="149">
        <v>0</v>
      </c>
      <c r="P54" s="149">
        <v>0</v>
      </c>
      <c r="Q54" s="149">
        <v>0</v>
      </c>
      <c r="R54" s="149">
        <v>0</v>
      </c>
      <c r="S54" s="149">
        <v>0</v>
      </c>
      <c r="T54" s="149">
        <v>0</v>
      </c>
      <c r="U54" s="149">
        <v>0</v>
      </c>
      <c r="V54" s="149">
        <v>0</v>
      </c>
      <c r="W54" s="149">
        <v>0</v>
      </c>
      <c r="X54" s="149">
        <v>0</v>
      </c>
      <c r="Y54" s="149">
        <v>0</v>
      </c>
      <c r="Z54" s="149">
        <v>0</v>
      </c>
      <c r="AA54" s="149">
        <v>0</v>
      </c>
      <c r="AB54" s="149">
        <v>0</v>
      </c>
      <c r="AC54" s="149">
        <v>0</v>
      </c>
      <c r="AD54" s="149">
        <v>0</v>
      </c>
      <c r="AE54" s="149">
        <v>0</v>
      </c>
      <c r="AF54" s="149">
        <v>0</v>
      </c>
      <c r="AG54" s="149">
        <v>0</v>
      </c>
      <c r="AH54" s="149">
        <v>3.5</v>
      </c>
      <c r="AI54" s="149">
        <v>3.5</v>
      </c>
      <c r="AJ54" s="236">
        <v>3.5</v>
      </c>
      <c r="AK54" s="172" t="s">
        <v>152</v>
      </c>
      <c r="AL54" s="151">
        <v>2.05875374377E-3</v>
      </c>
    </row>
    <row r="55" spans="1:38" customFormat="1">
      <c r="A55" t="s">
        <v>149</v>
      </c>
      <c r="B55" s="149">
        <v>0</v>
      </c>
      <c r="C55" s="149">
        <v>0.20000000298022999</v>
      </c>
      <c r="D55" s="149">
        <v>0.40000000596045998</v>
      </c>
      <c r="E55" s="149">
        <v>0.30000001192093001</v>
      </c>
      <c r="F55" s="149">
        <v>0.30000001192093001</v>
      </c>
      <c r="G55" s="149">
        <v>0.30000001192093001</v>
      </c>
      <c r="H55" s="149">
        <v>0.30000001192093001</v>
      </c>
      <c r="I55" s="149">
        <v>0.30000001192093001</v>
      </c>
      <c r="J55" s="149">
        <v>0.30000001192093001</v>
      </c>
      <c r="K55" s="149">
        <v>0.30000001192093001</v>
      </c>
      <c r="L55" s="149">
        <v>0.30000001192093001</v>
      </c>
      <c r="M55" s="149">
        <v>0.30000001192093001</v>
      </c>
      <c r="N55" s="149">
        <v>0.30000001192093001</v>
      </c>
      <c r="O55" s="149">
        <v>0.30000001192093001</v>
      </c>
      <c r="P55" s="149">
        <v>0.30000001192093001</v>
      </c>
      <c r="Q55" s="149">
        <v>0.30000001192093001</v>
      </c>
      <c r="R55" s="149">
        <v>0.30000001192093001</v>
      </c>
      <c r="S55" s="149">
        <v>0.26210001111031</v>
      </c>
      <c r="T55" s="149">
        <v>0.26210001111031</v>
      </c>
      <c r="U55" s="149">
        <v>0.26210001111031</v>
      </c>
      <c r="V55" s="149">
        <v>0.26210001111031</v>
      </c>
      <c r="W55" s="149">
        <v>0.56300002336501997</v>
      </c>
      <c r="X55" s="149">
        <v>0.56300002336501997</v>
      </c>
      <c r="Y55" s="149">
        <v>0.56300002336501997</v>
      </c>
      <c r="Z55" s="149">
        <v>0.56300002336501997</v>
      </c>
      <c r="AA55" s="149">
        <v>0.56300002336501997</v>
      </c>
      <c r="AB55" s="149">
        <v>5</v>
      </c>
      <c r="AC55" s="149">
        <v>5</v>
      </c>
      <c r="AD55" s="149">
        <v>5</v>
      </c>
      <c r="AE55" s="149">
        <v>5</v>
      </c>
      <c r="AF55" s="149">
        <v>5</v>
      </c>
      <c r="AG55" s="149">
        <v>5</v>
      </c>
      <c r="AH55" s="149">
        <v>1.5</v>
      </c>
      <c r="AI55" s="149">
        <v>1.5</v>
      </c>
      <c r="AJ55" s="236">
        <v>1.5</v>
      </c>
      <c r="AK55" s="172" t="s">
        <v>152</v>
      </c>
      <c r="AL55" s="151">
        <v>8.8232301640999995E-4</v>
      </c>
    </row>
    <row r="56" spans="1:38" customFormat="1">
      <c r="A56" t="s">
        <v>101</v>
      </c>
      <c r="B56" s="149">
        <v>2.18059301376343</v>
      </c>
      <c r="C56" s="149">
        <v>2.4914000034332302</v>
      </c>
      <c r="D56" s="149">
        <v>2.45169997215271</v>
      </c>
      <c r="E56" s="149">
        <v>2.5154399871826199</v>
      </c>
      <c r="F56" s="149">
        <v>1.8150000572204601</v>
      </c>
      <c r="G56" s="149">
        <v>1.7799999713897701</v>
      </c>
      <c r="H56" s="149">
        <v>1.7525999546051001</v>
      </c>
      <c r="I56" s="149">
        <v>1.7250000238418599</v>
      </c>
      <c r="J56" s="149">
        <v>1.78999996185303</v>
      </c>
      <c r="K56" s="149">
        <v>1.79999995231628</v>
      </c>
      <c r="L56" s="149">
        <v>1.7386000156402599</v>
      </c>
      <c r="M56" s="149">
        <v>0.40049999952316001</v>
      </c>
      <c r="N56" s="149">
        <v>0.46750000119209001</v>
      </c>
      <c r="O56" s="149">
        <v>0.36910000443459001</v>
      </c>
      <c r="P56" s="149">
        <v>0.33799999952316001</v>
      </c>
      <c r="Q56" s="149">
        <v>0.37700000405312001</v>
      </c>
      <c r="R56" s="149">
        <v>0.34000000357628002</v>
      </c>
      <c r="S56" s="149">
        <v>0.31389999389647999</v>
      </c>
      <c r="T56" s="149">
        <v>0.28999999165535001</v>
      </c>
      <c r="U56" s="149">
        <v>0.30799999833107</v>
      </c>
      <c r="V56" s="149">
        <v>0.42519998550415</v>
      </c>
      <c r="W56" s="149">
        <v>0.52600002288818004</v>
      </c>
      <c r="X56" s="149">
        <v>0.50099998712539995</v>
      </c>
      <c r="Y56" s="149">
        <v>0.64990001916884999</v>
      </c>
      <c r="Z56" s="149">
        <v>0.6807000041008</v>
      </c>
      <c r="AA56" s="149">
        <v>0.56000000238419001</v>
      </c>
      <c r="AB56" s="149">
        <v>0.59600001573563</v>
      </c>
      <c r="AC56" s="149">
        <v>0.60100001096724998</v>
      </c>
      <c r="AD56" s="149">
        <v>0.57700002193451005</v>
      </c>
      <c r="AE56" s="149">
        <v>0.42500001192093001</v>
      </c>
      <c r="AF56" s="149">
        <v>0.42500001192093001</v>
      </c>
      <c r="AG56" s="149">
        <v>0.42500001192093001</v>
      </c>
      <c r="AH56" s="149">
        <v>0.42500001192093001</v>
      </c>
      <c r="AI56" s="149">
        <v>0.42500001192093001</v>
      </c>
      <c r="AJ56" s="236">
        <v>0.42500001192093001</v>
      </c>
      <c r="AK56" s="172" t="s">
        <v>152</v>
      </c>
      <c r="AL56" s="151">
        <v>2.4999151356E-4</v>
      </c>
    </row>
    <row r="57" spans="1:38" customFormat="1">
      <c r="A57" t="s">
        <v>102</v>
      </c>
      <c r="B57" s="149">
        <v>0.55811001000983995</v>
      </c>
      <c r="C57" s="149">
        <v>0.57553900487255005</v>
      </c>
      <c r="D57" s="149">
        <v>0.65024500258732998</v>
      </c>
      <c r="E57" s="149">
        <v>0.71007399466179999</v>
      </c>
      <c r="F57" s="149">
        <v>0.98255002356017995</v>
      </c>
      <c r="G57" s="149">
        <v>1.00638334310497</v>
      </c>
      <c r="H57" s="149">
        <v>0.98175664973678001</v>
      </c>
      <c r="I57" s="149">
        <v>0.95458000607323001</v>
      </c>
      <c r="J57" s="149">
        <v>0.95625333359930997</v>
      </c>
      <c r="K57" s="149">
        <v>0.90792667155619999</v>
      </c>
      <c r="L57" s="149">
        <v>0.88870998854326999</v>
      </c>
      <c r="M57" s="149">
        <v>0.81188233206558003</v>
      </c>
      <c r="N57" s="149">
        <v>0.75818068183070997</v>
      </c>
      <c r="O57" s="149">
        <v>0.63447301635096998</v>
      </c>
      <c r="P57" s="149">
        <v>0.58164601224053003</v>
      </c>
      <c r="Q57" s="149">
        <v>0.66522801450265001</v>
      </c>
      <c r="R57" s="149">
        <v>0.67073800942671002</v>
      </c>
      <c r="S57" s="149">
        <v>0.69348600266311999</v>
      </c>
      <c r="T57" s="149">
        <v>0.69948601482246997</v>
      </c>
      <c r="U57" s="149">
        <v>0.69842399777190001</v>
      </c>
      <c r="V57" s="149">
        <v>0.67832001686837995</v>
      </c>
      <c r="W57" s="149">
        <v>0.61463800460842</v>
      </c>
      <c r="X57" s="149">
        <v>0.56943800281078005</v>
      </c>
      <c r="Y57" s="149">
        <v>0.55443800221474004</v>
      </c>
      <c r="Z57" s="149">
        <v>0.56313801537543995</v>
      </c>
      <c r="AA57" s="149">
        <v>0.54289700921436002</v>
      </c>
      <c r="AB57" s="149">
        <v>0.65142600312174004</v>
      </c>
      <c r="AC57" s="149">
        <v>0.65637401501226</v>
      </c>
      <c r="AD57" s="149">
        <v>0.65629001501293005</v>
      </c>
      <c r="AE57" s="149">
        <v>0.61919001284331998</v>
      </c>
      <c r="AF57" s="149">
        <v>2.26412203941072</v>
      </c>
      <c r="AG57" s="149">
        <v>2.1841220374735699</v>
      </c>
      <c r="AH57" s="149">
        <v>3.6841120374738199</v>
      </c>
      <c r="AI57" s="149">
        <v>3.6841120374738199</v>
      </c>
      <c r="AJ57" s="236">
        <v>3.6841120374738199</v>
      </c>
      <c r="AK57" s="172" t="s">
        <v>152</v>
      </c>
      <c r="AL57" s="151">
        <v>2.1670511923699998E-3</v>
      </c>
    </row>
    <row r="58" spans="1:38" customFormat="1">
      <c r="A58" s="289" t="s">
        <v>103</v>
      </c>
      <c r="B58" s="237">
        <v>53.436518531423602</v>
      </c>
      <c r="C58" s="237">
        <v>56.281772252987103</v>
      </c>
      <c r="D58" s="237">
        <v>58.2707804060773</v>
      </c>
      <c r="E58" s="237">
        <v>58.038758026625104</v>
      </c>
      <c r="F58" s="237">
        <v>57.766579984192497</v>
      </c>
      <c r="G58" s="237">
        <v>57.037382467155098</v>
      </c>
      <c r="H58" s="237">
        <v>57.966056011442497</v>
      </c>
      <c r="I58" s="237">
        <v>58.663578865001902</v>
      </c>
      <c r="J58" s="237">
        <v>58.996752543956902</v>
      </c>
      <c r="K58" s="237">
        <v>59.086525969556497</v>
      </c>
      <c r="L58" s="237">
        <v>58.725309576937399</v>
      </c>
      <c r="M58" s="237">
        <v>60.371581390598202</v>
      </c>
      <c r="N58" s="237">
        <v>61.079078946477203</v>
      </c>
      <c r="O58" s="237">
        <v>61.233071287959298</v>
      </c>
      <c r="P58" s="237">
        <v>65.008044587546394</v>
      </c>
      <c r="Q58" s="237">
        <v>71.953127180848199</v>
      </c>
      <c r="R58" s="237">
        <v>74.932237146112996</v>
      </c>
      <c r="S58" s="237">
        <v>75.258785245398002</v>
      </c>
      <c r="T58" s="237">
        <v>77.172286508062797</v>
      </c>
      <c r="U58" s="237">
        <v>84.719524399650197</v>
      </c>
      <c r="V58" s="237">
        <v>93.048520263440807</v>
      </c>
      <c r="W58" s="237">
        <v>96.671638820476801</v>
      </c>
      <c r="X58" s="237">
        <v>101.592346809611</v>
      </c>
      <c r="Y58" s="237">
        <v>106.245248563394</v>
      </c>
      <c r="Z58" s="237">
        <v>107.62474692593599</v>
      </c>
      <c r="AA58" s="237">
        <v>111.331799172719</v>
      </c>
      <c r="AB58" s="237">
        <v>116.941427931928</v>
      </c>
      <c r="AC58" s="237">
        <v>119.230372883477</v>
      </c>
      <c r="AD58" s="237">
        <v>119.94929035547401</v>
      </c>
      <c r="AE58" s="237">
        <v>122.571191644103</v>
      </c>
      <c r="AF58" s="237">
        <v>124.991122812363</v>
      </c>
      <c r="AG58" s="237">
        <v>125.183123123231</v>
      </c>
      <c r="AH58" s="237">
        <v>130.59211161261101</v>
      </c>
      <c r="AI58" s="237">
        <v>130.11411049490499</v>
      </c>
      <c r="AJ58" s="237">
        <v>129.20911028509701</v>
      </c>
      <c r="AK58" s="238">
        <v>-6.9554345682300003E-3</v>
      </c>
      <c r="AL58" s="239">
        <v>7.6002784073349997E-2</v>
      </c>
    </row>
    <row r="59" spans="1:38" customFormat="1">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236"/>
      <c r="AK59" s="150"/>
      <c r="AL59" s="151"/>
    </row>
    <row r="60" spans="1:38" customFormat="1">
      <c r="A60" t="s">
        <v>109</v>
      </c>
      <c r="B60" s="149">
        <v>2.1228111684322402</v>
      </c>
      <c r="C60" s="149">
        <v>2.618448138237</v>
      </c>
      <c r="D60" s="149">
        <v>2.93105185031891</v>
      </c>
      <c r="E60" s="149">
        <v>2.4907650947570801</v>
      </c>
      <c r="F60" s="149">
        <v>2.5599530339241001</v>
      </c>
      <c r="G60" s="149">
        <v>2.4593159556388899</v>
      </c>
      <c r="H60" s="149">
        <v>2.8744435310363801</v>
      </c>
      <c r="I60" s="149">
        <v>2.9058925509452802</v>
      </c>
      <c r="J60" s="149">
        <v>3.1889340877532999</v>
      </c>
      <c r="K60" s="149">
        <v>3.10087674856186</v>
      </c>
      <c r="L60" s="149">
        <v>3.1574850082397501</v>
      </c>
      <c r="M60" s="149">
        <v>3.22667288780212</v>
      </c>
      <c r="N60" s="149">
        <v>3.2203831076622</v>
      </c>
      <c r="O60" s="149">
        <v>3.2581219077110299</v>
      </c>
      <c r="P60" s="149">
        <v>3.8179151415824899</v>
      </c>
      <c r="Q60" s="149">
        <v>3.7990456819534302</v>
      </c>
      <c r="R60" s="149">
        <v>3.8179152011871298</v>
      </c>
      <c r="S60" s="149">
        <v>4.0380584001541102</v>
      </c>
      <c r="T60" s="149">
        <v>4.7739664316177404</v>
      </c>
      <c r="U60" s="149">
        <v>4.7425173521041897</v>
      </c>
      <c r="V60" s="149">
        <v>4.9437912702560398</v>
      </c>
      <c r="W60" s="149">
        <v>4.95637094974518</v>
      </c>
      <c r="X60" s="149">
        <v>4.57269239425659</v>
      </c>
      <c r="Y60" s="149">
        <v>3.7494379281997698</v>
      </c>
      <c r="Z60" s="149">
        <v>3.88926041126251</v>
      </c>
      <c r="AA60" s="149">
        <v>3.7183411121368399</v>
      </c>
      <c r="AB60" s="149">
        <v>3.51451969146729</v>
      </c>
      <c r="AC60" s="149">
        <v>3.4289596080779998</v>
      </c>
      <c r="AD60" s="149">
        <v>4.2392003536224401</v>
      </c>
      <c r="AE60" s="149">
        <v>4.0613999366760298</v>
      </c>
      <c r="AF60" s="149">
        <v>3.83107978105545</v>
      </c>
      <c r="AG60" s="149">
        <v>3.8729447722435002</v>
      </c>
      <c r="AH60" s="149">
        <v>3.9219675064086901</v>
      </c>
      <c r="AI60" s="149">
        <v>3.9574987292289698</v>
      </c>
      <c r="AJ60" s="236">
        <v>3.9820352196693398</v>
      </c>
      <c r="AK60" s="150">
        <v>6.1999997124100002E-3</v>
      </c>
      <c r="AL60" s="151">
        <v>2.34229420312E-3</v>
      </c>
    </row>
    <row r="61" spans="1:38" customFormat="1">
      <c r="A61" t="s">
        <v>104</v>
      </c>
      <c r="B61" s="149">
        <v>1.2940000295639</v>
      </c>
      <c r="C61" s="149">
        <v>1.5</v>
      </c>
      <c r="D61" s="149">
        <v>1.4452500343322801</v>
      </c>
      <c r="E61" s="149">
        <v>1.52699995040894</v>
      </c>
      <c r="F61" s="149">
        <v>1.47027003765106</v>
      </c>
      <c r="G61" s="149">
        <v>1.442999958992</v>
      </c>
      <c r="H61" s="149">
        <v>1.4750000238418599</v>
      </c>
      <c r="I61" s="149">
        <v>1.6000000238418599</v>
      </c>
      <c r="J61" s="149">
        <v>1.20000004768372</v>
      </c>
      <c r="K61" s="149">
        <v>1.15170001983643</v>
      </c>
      <c r="L61" s="149">
        <v>1.1239999532699601</v>
      </c>
      <c r="M61" s="149">
        <v>1.1499999761581401</v>
      </c>
      <c r="N61" s="149">
        <v>1.12999999523163</v>
      </c>
      <c r="O61" s="149">
        <v>1.25</v>
      </c>
      <c r="P61" s="149">
        <v>1.18799996376038</v>
      </c>
      <c r="Q61" s="149">
        <v>1.1239999532699601</v>
      </c>
      <c r="R61" s="149">
        <v>1.0900000333786</v>
      </c>
      <c r="S61" s="149">
        <v>1.0599999427795399</v>
      </c>
      <c r="T61" s="149">
        <v>1.0199999809265099</v>
      </c>
      <c r="U61" s="149">
        <v>1.29999995231628</v>
      </c>
      <c r="V61" s="149">
        <v>1.2300000190734901</v>
      </c>
      <c r="W61" s="149">
        <v>1.1599999666214</v>
      </c>
      <c r="X61" s="149">
        <v>1.1000000238418599</v>
      </c>
      <c r="Y61" s="149">
        <v>1.04999995231628</v>
      </c>
      <c r="Z61" s="149">
        <v>1.12030005455017</v>
      </c>
      <c r="AA61" s="149">
        <v>1.1050000190734901</v>
      </c>
      <c r="AB61" s="149">
        <v>1.20000004768372</v>
      </c>
      <c r="AC61" s="149">
        <v>1.0779999494552599</v>
      </c>
      <c r="AD61" s="149">
        <v>1.0779999494552599</v>
      </c>
      <c r="AE61" s="149">
        <v>1.1000000238418599</v>
      </c>
      <c r="AF61" s="149">
        <v>1.1000000238418599</v>
      </c>
      <c r="AG61" s="149">
        <v>1.1000000238418599</v>
      </c>
      <c r="AH61" s="149">
        <v>1.1000000238418599</v>
      </c>
      <c r="AI61" s="149">
        <v>1.1000000238418599</v>
      </c>
      <c r="AJ61" s="236">
        <v>1.1000000238418599</v>
      </c>
      <c r="AK61" s="172" t="s">
        <v>152</v>
      </c>
      <c r="AL61" s="151">
        <v>6.4703688258E-4</v>
      </c>
    </row>
    <row r="62" spans="1:38" customFormat="1">
      <c r="A62" t="s">
        <v>58</v>
      </c>
      <c r="B62" s="149">
        <v>13.3526210784912</v>
      </c>
      <c r="C62" s="149">
        <v>13.290462493896401</v>
      </c>
      <c r="D62" s="149">
        <v>13.2588701248169</v>
      </c>
      <c r="E62" s="149">
        <v>14.8808526992797</v>
      </c>
      <c r="F62" s="149">
        <v>16.3645915985107</v>
      </c>
      <c r="G62" s="149">
        <v>17.0876960754394</v>
      </c>
      <c r="H62" s="149">
        <v>17.161289215087798</v>
      </c>
      <c r="I62" s="149">
        <v>17.423482894897401</v>
      </c>
      <c r="J62" s="149">
        <v>17.283626556396399</v>
      </c>
      <c r="K62" s="149">
        <v>16.0584907531738</v>
      </c>
      <c r="L62" s="149">
        <v>16.0197143554687</v>
      </c>
      <c r="M62" s="149">
        <v>15.5132122039794</v>
      </c>
      <c r="N62" s="149">
        <v>15.1931104660034</v>
      </c>
      <c r="O62" s="149">
        <v>16.435325622558501</v>
      </c>
      <c r="P62" s="149">
        <v>16.257940292358398</v>
      </c>
      <c r="Q62" s="149">
        <v>16.3550624847412</v>
      </c>
      <c r="R62" s="149">
        <v>16.4444885253906</v>
      </c>
      <c r="S62" s="149">
        <v>17.021505355834901</v>
      </c>
      <c r="T62" s="149">
        <v>17.422822952270501</v>
      </c>
      <c r="U62" s="149">
        <v>15.111900329589799</v>
      </c>
      <c r="V62" s="149">
        <v>15.190299987792899</v>
      </c>
      <c r="W62" s="149">
        <v>15.4114999771118</v>
      </c>
      <c r="X62" s="149">
        <v>15.5087003707885</v>
      </c>
      <c r="Y62" s="149">
        <v>15.475700378417899</v>
      </c>
      <c r="Z62" s="149">
        <v>15.5306997299194</v>
      </c>
      <c r="AA62" s="149">
        <v>15.5873003005981</v>
      </c>
      <c r="AB62" s="149">
        <v>15.6145000457763</v>
      </c>
      <c r="AC62" s="149">
        <v>15.493399620056101</v>
      </c>
      <c r="AD62" s="149">
        <v>15.6055698394775</v>
      </c>
      <c r="AE62" s="149">
        <v>15.862119674682599</v>
      </c>
      <c r="AF62" s="149">
        <v>17.298799514770501</v>
      </c>
      <c r="AG62" s="149">
        <v>17.804569244384702</v>
      </c>
      <c r="AH62" s="149">
        <v>18.083705902099599</v>
      </c>
      <c r="AI62" s="149">
        <v>18.478929519653299</v>
      </c>
      <c r="AJ62" s="236">
        <v>18.478929519653299</v>
      </c>
      <c r="AK62" s="172" t="s">
        <v>152</v>
      </c>
      <c r="AL62" s="151">
        <v>1.086958963424E-2</v>
      </c>
    </row>
    <row r="63" spans="1:38" customFormat="1">
      <c r="A63" t="s">
        <v>105</v>
      </c>
      <c r="B63" s="149">
        <v>2.75695896148682</v>
      </c>
      <c r="C63" s="149">
        <v>3.48239994049072</v>
      </c>
      <c r="D63" s="149">
        <v>3.50469994544983</v>
      </c>
      <c r="E63" s="149">
        <v>3.6199998855590798</v>
      </c>
      <c r="F63" s="149">
        <v>3.7599999904632599</v>
      </c>
      <c r="G63" s="149">
        <v>3.7613103389739999</v>
      </c>
      <c r="H63" s="149">
        <v>4.6350002288818404</v>
      </c>
      <c r="I63" s="149">
        <v>4.4155998229980504</v>
      </c>
      <c r="J63" s="149">
        <v>4.46350002288818</v>
      </c>
      <c r="K63" s="149">
        <v>4.3453998565673801</v>
      </c>
      <c r="L63" s="149">
        <v>5.5631642341613796</v>
      </c>
      <c r="M63" s="149">
        <v>6.1255998611450204</v>
      </c>
      <c r="N63" s="149">
        <v>5.9099998474121103</v>
      </c>
      <c r="O63" s="149">
        <v>5.8600001335143999</v>
      </c>
      <c r="P63" s="149">
        <v>5.8073000907897896</v>
      </c>
      <c r="Q63" s="149">
        <v>5.5097761154174796</v>
      </c>
      <c r="R63" s="149">
        <v>5.48696041107178</v>
      </c>
      <c r="S63" s="149">
        <v>5.6254372596740696</v>
      </c>
      <c r="T63" s="149">
        <v>5.39426612854004</v>
      </c>
      <c r="U63" s="149">
        <v>4.9722094535827601</v>
      </c>
      <c r="V63" s="149">
        <v>5.2899003028869602</v>
      </c>
      <c r="W63" s="149">
        <v>5.5134658813476598</v>
      </c>
      <c r="X63" s="149">
        <v>5.5763416290283203</v>
      </c>
      <c r="Y63" s="149">
        <v>5.7311582565307599</v>
      </c>
      <c r="Z63" s="149">
        <v>5.5652723312377903</v>
      </c>
      <c r="AA63" s="149">
        <v>5.9188814163207999</v>
      </c>
      <c r="AB63" s="149">
        <v>5.6926798820495597</v>
      </c>
      <c r="AC63" s="149">
        <v>5.45924997329712</v>
      </c>
      <c r="AD63" s="149">
        <v>5.7980999946594203</v>
      </c>
      <c r="AE63" s="149">
        <v>5.8228735923767099</v>
      </c>
      <c r="AF63" s="149">
        <v>5.83318996429443</v>
      </c>
      <c r="AG63" s="149">
        <v>5.7035231590270996</v>
      </c>
      <c r="AH63" s="149">
        <v>5.7197127342224103</v>
      </c>
      <c r="AI63" s="149">
        <v>5.7110304832458496</v>
      </c>
      <c r="AJ63" s="236">
        <v>5.7434096336364702</v>
      </c>
      <c r="AK63" s="150">
        <v>5.66958123818E-3</v>
      </c>
      <c r="AL63" s="151">
        <v>3.37836169638E-3</v>
      </c>
    </row>
    <row r="64" spans="1:38" customFormat="1">
      <c r="A64" t="s">
        <v>110</v>
      </c>
      <c r="B64" s="149">
        <v>11.602999687194799</v>
      </c>
      <c r="C64" s="149">
        <v>11.0179996490478</v>
      </c>
      <c r="D64" s="149">
        <v>10.5340003967285</v>
      </c>
      <c r="E64" s="149">
        <v>10.079999923706</v>
      </c>
      <c r="F64" s="149">
        <v>9.6110000610351598</v>
      </c>
      <c r="G64" s="149">
        <v>9.1800003051757795</v>
      </c>
      <c r="H64" s="149">
        <v>9</v>
      </c>
      <c r="I64" s="149">
        <v>9</v>
      </c>
      <c r="J64" s="149">
        <v>9</v>
      </c>
      <c r="K64" s="149">
        <v>5.1139998435974103</v>
      </c>
      <c r="L64" s="149">
        <v>5.41499996185303</v>
      </c>
      <c r="M64" s="149">
        <v>5.9089999198913601</v>
      </c>
      <c r="N64" s="149">
        <v>5.59800004959106</v>
      </c>
      <c r="O64" s="149">
        <v>5.1669998168945304</v>
      </c>
      <c r="P64" s="149">
        <v>4.9800000190734899</v>
      </c>
      <c r="Q64" s="149">
        <v>4.9800000190734899</v>
      </c>
      <c r="R64" s="149">
        <v>4.7300000190734899</v>
      </c>
      <c r="S64" s="149">
        <v>4.8699998855590803</v>
      </c>
      <c r="T64" s="149">
        <v>5.0999999046325701</v>
      </c>
      <c r="U64" s="149">
        <v>5.1999998092651403</v>
      </c>
      <c r="V64" s="149">
        <v>5.1199998855590803</v>
      </c>
      <c r="W64" s="149">
        <v>5.0999999046325701</v>
      </c>
      <c r="X64" s="149">
        <v>4.7199997901916504</v>
      </c>
      <c r="Y64" s="149">
        <v>4.7300000190734899</v>
      </c>
      <c r="Z64" s="149">
        <v>4.3000001907348597</v>
      </c>
      <c r="AA64" s="149">
        <v>4.1900000572204599</v>
      </c>
      <c r="AB64" s="149">
        <v>4.3699998855590803</v>
      </c>
      <c r="AC64" s="149">
        <v>3.9887399673461901</v>
      </c>
      <c r="AD64" s="149">
        <v>3.7474999427795401</v>
      </c>
      <c r="AE64" s="149">
        <v>4.30299997329712</v>
      </c>
      <c r="AF64" s="149">
        <v>4.2300000190734899</v>
      </c>
      <c r="AG64" s="149">
        <v>3.7413299083709699</v>
      </c>
      <c r="AH64" s="149">
        <v>3.7413299083709699</v>
      </c>
      <c r="AI64" s="149">
        <v>3.6925001144409202</v>
      </c>
      <c r="AJ64" s="236">
        <v>3.6925001144409202</v>
      </c>
      <c r="AK64" s="172" t="s">
        <v>152</v>
      </c>
      <c r="AL64" s="151">
        <v>2.1719851065399999E-3</v>
      </c>
    </row>
    <row r="65" spans="1:38" customFormat="1">
      <c r="A65" t="s">
        <v>111</v>
      </c>
      <c r="B65" s="149">
        <v>1.79999995231628</v>
      </c>
      <c r="C65" s="149">
        <v>2.2950000762939502</v>
      </c>
      <c r="D65" s="149">
        <v>2.5699999332428001</v>
      </c>
      <c r="E65" s="149">
        <v>2.5699999332428001</v>
      </c>
      <c r="F65" s="149">
        <v>2.9000000953674299</v>
      </c>
      <c r="G65" s="149">
        <v>3.5</v>
      </c>
      <c r="H65" s="149">
        <v>3.5299999713897701</v>
      </c>
      <c r="I65" s="149">
        <v>3.3239998817443799</v>
      </c>
      <c r="J65" s="149">
        <v>3.37899994850159</v>
      </c>
      <c r="K65" s="149">
        <v>3.67449998855591</v>
      </c>
      <c r="L65" s="149">
        <v>3.5599999427795401</v>
      </c>
      <c r="M65" s="149">
        <v>3.7000000476837198</v>
      </c>
      <c r="N65" s="149">
        <v>5.0900001525878897</v>
      </c>
      <c r="O65" s="149">
        <v>4.96000003814697</v>
      </c>
      <c r="P65" s="149">
        <v>5.1999998092651403</v>
      </c>
      <c r="Q65" s="149">
        <v>5.1999998092651403</v>
      </c>
      <c r="R65" s="149">
        <v>4.9609999656677202</v>
      </c>
      <c r="S65" s="149">
        <v>4.9759998321533203</v>
      </c>
      <c r="T65" s="149">
        <v>4.6500000953674299</v>
      </c>
      <c r="U65" s="149">
        <v>5.0289998054504403</v>
      </c>
      <c r="V65" s="149">
        <v>4.5300002098083496</v>
      </c>
      <c r="W65" s="149">
        <v>4.4569997787475604</v>
      </c>
      <c r="X65" s="149">
        <v>4.53999996185303</v>
      </c>
      <c r="Y65" s="149">
        <v>4.8400001525878897</v>
      </c>
      <c r="Z65" s="149">
        <v>5.1599998474121103</v>
      </c>
      <c r="AA65" s="149">
        <v>5.2519998550415004</v>
      </c>
      <c r="AB65" s="149">
        <v>5.3569998741149902</v>
      </c>
      <c r="AC65" s="149">
        <v>5.46000003814697</v>
      </c>
      <c r="AD65" s="149">
        <v>5.5199999809265101</v>
      </c>
      <c r="AE65" s="149">
        <v>3.57200002670288</v>
      </c>
      <c r="AF65" s="149">
        <v>3.7390000820159899</v>
      </c>
      <c r="AG65" s="149">
        <v>3.7390000820159899</v>
      </c>
      <c r="AH65" s="149">
        <v>3.6679999828338601</v>
      </c>
      <c r="AI65" s="149">
        <v>3.75</v>
      </c>
      <c r="AJ65" s="236">
        <v>3.75</v>
      </c>
      <c r="AK65" s="172" t="s">
        <v>152</v>
      </c>
      <c r="AL65" s="151">
        <v>2.2058074828199999E-3</v>
      </c>
    </row>
    <row r="66" spans="1:38" customFormat="1">
      <c r="A66" t="s">
        <v>107</v>
      </c>
      <c r="B66" s="149">
        <v>4.1899998905000003E-4</v>
      </c>
      <c r="C66" s="149">
        <v>1.5209499746559999E-2</v>
      </c>
      <c r="D66" s="149">
        <v>2.9999999329450001E-2</v>
      </c>
      <c r="E66" s="149">
        <v>2.9999999329450001E-2</v>
      </c>
      <c r="F66" s="149">
        <v>5.7999998331070002E-2</v>
      </c>
      <c r="G66" s="149">
        <v>0.1089999973774</v>
      </c>
      <c r="H66" s="149">
        <v>0.10400000214577</v>
      </c>
      <c r="I66" s="149">
        <v>0.10400000214577</v>
      </c>
      <c r="J66" s="149">
        <v>0.10400000214577</v>
      </c>
      <c r="K66" s="149">
        <v>0.23070000112056999</v>
      </c>
      <c r="L66" s="149">
        <v>0.26140001416205999</v>
      </c>
      <c r="M66" s="149">
        <v>0.21999999880790999</v>
      </c>
      <c r="N66" s="149">
        <v>0.17859999835491</v>
      </c>
      <c r="O66" s="149">
        <v>0.21809999644756001</v>
      </c>
      <c r="P66" s="149">
        <v>0.23080000281334001</v>
      </c>
      <c r="Q66" s="149">
        <v>0.29519999027251997</v>
      </c>
      <c r="R66" s="149">
        <v>0.24120000004768</v>
      </c>
      <c r="S66" s="149">
        <v>0.29629999399184997</v>
      </c>
      <c r="T66" s="149">
        <v>0.38830000162125</v>
      </c>
      <c r="U66" s="149">
        <v>0.35846999287605003</v>
      </c>
      <c r="V66" s="149">
        <v>0.51499998569489003</v>
      </c>
      <c r="W66" s="149">
        <v>0.58399999141693004</v>
      </c>
      <c r="X66" s="149">
        <v>0.69199997186661</v>
      </c>
      <c r="Y66" s="149">
        <v>0.5</v>
      </c>
      <c r="Z66" s="149">
        <v>0.52730000019072998</v>
      </c>
      <c r="AA66" s="149">
        <v>0.45300000905991</v>
      </c>
      <c r="AB66" s="149">
        <v>0.46099999547004999</v>
      </c>
      <c r="AC66" s="149">
        <v>0.46099999547004999</v>
      </c>
      <c r="AD66" s="149">
        <v>0.45399999618530001</v>
      </c>
      <c r="AE66" s="149">
        <v>0.43500000238419001</v>
      </c>
      <c r="AF66" s="149">
        <v>0.44200000166893</v>
      </c>
      <c r="AG66" s="149">
        <v>0.45327000319958</v>
      </c>
      <c r="AH66" s="149">
        <v>0.44882000982761</v>
      </c>
      <c r="AI66" s="149">
        <v>0.46179997920990001</v>
      </c>
      <c r="AJ66" s="236">
        <v>0.46179997920990001</v>
      </c>
      <c r="AK66" s="172" t="s">
        <v>152</v>
      </c>
      <c r="AL66" s="151">
        <v>2.716378367E-4</v>
      </c>
    </row>
    <row r="67" spans="1:38" customFormat="1">
      <c r="A67" t="s">
        <v>11</v>
      </c>
      <c r="B67" s="149">
        <v>0</v>
      </c>
      <c r="C67" s="149">
        <v>0</v>
      </c>
      <c r="D67" s="149">
        <v>0</v>
      </c>
      <c r="E67" s="149">
        <v>0</v>
      </c>
      <c r="F67" s="149">
        <v>0</v>
      </c>
      <c r="G67" s="149">
        <v>0</v>
      </c>
      <c r="H67" s="149">
        <v>0</v>
      </c>
      <c r="I67" s="149">
        <v>2.190000005066E-2</v>
      </c>
      <c r="J67" s="149">
        <v>5.1100000739100003E-2</v>
      </c>
      <c r="K67" s="149">
        <v>0.10949999839067</v>
      </c>
      <c r="L67" s="149">
        <v>0.20074999332428001</v>
      </c>
      <c r="M67" s="149">
        <v>0.23999999463558</v>
      </c>
      <c r="N67" s="149">
        <v>0.34999999403954002</v>
      </c>
      <c r="O67" s="149">
        <v>0.59619998931884999</v>
      </c>
      <c r="P67" s="149">
        <v>0.63870000839232999</v>
      </c>
      <c r="Q67" s="149">
        <v>0.76434999704360995</v>
      </c>
      <c r="R67" s="149">
        <v>0.88999998569489003</v>
      </c>
      <c r="S67" s="149">
        <v>1.24639999866486</v>
      </c>
      <c r="T67" s="149">
        <v>1.8999999761581401</v>
      </c>
      <c r="U67" s="149">
        <v>1.79999995231628</v>
      </c>
      <c r="V67" s="149">
        <v>1.95000004768372</v>
      </c>
      <c r="W67" s="149">
        <v>2.2000000476837198</v>
      </c>
      <c r="X67" s="149">
        <v>2.81200003623962</v>
      </c>
      <c r="Y67" s="149">
        <v>2.96000003814697</v>
      </c>
      <c r="Z67" s="149">
        <v>3.0840001106262198</v>
      </c>
      <c r="AA67" s="149">
        <v>3.1192073822021502</v>
      </c>
      <c r="AB67" s="149">
        <v>3.25</v>
      </c>
      <c r="AC67" s="149">
        <v>3.4100000858306898</v>
      </c>
      <c r="AD67" s="149">
        <v>4.7300000190734899</v>
      </c>
      <c r="AE67" s="149">
        <v>4.5</v>
      </c>
      <c r="AF67" s="149">
        <v>4.4000000953674299</v>
      </c>
      <c r="AG67" s="149">
        <v>4.4000000953674299</v>
      </c>
      <c r="AH67" s="149">
        <v>4.4000000953674299</v>
      </c>
      <c r="AI67" s="149">
        <v>4.4000000953674299</v>
      </c>
      <c r="AJ67" s="236">
        <v>4.4000000953674299</v>
      </c>
      <c r="AK67" s="172" t="s">
        <v>152</v>
      </c>
      <c r="AL67" s="151">
        <v>2.5881475303299998E-3</v>
      </c>
    </row>
    <row r="68" spans="1:38" customFormat="1">
      <c r="A68" t="s">
        <v>59</v>
      </c>
      <c r="B68" s="149">
        <v>0.99311000946909</v>
      </c>
      <c r="C68" s="149">
        <v>1.0880599813535801</v>
      </c>
      <c r="D68" s="149">
        <v>1.0836200164631</v>
      </c>
      <c r="E68" s="149">
        <v>1.10979197360575</v>
      </c>
      <c r="F68" s="149">
        <v>1.1002579741179901</v>
      </c>
      <c r="G68" s="149">
        <v>1.16999997757375</v>
      </c>
      <c r="H68" s="149">
        <v>0.67879999335855001</v>
      </c>
      <c r="I68" s="149">
        <v>0.67049999249865999</v>
      </c>
      <c r="J68" s="149">
        <v>0.97569998720427997</v>
      </c>
      <c r="K68" s="149">
        <v>0.94550001475726997</v>
      </c>
      <c r="L68" s="149">
        <v>1.00519999949029</v>
      </c>
      <c r="M68" s="149">
        <v>0.91326799098168998</v>
      </c>
      <c r="N68" s="149">
        <v>0.86678001680410999</v>
      </c>
      <c r="O68" s="149">
        <v>1.0894730007275899</v>
      </c>
      <c r="P68" s="149">
        <v>1.0827829865738801</v>
      </c>
      <c r="Q68" s="149">
        <v>1.0728139891289199</v>
      </c>
      <c r="R68" s="149">
        <v>1.3314090236090099</v>
      </c>
      <c r="S68" s="149">
        <v>1.1969550116919001</v>
      </c>
      <c r="T68" s="149">
        <v>1.3398579875938601</v>
      </c>
      <c r="U68" s="149">
        <v>1.4171070079319199</v>
      </c>
      <c r="V68" s="149">
        <v>1.3076119790784999</v>
      </c>
      <c r="W68" s="149">
        <v>1.2469996805302801</v>
      </c>
      <c r="X68" s="149">
        <v>1.1139499801211099</v>
      </c>
      <c r="Y68" s="149">
        <v>1.42883989191614</v>
      </c>
      <c r="Z68" s="149">
        <v>1.45129444007762</v>
      </c>
      <c r="AA68" s="149">
        <v>1.4155132882296999</v>
      </c>
      <c r="AB68" s="149">
        <v>1.39079109719023</v>
      </c>
      <c r="AC68" s="149">
        <v>1.2680459453222299</v>
      </c>
      <c r="AD68" s="149">
        <v>1.2594645038443599</v>
      </c>
      <c r="AE68" s="149">
        <v>1.12290214385939</v>
      </c>
      <c r="AF68" s="149">
        <v>1.10744243890986</v>
      </c>
      <c r="AG68" s="149">
        <v>1.1104399816249499</v>
      </c>
      <c r="AH68" s="149">
        <v>1.07779627895798</v>
      </c>
      <c r="AI68" s="149">
        <v>1.1239485395490201</v>
      </c>
      <c r="AJ68" s="236">
        <v>1.0828354466357299</v>
      </c>
      <c r="AK68" s="150">
        <v>-3.6579158157109999E-2</v>
      </c>
      <c r="AL68" s="151">
        <v>6.3694041455000002E-4</v>
      </c>
    </row>
    <row r="69" spans="1:38" customFormat="1">
      <c r="A69" s="289" t="s">
        <v>91</v>
      </c>
      <c r="B69" s="237">
        <v>33.922919886943397</v>
      </c>
      <c r="C69" s="237">
        <v>35.307579779066103</v>
      </c>
      <c r="D69" s="237">
        <v>35.357492300681699</v>
      </c>
      <c r="E69" s="237">
        <v>36.3084094598889</v>
      </c>
      <c r="F69" s="237">
        <v>37.824072789400802</v>
      </c>
      <c r="G69" s="237">
        <v>38.7103226091712</v>
      </c>
      <c r="H69" s="237">
        <v>39.458532965742002</v>
      </c>
      <c r="I69" s="237">
        <v>39.465375169122098</v>
      </c>
      <c r="J69" s="237">
        <v>39.645860653312397</v>
      </c>
      <c r="K69" s="237">
        <v>34.730667224561302</v>
      </c>
      <c r="L69" s="237">
        <v>36.306713462749002</v>
      </c>
      <c r="M69" s="237">
        <v>36.997752881084999</v>
      </c>
      <c r="N69" s="237">
        <v>37.536873627686802</v>
      </c>
      <c r="O69" s="237">
        <v>38.8342205053195</v>
      </c>
      <c r="P69" s="237">
        <v>39.203438314609201</v>
      </c>
      <c r="Q69" s="237">
        <v>39.100248040165702</v>
      </c>
      <c r="R69" s="237">
        <v>38.992973165120901</v>
      </c>
      <c r="S69" s="237">
        <v>40.330655680503703</v>
      </c>
      <c r="T69" s="237">
        <v>41.989213458728003</v>
      </c>
      <c r="U69" s="237">
        <v>39.931203655432903</v>
      </c>
      <c r="V69" s="237">
        <v>40.076603687834002</v>
      </c>
      <c r="W69" s="237">
        <v>40.629336177837096</v>
      </c>
      <c r="X69" s="237">
        <v>40.635684158187303</v>
      </c>
      <c r="Y69" s="237">
        <v>40.465136617189202</v>
      </c>
      <c r="Z69" s="237">
        <v>40.628127116011399</v>
      </c>
      <c r="AA69" s="237">
        <v>40.759243439882901</v>
      </c>
      <c r="AB69" s="237">
        <v>40.850490519311201</v>
      </c>
      <c r="AC69" s="237">
        <v>40.0473951830026</v>
      </c>
      <c r="AD69" s="237">
        <v>42.431834580023803</v>
      </c>
      <c r="AE69" s="237">
        <v>40.779295373820702</v>
      </c>
      <c r="AF69" s="237">
        <v>41.981511920997903</v>
      </c>
      <c r="AG69" s="237">
        <v>41.925077270076102</v>
      </c>
      <c r="AH69" s="237">
        <v>42.161332441930398</v>
      </c>
      <c r="AI69" s="237">
        <v>42.675707484537199</v>
      </c>
      <c r="AJ69" s="237">
        <v>42.6915100324549</v>
      </c>
      <c r="AK69" s="238">
        <v>3.7029373924999997E-4</v>
      </c>
      <c r="AL69" s="239">
        <v>2.5111801922320001E-2</v>
      </c>
    </row>
    <row r="70" spans="1:38" customFormat="1">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236"/>
      <c r="AK70" s="150"/>
      <c r="AL70" s="151"/>
    </row>
    <row r="71" spans="1:38" customFormat="1">
      <c r="A71" s="344" t="s">
        <v>398</v>
      </c>
      <c r="B71" s="347">
        <v>683.37552971888999</v>
      </c>
      <c r="C71" s="347">
        <v>696.47134442284005</v>
      </c>
      <c r="D71" s="347">
        <v>725.57459486368998</v>
      </c>
      <c r="E71" s="347">
        <v>737.32177435806</v>
      </c>
      <c r="F71" s="347">
        <v>774.44869024408297</v>
      </c>
      <c r="G71" s="347">
        <v>802.55949148128195</v>
      </c>
      <c r="H71" s="347">
        <v>907.67365071712902</v>
      </c>
      <c r="I71" s="347">
        <v>938.88211555592704</v>
      </c>
      <c r="J71" s="347">
        <v>1026.7060699941901</v>
      </c>
      <c r="K71" s="347">
        <v>1027.2699220667701</v>
      </c>
      <c r="L71" s="347">
        <v>1027.5067071165299</v>
      </c>
      <c r="M71" s="347">
        <v>1097.84097142626</v>
      </c>
      <c r="N71" s="347">
        <v>1103.8257094350199</v>
      </c>
      <c r="O71" s="347">
        <v>1104.2989055647299</v>
      </c>
      <c r="P71" s="347">
        <v>1117.9700524536099</v>
      </c>
      <c r="Q71" s="347">
        <v>1126.16537783013</v>
      </c>
      <c r="R71" s="347">
        <v>1148.7599890173101</v>
      </c>
      <c r="S71" s="347">
        <v>1162.0593117670901</v>
      </c>
      <c r="T71" s="347">
        <v>1142.4119446617301</v>
      </c>
      <c r="U71" s="347">
        <v>1281.8266818004499</v>
      </c>
      <c r="V71" s="347">
        <v>1300.92517349628</v>
      </c>
      <c r="W71" s="347">
        <v>1305.3863809301199</v>
      </c>
      <c r="X71" s="347">
        <v>1354.8605087004</v>
      </c>
      <c r="Y71" s="347">
        <v>1362.0959212616201</v>
      </c>
      <c r="Z71" s="347">
        <v>1366.18660787881</v>
      </c>
      <c r="AA71" s="347">
        <v>1374.38599390889</v>
      </c>
      <c r="AB71" s="347">
        <v>1383.7278175208801</v>
      </c>
      <c r="AC71" s="347">
        <v>1418.99406576468</v>
      </c>
      <c r="AD71" s="347">
        <v>1489.9618112524399</v>
      </c>
      <c r="AE71" s="347">
        <v>1529.5332111359201</v>
      </c>
      <c r="AF71" s="347">
        <v>1636.5526004549399</v>
      </c>
      <c r="AG71" s="347">
        <v>1675.33842682004</v>
      </c>
      <c r="AH71" s="347">
        <v>1697.89923443066</v>
      </c>
      <c r="AI71" s="347">
        <v>1700.97594107338</v>
      </c>
      <c r="AJ71" s="347">
        <v>1700.0576610759499</v>
      </c>
      <c r="AK71" s="348">
        <v>-5.3985480918000001E-4</v>
      </c>
      <c r="AL71" s="349">
        <v>1</v>
      </c>
    </row>
    <row r="72" spans="1:38" customFormat="1">
      <c r="A72" t="s">
        <v>478</v>
      </c>
      <c r="B72" s="149">
        <v>140.98993335146201</v>
      </c>
      <c r="C72" s="149">
        <v>151.29476936778499</v>
      </c>
      <c r="D72" s="149">
        <v>149.95308619300999</v>
      </c>
      <c r="E72" s="149">
        <v>150.538927226152</v>
      </c>
      <c r="F72" s="149">
        <v>149.81503750151001</v>
      </c>
      <c r="G72" s="149">
        <v>150.19713976286499</v>
      </c>
      <c r="H72" s="149">
        <v>149.030280183185</v>
      </c>
      <c r="I72" s="149">
        <v>148.69646310311501</v>
      </c>
      <c r="J72" s="149">
        <v>148.764648776385</v>
      </c>
      <c r="K72" s="149">
        <v>146.36238575074799</v>
      </c>
      <c r="L72" s="149">
        <v>144.52904742630099</v>
      </c>
      <c r="M72" s="149">
        <v>142.670046215062</v>
      </c>
      <c r="N72" s="149">
        <v>142.74424327712001</v>
      </c>
      <c r="O72" s="149">
        <v>140.82334181555001</v>
      </c>
      <c r="P72" s="149">
        <v>148.43191053159501</v>
      </c>
      <c r="Q72" s="149">
        <v>149.22661382216</v>
      </c>
      <c r="R72" s="149">
        <v>150.97688171121899</v>
      </c>
      <c r="S72" s="149">
        <v>151.440974037628</v>
      </c>
      <c r="T72" s="149">
        <v>124.476023792289</v>
      </c>
      <c r="U72" s="149">
        <v>256.37204186525099</v>
      </c>
      <c r="V72" s="149">
        <v>256.24844868551003</v>
      </c>
      <c r="W72" s="149">
        <v>254.496179051697</v>
      </c>
      <c r="X72" s="149">
        <v>250.92304211785</v>
      </c>
      <c r="Y72" s="149">
        <v>246.70546580525101</v>
      </c>
      <c r="Z72" s="149">
        <v>244.41129528149</v>
      </c>
      <c r="AA72" s="149">
        <v>243.95910575543499</v>
      </c>
      <c r="AB72" s="149">
        <v>240.21539138327299</v>
      </c>
      <c r="AC72" s="149">
        <v>239.34202362538699</v>
      </c>
      <c r="AD72" s="149">
        <v>233.99348845984699</v>
      </c>
      <c r="AE72" s="149">
        <v>235.01586157630601</v>
      </c>
      <c r="AF72" s="149">
        <v>237.964722342323</v>
      </c>
      <c r="AG72" s="149">
        <v>242.04867624765001</v>
      </c>
      <c r="AH72" s="149">
        <v>246.35682456820999</v>
      </c>
      <c r="AI72" s="149">
        <v>249.09525226574601</v>
      </c>
      <c r="AJ72" s="236">
        <v>248.56390265800201</v>
      </c>
      <c r="AK72" s="150">
        <v>-2.1331182215400001E-3</v>
      </c>
      <c r="AL72" s="151">
        <v>0.14620910584926999</v>
      </c>
    </row>
    <row r="73" spans="1:38" customFormat="1">
      <c r="A73" t="s">
        <v>479</v>
      </c>
      <c r="B73" s="149">
        <v>542.38559636742798</v>
      </c>
      <c r="C73" s="149">
        <v>545.17657505505395</v>
      </c>
      <c r="D73" s="149">
        <v>575.62150867067896</v>
      </c>
      <c r="E73" s="149">
        <v>586.78284713190806</v>
      </c>
      <c r="F73" s="149">
        <v>624.63365274257296</v>
      </c>
      <c r="G73" s="149">
        <v>652.36235171841599</v>
      </c>
      <c r="H73" s="149">
        <v>758.64337053394399</v>
      </c>
      <c r="I73" s="149">
        <v>790.18565245281195</v>
      </c>
      <c r="J73" s="149">
        <v>877.94142121780806</v>
      </c>
      <c r="K73" s="149">
        <v>880.90753631602195</v>
      </c>
      <c r="L73" s="149">
        <v>882.97765969023305</v>
      </c>
      <c r="M73" s="149">
        <v>955.17092521120105</v>
      </c>
      <c r="N73" s="149">
        <v>961.08146615790201</v>
      </c>
      <c r="O73" s="149">
        <v>963.47556374918702</v>
      </c>
      <c r="P73" s="149">
        <v>969.53814192201696</v>
      </c>
      <c r="Q73" s="149">
        <v>976.93876400797603</v>
      </c>
      <c r="R73" s="149">
        <v>997.78310730609098</v>
      </c>
      <c r="S73" s="149">
        <v>1010.61833772946</v>
      </c>
      <c r="T73" s="149">
        <v>1017.93592086944</v>
      </c>
      <c r="U73" s="149">
        <v>1025.4546399352</v>
      </c>
      <c r="V73" s="149">
        <v>1044.6767248107701</v>
      </c>
      <c r="W73" s="149">
        <v>1050.8902018784199</v>
      </c>
      <c r="X73" s="149">
        <v>1103.9374665825501</v>
      </c>
      <c r="Y73" s="149">
        <v>1115.3904554563701</v>
      </c>
      <c r="Z73" s="149">
        <v>1121.77531259732</v>
      </c>
      <c r="AA73" s="149">
        <v>1130.4268881534599</v>
      </c>
      <c r="AB73" s="149">
        <v>1143.51242613761</v>
      </c>
      <c r="AC73" s="149">
        <v>1179.65204213929</v>
      </c>
      <c r="AD73" s="149">
        <v>1255.96832279259</v>
      </c>
      <c r="AE73" s="149">
        <v>1294.51734955961</v>
      </c>
      <c r="AF73" s="149">
        <v>1398.58787811262</v>
      </c>
      <c r="AG73" s="149">
        <v>1433.2897505723899</v>
      </c>
      <c r="AH73" s="149">
        <v>1451.5424098624401</v>
      </c>
      <c r="AI73" s="149">
        <v>1451.8806888076299</v>
      </c>
      <c r="AJ73" s="236">
        <v>1451.4937584179499</v>
      </c>
      <c r="AK73" s="150">
        <v>-2.6650287326999999E-4</v>
      </c>
      <c r="AL73" s="151">
        <v>0.85379087924956998</v>
      </c>
    </row>
    <row r="74" spans="1:38" customFormat="1">
      <c r="A74" t="s">
        <v>388</v>
      </c>
      <c r="B74" s="149">
        <v>425.35990160703602</v>
      </c>
      <c r="C74" s="149">
        <v>429.30610948801001</v>
      </c>
      <c r="D74" s="149">
        <v>459.20799392461703</v>
      </c>
      <c r="E74" s="149">
        <v>467.812706291675</v>
      </c>
      <c r="F74" s="149">
        <v>503.67110681533802</v>
      </c>
      <c r="G74" s="149">
        <v>529.78400182723897</v>
      </c>
      <c r="H74" s="149">
        <v>636.65110933780602</v>
      </c>
      <c r="I74" s="149">
        <v>668.61431288719098</v>
      </c>
      <c r="J74" s="149">
        <v>754.99890398979096</v>
      </c>
      <c r="K74" s="149">
        <v>763.23159182071595</v>
      </c>
      <c r="L74" s="149">
        <v>763.44370937347401</v>
      </c>
      <c r="M74" s="149">
        <v>769.01200103759697</v>
      </c>
      <c r="N74" s="149">
        <v>772.67900216579403</v>
      </c>
      <c r="O74" s="149">
        <v>774.93580651283196</v>
      </c>
      <c r="P74" s="149">
        <v>778.87689185142494</v>
      </c>
      <c r="Q74" s="149">
        <v>786.59650921821503</v>
      </c>
      <c r="R74" s="149">
        <v>804.98700094223</v>
      </c>
      <c r="S74" s="149">
        <v>817.47398567199696</v>
      </c>
      <c r="T74" s="149">
        <v>823.08149433135895</v>
      </c>
      <c r="U74" s="149">
        <v>831.92679786682095</v>
      </c>
      <c r="V74" s="149">
        <v>849.66269254684403</v>
      </c>
      <c r="W74" s="149">
        <v>855.54809427261296</v>
      </c>
      <c r="X74" s="149">
        <v>903.30561208724896</v>
      </c>
      <c r="Y74" s="149">
        <v>912.06371307373001</v>
      </c>
      <c r="Z74" s="149">
        <v>918.84082102775506</v>
      </c>
      <c r="AA74" s="149">
        <v>927.77803945541302</v>
      </c>
      <c r="AB74" s="149">
        <v>936.14513397216695</v>
      </c>
      <c r="AC74" s="149">
        <v>949.52801704406704</v>
      </c>
      <c r="AD74" s="149">
        <v>1024.36798524856</v>
      </c>
      <c r="AE74" s="149">
        <v>1064.6349787711999</v>
      </c>
      <c r="AF74" s="149">
        <v>1163.3257930278701</v>
      </c>
      <c r="AG74" s="149">
        <v>1197.53500962257</v>
      </c>
      <c r="AH74" s="149">
        <v>1214.2750418186099</v>
      </c>
      <c r="AI74" s="149">
        <v>1214.8539419174101</v>
      </c>
      <c r="AJ74" s="236">
        <v>1216.4545562267299</v>
      </c>
      <c r="AK74" s="150">
        <v>1.31753645837E-3</v>
      </c>
      <c r="AL74" s="151">
        <v>0.71553725004196</v>
      </c>
    </row>
    <row r="75" spans="1:38" customFormat="1">
      <c r="A75" t="s">
        <v>4</v>
      </c>
      <c r="B75" s="149">
        <v>191.015628111854</v>
      </c>
      <c r="C75" s="149">
        <v>204.16523493482899</v>
      </c>
      <c r="D75" s="149">
        <v>203.36660093907199</v>
      </c>
      <c r="E75" s="149">
        <v>206.509068066385</v>
      </c>
      <c r="F75" s="149">
        <v>207.777583428745</v>
      </c>
      <c r="G75" s="149">
        <v>209.77548965404199</v>
      </c>
      <c r="H75" s="149">
        <v>210.022541379323</v>
      </c>
      <c r="I75" s="149">
        <v>211.26780266873499</v>
      </c>
      <c r="J75" s="149">
        <v>212.70716600440201</v>
      </c>
      <c r="K75" s="149">
        <v>205.53833024605399</v>
      </c>
      <c r="L75" s="149">
        <v>205.66299621718201</v>
      </c>
      <c r="M75" s="149">
        <v>204.74010441747299</v>
      </c>
      <c r="N75" s="149">
        <v>207.05784129803499</v>
      </c>
      <c r="O75" s="149">
        <v>206.34681914028201</v>
      </c>
      <c r="P75" s="149">
        <v>216.042880651464</v>
      </c>
      <c r="Q75" s="149">
        <v>217.98823580050799</v>
      </c>
      <c r="R75" s="149">
        <v>221.85955524320499</v>
      </c>
      <c r="S75" s="149">
        <v>223.16632966416</v>
      </c>
      <c r="T75" s="149">
        <v>197.82945364385799</v>
      </c>
      <c r="U75" s="149">
        <v>329.377865284954</v>
      </c>
      <c r="V75" s="149">
        <v>330.74046230075601</v>
      </c>
      <c r="W75" s="149">
        <v>330.13310913431201</v>
      </c>
      <c r="X75" s="149">
        <v>327.64564852187601</v>
      </c>
      <c r="Y75" s="149">
        <v>324.43350840212503</v>
      </c>
      <c r="Z75" s="149">
        <v>324.05010944993001</v>
      </c>
      <c r="AA75" s="149">
        <v>324.371137831167</v>
      </c>
      <c r="AB75" s="149">
        <v>325.66295684167898</v>
      </c>
      <c r="AC75" s="149">
        <v>324.15301909609798</v>
      </c>
      <c r="AD75" s="149">
        <v>320.34166178157398</v>
      </c>
      <c r="AE75" s="149">
        <v>320.54227800822201</v>
      </c>
      <c r="AF75" s="149">
        <v>328.692452464658</v>
      </c>
      <c r="AG75" s="149">
        <v>333.359969331922</v>
      </c>
      <c r="AH75" s="149">
        <v>339.398604014684</v>
      </c>
      <c r="AI75" s="149">
        <v>342.37158450880003</v>
      </c>
      <c r="AJ75" s="236">
        <v>341.70521019108099</v>
      </c>
      <c r="AK75" s="150">
        <v>-1.94634823129E-3</v>
      </c>
      <c r="AL75" s="151">
        <v>0.20099624991417001</v>
      </c>
    </row>
    <row r="76" spans="1:38" customFormat="1">
      <c r="A76" s="13" t="s">
        <v>480</v>
      </c>
      <c r="B76" s="149">
        <v>11.7799826306873</v>
      </c>
      <c r="C76" s="149">
        <v>10.996481787296901</v>
      </c>
      <c r="D76" s="149">
        <v>10.6636387704638</v>
      </c>
      <c r="E76" s="149">
        <v>10.7283299019327</v>
      </c>
      <c r="F76" s="149">
        <v>10.0273027672665</v>
      </c>
      <c r="G76" s="149">
        <v>9.6298158465651795</v>
      </c>
      <c r="H76" s="149">
        <v>9.2755295102251694</v>
      </c>
      <c r="I76" s="149">
        <v>8.9956220569438301</v>
      </c>
      <c r="J76" s="149">
        <v>8.2528653171612003</v>
      </c>
      <c r="K76" s="149">
        <v>7.7046872543869496</v>
      </c>
      <c r="L76" s="149">
        <v>8.0847519207745808</v>
      </c>
      <c r="M76" s="149">
        <v>8.4727938695577905</v>
      </c>
      <c r="N76" s="149">
        <v>8.5171572983963397</v>
      </c>
      <c r="O76" s="149">
        <v>8.1361702788199199</v>
      </c>
      <c r="P76" s="149">
        <v>7.99145975499414</v>
      </c>
      <c r="Q76" s="149">
        <v>8.3263637076597696</v>
      </c>
      <c r="R76" s="149">
        <v>8.7166465143090992</v>
      </c>
      <c r="S76" s="149">
        <v>8.6887987959198707</v>
      </c>
      <c r="T76" s="149">
        <v>8.7400998873636109</v>
      </c>
      <c r="U76" s="149">
        <v>8.7900308460230008</v>
      </c>
      <c r="V76" s="149">
        <v>8.6541372959036398</v>
      </c>
      <c r="W76" s="149">
        <v>8.5852823515888304</v>
      </c>
      <c r="X76" s="149">
        <v>7.7877194669563297</v>
      </c>
      <c r="Y76" s="149">
        <v>7.6455508086364699</v>
      </c>
      <c r="Z76" s="149">
        <v>7.2622336673084602</v>
      </c>
      <c r="AA76" s="149">
        <v>7.02245184290223</v>
      </c>
      <c r="AB76" s="149">
        <v>6.6116174128837901</v>
      </c>
      <c r="AC76" s="149">
        <v>6.36543121747673</v>
      </c>
      <c r="AD76" s="149">
        <v>5.7060412749415299</v>
      </c>
      <c r="AE76" s="149">
        <v>6.0553634917596399</v>
      </c>
      <c r="AF76" s="149">
        <v>6.0064722975948799</v>
      </c>
      <c r="AG76" s="149">
        <v>6.2158166568260604</v>
      </c>
      <c r="AH76" s="149">
        <v>6.0472624625545004</v>
      </c>
      <c r="AI76" s="149">
        <v>5.8374337728600896</v>
      </c>
      <c r="AJ76" s="236">
        <v>5.7885713453870302</v>
      </c>
      <c r="AK76" s="150">
        <v>-8.37053265423E-3</v>
      </c>
      <c r="AL76" s="151">
        <v>3.4049265086700002E-3</v>
      </c>
    </row>
    <row r="77" spans="1:38" customFormat="1">
      <c r="A77" t="s">
        <v>245</v>
      </c>
      <c r="B77" s="149">
        <v>67</v>
      </c>
      <c r="C77" s="149">
        <v>63</v>
      </c>
      <c r="D77" s="149">
        <v>63</v>
      </c>
      <c r="E77" s="149">
        <v>63</v>
      </c>
      <c r="F77" s="149">
        <v>63</v>
      </c>
      <c r="G77" s="149">
        <v>63</v>
      </c>
      <c r="H77" s="149">
        <v>61</v>
      </c>
      <c r="I77" s="149">
        <v>59</v>
      </c>
      <c r="J77" s="149">
        <v>59</v>
      </c>
      <c r="K77" s="149">
        <v>58.5</v>
      </c>
      <c r="L77" s="149">
        <v>58.400001525878899</v>
      </c>
      <c r="M77" s="149">
        <v>124.08886597119201</v>
      </c>
      <c r="N77" s="149">
        <v>124.08886597119201</v>
      </c>
      <c r="O77" s="149">
        <v>123.01627991162199</v>
      </c>
      <c r="P77" s="149">
        <v>123.050279950723</v>
      </c>
      <c r="Q77" s="149">
        <v>121.580632811412</v>
      </c>
      <c r="R77" s="149">
        <v>121.913432831875</v>
      </c>
      <c r="S77" s="149">
        <v>121.41899643093301</v>
      </c>
      <c r="T77" s="149">
        <v>121.50099668651799</v>
      </c>
      <c r="U77" s="149">
        <v>120.522018648684</v>
      </c>
      <c r="V77" s="149">
        <v>120.522018648684</v>
      </c>
      <c r="W77" s="149">
        <v>119.705177523195</v>
      </c>
      <c r="X77" s="149">
        <v>123.90924809128001</v>
      </c>
      <c r="Y77" s="149">
        <v>125.59869978576801</v>
      </c>
      <c r="Z77" s="149">
        <v>123.295677401125</v>
      </c>
      <c r="AA77" s="149">
        <v>122.236816622316</v>
      </c>
      <c r="AB77" s="149">
        <v>121.91972670704099</v>
      </c>
      <c r="AC77" s="149">
        <v>145.31302962452099</v>
      </c>
      <c r="AD77" s="149">
        <v>145.2521642223</v>
      </c>
      <c r="AE77" s="149">
        <v>144.355954356491</v>
      </c>
      <c r="AF77" s="149">
        <v>144.534354962408</v>
      </c>
      <c r="AG77" s="149">
        <v>144.44344786554501</v>
      </c>
      <c r="AH77" s="149">
        <v>144.22558859735699</v>
      </c>
      <c r="AI77" s="149">
        <v>143.75041464716099</v>
      </c>
      <c r="AJ77" s="236">
        <v>141.897894658148</v>
      </c>
      <c r="AK77" s="150">
        <v>-1.2887058779600001E-2</v>
      </c>
      <c r="AL77" s="151">
        <v>8.3466522395610004E-2</v>
      </c>
    </row>
    <row r="78" spans="1:38" customFormat="1">
      <c r="A78" s="500" t="s">
        <v>574</v>
      </c>
      <c r="B78" s="350">
        <v>32.266727447509702</v>
      </c>
      <c r="C78" s="350">
        <v>32.266727447509702</v>
      </c>
      <c r="D78" s="350">
        <v>32.644119262695298</v>
      </c>
      <c r="E78" s="350">
        <v>32.783123016357401</v>
      </c>
      <c r="F78" s="350">
        <v>32.971817016601499</v>
      </c>
      <c r="G78" s="350">
        <v>33.161140441894503</v>
      </c>
      <c r="H78" s="350">
        <v>33.030941009521399</v>
      </c>
      <c r="I78" s="350">
        <v>33.098243713378899</v>
      </c>
      <c r="J78" s="350">
        <v>33.144157409667898</v>
      </c>
      <c r="K78" s="350">
        <v>33.085662841796797</v>
      </c>
      <c r="L78" s="350">
        <v>32.439071655273402</v>
      </c>
      <c r="M78" s="350">
        <v>32.396926879882798</v>
      </c>
      <c r="N78" s="350">
        <v>32.381202697753899</v>
      </c>
      <c r="O78" s="350">
        <v>32.333400726318303</v>
      </c>
      <c r="P78" s="350">
        <v>41.300155639648402</v>
      </c>
      <c r="Q78" s="350">
        <v>41.481929779052699</v>
      </c>
      <c r="R78" s="350">
        <v>42.146133422851499</v>
      </c>
      <c r="S78" s="350">
        <v>41.978195190429602</v>
      </c>
      <c r="T78" s="350">
        <v>43.116653442382798</v>
      </c>
      <c r="U78" s="350">
        <v>175.15864562988199</v>
      </c>
      <c r="V78" s="350">
        <v>174.91334533691401</v>
      </c>
      <c r="W78" s="350">
        <v>174.65547180175699</v>
      </c>
      <c r="X78" s="350">
        <v>174.35356140136699</v>
      </c>
      <c r="Y78" s="350">
        <v>174.39129638671801</v>
      </c>
      <c r="Z78" s="350">
        <v>173.98873901367099</v>
      </c>
      <c r="AA78" s="350">
        <v>173.60507202148401</v>
      </c>
      <c r="AB78" s="350">
        <v>173.145904541015</v>
      </c>
      <c r="AC78" s="350">
        <v>172.64273071289</v>
      </c>
      <c r="AD78" s="350">
        <v>170.27775573730401</v>
      </c>
      <c r="AE78" s="350">
        <v>169.78086853027301</v>
      </c>
      <c r="AF78" s="350">
        <v>169.183334350585</v>
      </c>
      <c r="AG78" s="350">
        <v>168.55435180664</v>
      </c>
      <c r="AH78" s="350">
        <v>167.84988403320301</v>
      </c>
      <c r="AI78" s="350">
        <v>167.08882141113199</v>
      </c>
      <c r="AJ78" s="351">
        <v>167.08882141113199</v>
      </c>
      <c r="AK78" s="501"/>
      <c r="AL78" s="352"/>
    </row>
    <row r="79" spans="1:38" customFormat="1">
      <c r="A79" t="s">
        <v>517</v>
      </c>
      <c r="B79" s="149">
        <v>0</v>
      </c>
      <c r="C79" s="149">
        <v>0</v>
      </c>
      <c r="D79" s="149">
        <v>0</v>
      </c>
      <c r="E79" s="149">
        <v>1.97562956809998</v>
      </c>
      <c r="F79" s="149">
        <v>2.09513592720032</v>
      </c>
      <c r="G79" s="149">
        <v>2.22785091400146</v>
      </c>
      <c r="H79" s="149">
        <v>3.6197860240936302</v>
      </c>
      <c r="I79" s="149">
        <v>3.6053194999694802</v>
      </c>
      <c r="J79" s="149">
        <v>3.5631778240203902</v>
      </c>
      <c r="K79" s="149">
        <v>3.4103353023529102</v>
      </c>
      <c r="L79" s="149">
        <v>3.2983767986297599</v>
      </c>
      <c r="M79" s="149">
        <v>3.1555981636047399</v>
      </c>
      <c r="N79" s="149">
        <v>3.0329468250274698</v>
      </c>
      <c r="O79" s="149">
        <v>2.87821745872498</v>
      </c>
      <c r="P79" s="149">
        <v>3.5550010204315199</v>
      </c>
      <c r="Q79" s="149">
        <v>3.6109802722930899</v>
      </c>
      <c r="R79" s="149">
        <v>4.1556777954101598</v>
      </c>
      <c r="S79" s="149">
        <v>3.8619437217712398</v>
      </c>
      <c r="T79" s="149">
        <v>8.3987846374511701</v>
      </c>
      <c r="U79" s="149">
        <v>11.894660949706999</v>
      </c>
      <c r="V79" s="149">
        <v>11.706595420837401</v>
      </c>
      <c r="W79" s="149">
        <v>11.527336120605399</v>
      </c>
      <c r="X79" s="149">
        <v>11.5644464492797</v>
      </c>
      <c r="Y79" s="149">
        <v>10.822248458862299</v>
      </c>
      <c r="Z79" s="149">
        <v>10.4473752975463</v>
      </c>
      <c r="AA79" s="149">
        <v>10.1769142150878</v>
      </c>
      <c r="AB79" s="149">
        <v>21.003564834594702</v>
      </c>
      <c r="AC79" s="149">
        <v>22.011821746826101</v>
      </c>
      <c r="AD79" s="149">
        <v>27.038009643554599</v>
      </c>
      <c r="AE79" s="149">
        <v>26.5178413391113</v>
      </c>
      <c r="AF79" s="149">
        <v>25.929744720458899</v>
      </c>
      <c r="AG79" s="149">
        <v>25.5366325378418</v>
      </c>
      <c r="AH79" s="149">
        <v>25.851121902465799</v>
      </c>
      <c r="AI79" s="149">
        <v>25.222141265869102</v>
      </c>
      <c r="AJ79" s="236">
        <v>25.222141265869102</v>
      </c>
      <c r="AK79" s="172"/>
      <c r="AL79" s="151"/>
    </row>
    <row r="80" spans="1:38" customFormat="1">
      <c r="A80" s="10" t="s">
        <v>518</v>
      </c>
      <c r="B80" s="153">
        <v>0</v>
      </c>
      <c r="C80" s="153">
        <v>0</v>
      </c>
      <c r="D80" s="153">
        <v>0</v>
      </c>
      <c r="E80" s="153">
        <v>0</v>
      </c>
      <c r="F80" s="153">
        <v>0</v>
      </c>
      <c r="G80" s="153">
        <v>0</v>
      </c>
      <c r="H80" s="153">
        <v>0</v>
      </c>
      <c r="I80" s="153">
        <v>0</v>
      </c>
      <c r="J80" s="153">
        <v>0</v>
      </c>
      <c r="K80" s="153">
        <v>0</v>
      </c>
      <c r="L80" s="153">
        <v>0</v>
      </c>
      <c r="M80" s="153">
        <v>0</v>
      </c>
      <c r="N80" s="153">
        <v>0</v>
      </c>
      <c r="O80" s="153">
        <v>0</v>
      </c>
      <c r="P80" s="153">
        <v>0</v>
      </c>
      <c r="Q80" s="153">
        <v>0</v>
      </c>
      <c r="R80" s="153">
        <v>0</v>
      </c>
      <c r="S80" s="153">
        <v>0</v>
      </c>
      <c r="T80" s="153">
        <v>0</v>
      </c>
      <c r="U80" s="153">
        <v>0</v>
      </c>
      <c r="V80" s="153">
        <v>0</v>
      </c>
      <c r="W80" s="153">
        <v>0</v>
      </c>
      <c r="X80" s="153">
        <v>0</v>
      </c>
      <c r="Y80" s="153">
        <v>0</v>
      </c>
      <c r="Z80" s="153">
        <v>0</v>
      </c>
      <c r="AA80" s="153">
        <v>0</v>
      </c>
      <c r="AB80" s="153">
        <v>7.5999999046325701</v>
      </c>
      <c r="AC80" s="153">
        <v>20</v>
      </c>
      <c r="AD80" s="153">
        <v>94.167999267578097</v>
      </c>
      <c r="AE80" s="153">
        <v>133.40800476074199</v>
      </c>
      <c r="AF80" s="153">
        <v>220</v>
      </c>
      <c r="AG80" s="153">
        <v>220</v>
      </c>
      <c r="AH80" s="153">
        <v>220</v>
      </c>
      <c r="AI80" s="153">
        <v>220.46723937988199</v>
      </c>
      <c r="AJ80" s="237">
        <v>220.46723937988199</v>
      </c>
      <c r="AK80" s="635"/>
      <c r="AL80" s="155"/>
    </row>
    <row r="81" spans="1:34" customFormat="1">
      <c r="A81" s="208"/>
      <c r="B81" s="115"/>
      <c r="C81" s="115"/>
      <c r="D81" s="115"/>
      <c r="E81" s="115"/>
      <c r="F81" s="115"/>
      <c r="G81" s="115"/>
      <c r="H81" s="115"/>
      <c r="I81" s="115"/>
      <c r="J81" s="115"/>
      <c r="K81" s="115"/>
      <c r="L81" s="115"/>
      <c r="M81" s="115"/>
      <c r="N81" s="115"/>
      <c r="O81" s="115"/>
      <c r="P81" s="115"/>
      <c r="Q81" s="115"/>
      <c r="R81" s="115"/>
      <c r="S81" s="115"/>
      <c r="T81" s="115"/>
      <c r="U81" s="112"/>
      <c r="V81" s="112"/>
      <c r="W81" s="112"/>
      <c r="X81" s="112"/>
      <c r="Y81" s="112"/>
      <c r="Z81" s="112"/>
      <c r="AA81" s="112"/>
      <c r="AB81" s="112"/>
      <c r="AC81" s="112"/>
      <c r="AD81" s="112"/>
      <c r="AE81" s="112"/>
      <c r="AF81" s="113"/>
      <c r="AG81" s="114"/>
      <c r="AH81" s="114"/>
    </row>
    <row r="82" spans="1:34" customFormat="1">
      <c r="A82" t="s">
        <v>312</v>
      </c>
      <c r="B82" s="115"/>
      <c r="C82" s="115"/>
      <c r="D82" s="115"/>
      <c r="E82" s="115"/>
      <c r="F82" s="115"/>
      <c r="G82" s="115"/>
      <c r="H82" s="115"/>
      <c r="I82" s="115"/>
      <c r="J82" s="115"/>
      <c r="K82" s="115"/>
      <c r="L82" s="115"/>
      <c r="M82" s="115"/>
      <c r="N82" s="115"/>
      <c r="O82" s="115"/>
      <c r="P82" s="115"/>
      <c r="Q82" s="115"/>
      <c r="R82" s="115"/>
      <c r="S82" s="115"/>
      <c r="T82" s="115"/>
      <c r="U82" s="112"/>
      <c r="V82" s="112"/>
      <c r="W82" s="112"/>
      <c r="X82" s="112"/>
      <c r="Y82" s="112"/>
      <c r="Z82" s="112"/>
      <c r="AA82" s="112"/>
      <c r="AB82" s="112"/>
      <c r="AC82" s="112"/>
      <c r="AD82" s="113"/>
      <c r="AE82" s="114"/>
      <c r="AF82" s="114"/>
    </row>
    <row r="83" spans="1:34" customFormat="1">
      <c r="A83" s="79" t="s">
        <v>314</v>
      </c>
    </row>
    <row r="84" spans="1:34">
      <c r="A84" s="36" t="s">
        <v>323</v>
      </c>
    </row>
    <row r="85" spans="1:34">
      <c r="A85" t="s">
        <v>331</v>
      </c>
      <c r="AA85" s="36"/>
    </row>
    <row r="86" spans="1:34">
      <c r="A86" s="13" t="s">
        <v>703</v>
      </c>
      <c r="AA86" s="36"/>
    </row>
    <row r="87" spans="1:34" s="58" customFormat="1">
      <c r="A87" s="130" t="s">
        <v>399</v>
      </c>
    </row>
    <row r="88" spans="1:34" s="34" customFormat="1">
      <c r="A88" s="146" t="s">
        <v>646</v>
      </c>
      <c r="B88"/>
      <c r="C88"/>
      <c r="D88"/>
      <c r="E88"/>
      <c r="F88"/>
      <c r="G88"/>
      <c r="H88"/>
      <c r="I88"/>
      <c r="AC88" s="44"/>
    </row>
    <row r="89" spans="1:34" s="34" customFormat="1">
      <c r="A89" s="13" t="s">
        <v>647</v>
      </c>
      <c r="B89"/>
      <c r="C89"/>
      <c r="D89"/>
      <c r="E89"/>
      <c r="F89"/>
      <c r="G89"/>
      <c r="H89"/>
      <c r="I89"/>
      <c r="AC89" s="44"/>
    </row>
    <row r="90" spans="1:34" s="34" customFormat="1">
      <c r="A90" s="13" t="s">
        <v>648</v>
      </c>
      <c r="B90"/>
      <c r="C90"/>
      <c r="D90"/>
      <c r="E90"/>
      <c r="F90"/>
      <c r="G90"/>
      <c r="H90"/>
      <c r="I90"/>
      <c r="AC90" s="44"/>
    </row>
    <row r="91" spans="1:34" s="34" customFormat="1">
      <c r="A91" s="13" t="s">
        <v>645</v>
      </c>
      <c r="B91"/>
      <c r="C91"/>
      <c r="D91"/>
      <c r="E91"/>
      <c r="F91"/>
      <c r="G91"/>
      <c r="H91"/>
      <c r="I91"/>
      <c r="AC91" s="44"/>
    </row>
    <row r="92" spans="1:34" s="34" customFormat="1">
      <c r="A92" s="511" t="s">
        <v>575</v>
      </c>
      <c r="B92"/>
      <c r="C92"/>
      <c r="D92"/>
      <c r="E92"/>
      <c r="F92"/>
      <c r="G92"/>
      <c r="H92"/>
      <c r="I92"/>
      <c r="AC92" s="44"/>
    </row>
    <row r="93" spans="1:34" s="34" customFormat="1">
      <c r="A93" s="511" t="s">
        <v>320</v>
      </c>
      <c r="B93"/>
      <c r="C93"/>
      <c r="D93"/>
      <c r="E93"/>
      <c r="F93"/>
      <c r="G93"/>
      <c r="H93"/>
      <c r="I93"/>
      <c r="AC93" s="44"/>
    </row>
    <row r="94" spans="1:34" s="34" customFormat="1">
      <c r="A94" s="146" t="s">
        <v>519</v>
      </c>
      <c r="B94"/>
      <c r="C94"/>
      <c r="D94"/>
      <c r="E94"/>
      <c r="F94"/>
      <c r="G94"/>
      <c r="H94"/>
      <c r="I94"/>
      <c r="Y94" s="72"/>
      <c r="AC94" s="44"/>
    </row>
    <row r="95" spans="1:34" s="34" customFormat="1">
      <c r="A95" s="13" t="s">
        <v>650</v>
      </c>
      <c r="B95"/>
      <c r="C95"/>
      <c r="D95"/>
      <c r="E95"/>
      <c r="F95"/>
      <c r="G95"/>
      <c r="H95"/>
      <c r="I95"/>
      <c r="Y95" s="72"/>
      <c r="AC95" s="44"/>
    </row>
    <row r="96" spans="1:34" s="34" customFormat="1">
      <c r="A96" s="13" t="s">
        <v>576</v>
      </c>
      <c r="B96"/>
      <c r="C96"/>
      <c r="D96"/>
      <c r="E96"/>
      <c r="F96"/>
      <c r="G96"/>
      <c r="H96"/>
      <c r="I96"/>
      <c r="Y96" s="72"/>
      <c r="AC96" s="44"/>
    </row>
    <row r="97" spans="1:28">
      <c r="A97" s="234" t="s">
        <v>431</v>
      </c>
      <c r="B97" s="13"/>
      <c r="C97" s="13"/>
      <c r="D97" s="13"/>
      <c r="E97" s="13"/>
      <c r="F97" s="13"/>
      <c r="G97" s="13"/>
      <c r="H97" s="13"/>
      <c r="I97" s="13"/>
      <c r="Z97" s="36"/>
      <c r="AA97" s="36"/>
      <c r="AB97" s="36"/>
    </row>
    <row r="98" spans="1:28">
      <c r="A98" s="510" t="s">
        <v>5</v>
      </c>
    </row>
  </sheetData>
  <phoneticPr fontId="11" type="noConversion"/>
  <pageMargins left="0.75" right="0.75" top="1" bottom="1" header="0.5" footer="0.5"/>
  <pageSetup paperSize="9" scale="38" orientation="landscape" horizontalDpi="355" verticalDpi="464"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defaultColWidth="13.28515625" defaultRowHeight="10.199999999999999"/>
  <cols>
    <col min="1" max="1" width="21.140625" customWidth="1"/>
    <col min="2" max="2" width="16.85546875" customWidth="1"/>
    <col min="3" max="5" width="18.28515625" customWidth="1"/>
  </cols>
  <sheetData>
    <row r="1" spans="1:13" s="43" customFormat="1" ht="16.5" customHeight="1">
      <c r="A1" s="624" t="s">
        <v>127</v>
      </c>
      <c r="B1" s="625"/>
      <c r="C1" s="625"/>
      <c r="D1" s="625"/>
      <c r="J1" s="43" t="s">
        <v>316</v>
      </c>
    </row>
    <row r="2" spans="1:13" s="43" customFormat="1" ht="36" customHeight="1">
      <c r="A2" s="626" t="s">
        <v>332</v>
      </c>
      <c r="B2" s="627" t="s">
        <v>281</v>
      </c>
      <c r="C2" s="627" t="s">
        <v>333</v>
      </c>
      <c r="D2" s="627" t="s">
        <v>257</v>
      </c>
      <c r="E2" s="255" t="s">
        <v>258</v>
      </c>
      <c r="F2" s="439" t="s">
        <v>531</v>
      </c>
      <c r="J2" s="44"/>
      <c r="K2" s="44"/>
      <c r="L2" s="44"/>
      <c r="M2" s="43" t="s">
        <v>317</v>
      </c>
    </row>
    <row r="3" spans="1:13" s="43" customFormat="1" ht="8.25" customHeight="1">
      <c r="A3" s="628"/>
      <c r="B3" s="629"/>
      <c r="C3" s="629"/>
      <c r="D3" s="629"/>
      <c r="E3" s="253"/>
      <c r="J3" s="44"/>
      <c r="K3" s="44"/>
      <c r="L3" s="44"/>
    </row>
    <row r="4" spans="1:13" s="83" customFormat="1">
      <c r="A4" s="630">
        <v>1987</v>
      </c>
      <c r="B4" s="631">
        <v>31.3</v>
      </c>
      <c r="C4" s="632" t="s">
        <v>152</v>
      </c>
      <c r="D4" s="631">
        <v>53.439166666666658</v>
      </c>
      <c r="E4" s="70">
        <v>41.281666666666659</v>
      </c>
      <c r="F4" s="290" t="s">
        <v>152</v>
      </c>
    </row>
    <row r="5" spans="1:13" s="66" customFormat="1">
      <c r="A5" s="254">
        <v>1988</v>
      </c>
      <c r="B5" s="70">
        <v>39.94</v>
      </c>
      <c r="C5" s="50" t="s">
        <v>152</v>
      </c>
      <c r="D5" s="70">
        <v>55.064166666666665</v>
      </c>
      <c r="E5" s="70">
        <v>42.465833333333336</v>
      </c>
      <c r="F5" s="290" t="s">
        <v>152</v>
      </c>
    </row>
    <row r="6" spans="1:13" s="66" customFormat="1">
      <c r="A6" s="254">
        <v>1989</v>
      </c>
      <c r="B6" s="70">
        <v>42.08</v>
      </c>
      <c r="C6" s="50" t="s">
        <v>152</v>
      </c>
      <c r="D6" s="70">
        <v>58.684166666666663</v>
      </c>
      <c r="E6" s="70">
        <v>48.862499999999997</v>
      </c>
      <c r="F6" s="290" t="s">
        <v>152</v>
      </c>
    </row>
    <row r="7" spans="1:13" s="19" customFormat="1">
      <c r="A7" s="17">
        <v>1990</v>
      </c>
      <c r="B7" s="248">
        <v>43.48</v>
      </c>
      <c r="C7" s="249">
        <v>31.591918000000003</v>
      </c>
      <c r="D7" s="248">
        <v>60.536666666666662</v>
      </c>
      <c r="E7" s="248">
        <v>50.814166666666665</v>
      </c>
      <c r="F7" s="290" t="s">
        <v>152</v>
      </c>
    </row>
    <row r="8" spans="1:13" s="3" customFormat="1">
      <c r="A8" s="17">
        <v>1991</v>
      </c>
      <c r="B8" s="31">
        <v>42.8</v>
      </c>
      <c r="C8" s="250">
        <v>29.010531818181821</v>
      </c>
      <c r="D8" s="31">
        <v>60.45</v>
      </c>
      <c r="E8" s="31">
        <v>50.295833333333341</v>
      </c>
      <c r="F8" s="290" t="s">
        <v>152</v>
      </c>
      <c r="H8" s="12"/>
      <c r="J8" s="12"/>
      <c r="K8" s="12"/>
      <c r="L8" s="12"/>
      <c r="M8" s="3" t="s">
        <v>317</v>
      </c>
    </row>
    <row r="9" spans="1:13" s="3" customFormat="1">
      <c r="A9" s="17">
        <v>1992</v>
      </c>
      <c r="B9" s="31">
        <v>38.53</v>
      </c>
      <c r="C9" s="250">
        <v>28.534538636363642</v>
      </c>
      <c r="D9" s="31">
        <v>57.815833333333337</v>
      </c>
      <c r="E9" s="31">
        <v>48.454166666666673</v>
      </c>
      <c r="F9" s="290" t="s">
        <v>152</v>
      </c>
      <c r="H9" s="12"/>
      <c r="J9" s="12"/>
      <c r="K9" s="12"/>
      <c r="L9" s="12"/>
      <c r="M9" s="3" t="s">
        <v>317</v>
      </c>
    </row>
    <row r="10" spans="1:13" s="3" customFormat="1">
      <c r="A10" s="17">
        <v>1993</v>
      </c>
      <c r="B10" s="31">
        <v>33.68</v>
      </c>
      <c r="C10" s="250">
        <v>29.853958333333335</v>
      </c>
      <c r="D10" s="31">
        <v>55.258333333333326</v>
      </c>
      <c r="E10" s="31">
        <v>45.711666666666666</v>
      </c>
      <c r="F10" s="290" t="s">
        <v>152</v>
      </c>
      <c r="H10" s="12"/>
      <c r="J10" s="12"/>
      <c r="K10" s="12"/>
      <c r="L10" s="12"/>
      <c r="M10" s="3" t="s">
        <v>317</v>
      </c>
    </row>
    <row r="11" spans="1:13" s="3" customFormat="1">
      <c r="A11" s="17">
        <v>1994</v>
      </c>
      <c r="B11" s="31">
        <v>37.18</v>
      </c>
      <c r="C11" s="250">
        <v>31.716177272727272</v>
      </c>
      <c r="D11" s="31">
        <v>51.765000000000001</v>
      </c>
      <c r="E11" s="31">
        <v>43.661666666666662</v>
      </c>
      <c r="F11" s="290" t="s">
        <v>152</v>
      </c>
      <c r="H11" s="12"/>
      <c r="J11" s="12"/>
      <c r="K11" s="12"/>
      <c r="L11" s="12"/>
      <c r="M11" s="3" t="s">
        <v>317</v>
      </c>
    </row>
    <row r="12" spans="1:13" s="3" customFormat="1">
      <c r="A12" s="17">
        <v>1995</v>
      </c>
      <c r="B12" s="31">
        <v>44.5</v>
      </c>
      <c r="C12" s="250">
        <v>27.006350000000001</v>
      </c>
      <c r="D12" s="31">
        <v>54.468333333333334</v>
      </c>
      <c r="E12" s="31">
        <v>47.575000000000003</v>
      </c>
      <c r="F12" s="290" t="s">
        <v>152</v>
      </c>
      <c r="H12" s="12"/>
      <c r="J12" s="12"/>
      <c r="K12" s="12"/>
      <c r="L12" s="12"/>
      <c r="M12" s="3" t="s">
        <v>317</v>
      </c>
    </row>
    <row r="13" spans="1:13" s="3" customFormat="1">
      <c r="A13" s="17">
        <v>1996</v>
      </c>
      <c r="B13" s="31">
        <v>41.25</v>
      </c>
      <c r="C13" s="250">
        <v>29.86230909090909</v>
      </c>
      <c r="D13" s="31">
        <v>56.679166666666667</v>
      </c>
      <c r="E13" s="31">
        <v>49.535833333333329</v>
      </c>
      <c r="F13" s="290" t="s">
        <v>152</v>
      </c>
      <c r="H13" s="12"/>
      <c r="J13" s="12"/>
      <c r="K13" s="12"/>
      <c r="L13" s="12"/>
      <c r="M13" s="3" t="s">
        <v>317</v>
      </c>
    </row>
    <row r="14" spans="1:13" s="3" customFormat="1">
      <c r="A14" s="17">
        <v>1997</v>
      </c>
      <c r="B14" s="31">
        <v>38.92</v>
      </c>
      <c r="C14" s="250">
        <v>29.76</v>
      </c>
      <c r="D14" s="31">
        <v>55.51</v>
      </c>
      <c r="E14" s="31">
        <v>45.528333333333329</v>
      </c>
      <c r="F14" s="290" t="s">
        <v>152</v>
      </c>
      <c r="H14" s="12"/>
      <c r="J14" s="12"/>
      <c r="K14" s="12"/>
      <c r="L14" s="12"/>
      <c r="M14" s="3" t="s">
        <v>317</v>
      </c>
    </row>
    <row r="15" spans="1:13" s="3" customFormat="1">
      <c r="A15" s="17">
        <v>1998</v>
      </c>
      <c r="B15" s="31">
        <v>32</v>
      </c>
      <c r="C15" s="250">
        <v>31.003106083333336</v>
      </c>
      <c r="D15" s="31">
        <v>50.756666666666653</v>
      </c>
      <c r="E15" s="31">
        <v>40.506666666666668</v>
      </c>
      <c r="F15" s="324">
        <v>29.476785714285715</v>
      </c>
      <c r="H15" s="12"/>
      <c r="J15" s="12"/>
      <c r="K15" s="12"/>
      <c r="L15" s="12"/>
      <c r="M15" s="3" t="s">
        <v>317</v>
      </c>
    </row>
    <row r="16" spans="1:13" s="3" customFormat="1">
      <c r="A16" s="17">
        <v>1999</v>
      </c>
      <c r="B16" s="31">
        <v>28.79</v>
      </c>
      <c r="C16" s="250">
        <v>31.294297</v>
      </c>
      <c r="D16" s="31">
        <v>42.830833333333324</v>
      </c>
      <c r="E16" s="31">
        <v>35.740833333333335</v>
      </c>
      <c r="F16" s="324">
        <v>27.817469135802469</v>
      </c>
      <c r="H16" s="12"/>
      <c r="J16" s="12"/>
      <c r="K16" s="12"/>
      <c r="L16" s="12"/>
      <c r="M16" s="3" t="s">
        <v>317</v>
      </c>
    </row>
    <row r="17" spans="1:13" s="3" customFormat="1">
      <c r="A17" s="17">
        <v>2000</v>
      </c>
      <c r="B17" s="31">
        <v>35.99</v>
      </c>
      <c r="C17" s="250">
        <v>29.904480416666669</v>
      </c>
      <c r="D17" s="31">
        <v>39.694166666666661</v>
      </c>
      <c r="E17" s="31">
        <v>34.58</v>
      </c>
      <c r="F17" s="324">
        <v>31.759444444444444</v>
      </c>
      <c r="H17" s="12"/>
      <c r="J17" s="12"/>
      <c r="K17" s="12"/>
      <c r="L17" s="12"/>
      <c r="M17" s="3" t="s">
        <v>317</v>
      </c>
    </row>
    <row r="18" spans="1:13" s="3" customFormat="1">
      <c r="A18" s="17">
        <v>2001</v>
      </c>
      <c r="B18" s="250">
        <v>39.034230769230767</v>
      </c>
      <c r="C18" s="250">
        <v>50.154650000000004</v>
      </c>
      <c r="D18" s="31">
        <v>41.329166666666673</v>
      </c>
      <c r="E18" s="31">
        <v>37.961666666666666</v>
      </c>
      <c r="F18" s="324">
        <v>36.8945987654321</v>
      </c>
      <c r="H18" s="12"/>
      <c r="J18" s="12"/>
      <c r="K18" s="12"/>
      <c r="L18" s="12"/>
      <c r="M18" s="3" t="s">
        <v>317</v>
      </c>
    </row>
    <row r="19" spans="1:13" s="3" customFormat="1">
      <c r="A19" s="17">
        <v>2002</v>
      </c>
      <c r="B19" s="250">
        <v>31.649615384615387</v>
      </c>
      <c r="C19" s="250">
        <v>33.197984409722224</v>
      </c>
      <c r="D19" s="31">
        <v>42.013333333333343</v>
      </c>
      <c r="E19" s="31">
        <v>36.899166666666666</v>
      </c>
      <c r="F19" s="324">
        <v>30.406666666666666</v>
      </c>
      <c r="H19" s="12"/>
      <c r="J19" s="12"/>
      <c r="K19" s="12"/>
      <c r="L19" s="12"/>
      <c r="M19" s="3" t="s">
        <v>317</v>
      </c>
    </row>
    <row r="20" spans="1:13" s="3" customFormat="1">
      <c r="A20" s="17">
        <v>2003</v>
      </c>
      <c r="B20" s="250">
        <v>43.597884615384608</v>
      </c>
      <c r="C20" s="250">
        <v>38.522705798611113</v>
      </c>
      <c r="D20" s="31">
        <v>41.57</v>
      </c>
      <c r="E20" s="31">
        <v>34.74</v>
      </c>
      <c r="F20" s="324">
        <v>36.529197530864188</v>
      </c>
      <c r="H20" s="12"/>
      <c r="J20" s="12"/>
      <c r="K20" s="12"/>
      <c r="L20" s="12"/>
      <c r="M20" s="3" t="s">
        <v>316</v>
      </c>
    </row>
    <row r="21" spans="1:13" s="3" customFormat="1">
      <c r="A21" s="17">
        <v>2004</v>
      </c>
      <c r="B21" s="250">
        <v>72.078269230769237</v>
      </c>
      <c r="C21" s="250">
        <v>64.901739930555564</v>
      </c>
      <c r="D21" s="13">
        <v>60.96</v>
      </c>
      <c r="E21" s="13">
        <v>51.34</v>
      </c>
      <c r="F21" s="324">
        <v>72.416666666666671</v>
      </c>
      <c r="H21" s="12"/>
      <c r="J21" s="12"/>
      <c r="K21" s="12"/>
      <c r="L21" s="12"/>
    </row>
    <row r="22" spans="1:13" s="3" customFormat="1">
      <c r="A22" s="17">
        <v>2005</v>
      </c>
      <c r="B22" s="250">
        <v>60.539230769230777</v>
      </c>
      <c r="C22" s="250">
        <v>70.122355208333332</v>
      </c>
      <c r="D22" s="13">
        <v>89.33</v>
      </c>
      <c r="E22" s="13">
        <v>62.91</v>
      </c>
      <c r="F22" s="324">
        <v>61.839999999999996</v>
      </c>
      <c r="H22" s="12"/>
      <c r="J22" s="12"/>
      <c r="K22" s="12"/>
      <c r="L22" s="12"/>
    </row>
    <row r="23" spans="1:13" s="3" customFormat="1">
      <c r="A23" s="17">
        <v>2006</v>
      </c>
      <c r="B23" s="250">
        <v>64.108076923076922</v>
      </c>
      <c r="C23" s="250">
        <v>62.95671627083334</v>
      </c>
      <c r="D23" s="31">
        <v>93.462500000000006</v>
      </c>
      <c r="E23" s="31">
        <v>63.035833333333329</v>
      </c>
      <c r="F23" s="324">
        <v>56.473613580246905</v>
      </c>
      <c r="H23" s="12"/>
      <c r="J23" s="12"/>
      <c r="K23" s="12"/>
      <c r="L23" s="12"/>
    </row>
    <row r="24" spans="1:13" s="3" customFormat="1">
      <c r="A24" s="107">
        <v>2007</v>
      </c>
      <c r="B24" s="250">
        <v>88.785192307692327</v>
      </c>
      <c r="C24" s="250">
        <v>51.164287906250003</v>
      </c>
      <c r="D24" s="52">
        <v>88.242500000000007</v>
      </c>
      <c r="E24" s="52">
        <v>69.860833333333332</v>
      </c>
      <c r="F24" s="324">
        <v>84.565000000000012</v>
      </c>
      <c r="H24" s="12"/>
      <c r="J24" s="12"/>
      <c r="K24" s="12"/>
      <c r="L24" s="12"/>
    </row>
    <row r="25" spans="1:13" s="116" customFormat="1">
      <c r="A25" s="129">
        <v>2008</v>
      </c>
      <c r="B25" s="250">
        <v>147.67365384615388</v>
      </c>
      <c r="C25" s="251">
        <v>118.78633582986112</v>
      </c>
      <c r="D25" s="251">
        <v>179.02666666666664</v>
      </c>
      <c r="E25" s="251">
        <v>122.81</v>
      </c>
      <c r="F25" s="324">
        <v>148.05833333333337</v>
      </c>
      <c r="H25" s="15"/>
      <c r="J25" s="15"/>
      <c r="K25" s="15"/>
      <c r="L25" s="15"/>
    </row>
    <row r="26" spans="1:13" s="116" customFormat="1">
      <c r="A26" s="129">
        <v>2009</v>
      </c>
      <c r="B26" s="251">
        <v>70.65886792452828</v>
      </c>
      <c r="C26" s="251">
        <v>68.084592906250009</v>
      </c>
      <c r="D26" s="251">
        <v>167.82249999999999</v>
      </c>
      <c r="E26" s="251">
        <v>110.10666666666668</v>
      </c>
      <c r="F26" s="324">
        <v>78.806666666666672</v>
      </c>
      <c r="H26" s="15"/>
      <c r="J26" s="15"/>
      <c r="K26" s="15"/>
      <c r="L26" s="15"/>
    </row>
    <row r="27" spans="1:13" s="116" customFormat="1">
      <c r="A27" s="107">
        <v>2010</v>
      </c>
      <c r="B27" s="251">
        <v>92.499615384615396</v>
      </c>
      <c r="C27" s="251">
        <v>71.625616833333325</v>
      </c>
      <c r="D27" s="251">
        <v>158.94583333333333</v>
      </c>
      <c r="E27" s="251">
        <v>105.185</v>
      </c>
      <c r="F27" s="324">
        <v>105.43083333333334</v>
      </c>
      <c r="H27" s="15"/>
      <c r="J27" s="15"/>
      <c r="K27" s="15"/>
      <c r="L27" s="15"/>
    </row>
    <row r="28" spans="1:13" s="116" customFormat="1">
      <c r="A28" s="107">
        <v>2011</v>
      </c>
      <c r="B28" s="251">
        <v>121.52250000000002</v>
      </c>
      <c r="C28" s="251">
        <v>87.380698875000007</v>
      </c>
      <c r="D28" s="52">
        <v>229.12333333333331</v>
      </c>
      <c r="E28" s="251">
        <v>136.20833333333334</v>
      </c>
      <c r="F28" s="324">
        <v>125.73666666666666</v>
      </c>
      <c r="H28" s="15"/>
      <c r="J28" s="15"/>
      <c r="K28" s="15"/>
      <c r="L28" s="15"/>
    </row>
    <row r="29" spans="1:13" s="116" customFormat="1">
      <c r="A29" s="107">
        <v>2012</v>
      </c>
      <c r="B29" s="251">
        <v>92.499615384615396</v>
      </c>
      <c r="C29" s="251">
        <v>72.057886840277774</v>
      </c>
      <c r="D29" s="251">
        <v>191.46416666666667</v>
      </c>
      <c r="E29" s="251">
        <v>133.61333333333332</v>
      </c>
      <c r="F29" s="324">
        <v>105.50416666666666</v>
      </c>
      <c r="H29" s="15"/>
      <c r="J29" s="15"/>
      <c r="K29" s="15"/>
      <c r="L29" s="15"/>
    </row>
    <row r="30" spans="1:13">
      <c r="A30" s="623">
        <v>2013</v>
      </c>
      <c r="B30" s="127">
        <v>81.689038461538459</v>
      </c>
      <c r="C30" s="127">
        <v>71.390229854166662</v>
      </c>
      <c r="D30" s="127">
        <v>140.44666666666669</v>
      </c>
      <c r="E30" s="127">
        <v>111.15749999999998</v>
      </c>
      <c r="F30" s="127">
        <v>90.896666666666661</v>
      </c>
    </row>
    <row r="31" spans="1:13">
      <c r="A31" s="441">
        <v>2014</v>
      </c>
      <c r="B31" s="442">
        <v>75.380769230769246</v>
      </c>
      <c r="C31" s="442">
        <v>68.998391951388896</v>
      </c>
      <c r="D31" s="442">
        <v>114.41333333333331</v>
      </c>
      <c r="E31" s="442">
        <v>97.654166666666683</v>
      </c>
      <c r="F31" s="442">
        <v>77.887500000000003</v>
      </c>
    </row>
    <row r="33" spans="1:8" s="11" customFormat="1" ht="12" customHeight="1">
      <c r="A33" s="36" t="s">
        <v>638</v>
      </c>
      <c r="B33" s="13"/>
      <c r="C33" s="13"/>
      <c r="D33" s="13"/>
      <c r="E33" s="13"/>
      <c r="F33" s="13"/>
      <c r="G33" s="105"/>
      <c r="H33" s="105"/>
    </row>
    <row r="34" spans="1:8" s="11" customFormat="1" ht="15" customHeight="1">
      <c r="A34" s="36" t="s">
        <v>497</v>
      </c>
    </row>
    <row r="35" spans="1:8" s="11" customFormat="1" ht="15" customHeight="1">
      <c r="A35" s="36" t="s">
        <v>639</v>
      </c>
    </row>
    <row r="36" spans="1:8" s="11" customFormat="1" ht="13.5" customHeight="1">
      <c r="A36" s="146" t="s">
        <v>422</v>
      </c>
    </row>
  </sheetData>
  <phoneticPr fontId="3" type="noConversion"/>
  <pageMargins left="0.75" right="0.75" top="1" bottom="1" header="0.5" footer="0.5"/>
  <pageSetup paperSize="9" scale="90"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6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27" width="8.42578125" customWidth="1"/>
    <col min="28" max="28" width="10" customWidth="1"/>
  </cols>
  <sheetData>
    <row r="1" spans="1:37" s="26" customFormat="1" ht="13.2">
      <c r="A1" s="778" t="s">
        <v>409</v>
      </c>
      <c r="AH1" s="267"/>
      <c r="AJ1" s="548" t="s">
        <v>188</v>
      </c>
      <c r="AK1" s="548">
        <v>2014</v>
      </c>
    </row>
    <row r="2" spans="1:37" s="26" customFormat="1">
      <c r="AH2" s="267"/>
      <c r="AJ2" s="678" t="s">
        <v>649</v>
      </c>
      <c r="AK2" s="548" t="s">
        <v>154</v>
      </c>
    </row>
    <row r="3" spans="1:37" s="26" customFormat="1">
      <c r="A3" s="26" t="s">
        <v>155</v>
      </c>
      <c r="B3" s="26">
        <v>1981</v>
      </c>
      <c r="C3" s="26">
        <v>1982</v>
      </c>
      <c r="D3" s="26">
        <v>1983</v>
      </c>
      <c r="E3" s="26">
        <v>1984</v>
      </c>
      <c r="F3" s="26">
        <v>1985</v>
      </c>
      <c r="G3" s="26">
        <v>1986</v>
      </c>
      <c r="H3" s="26">
        <v>1987</v>
      </c>
      <c r="I3" s="26">
        <v>1988</v>
      </c>
      <c r="J3" s="26">
        <v>1989</v>
      </c>
      <c r="K3" s="26">
        <v>1990</v>
      </c>
      <c r="L3" s="26">
        <v>1991</v>
      </c>
      <c r="M3" s="26">
        <v>1992</v>
      </c>
      <c r="N3" s="26">
        <v>1993</v>
      </c>
      <c r="O3" s="26">
        <v>1994</v>
      </c>
      <c r="P3" s="26">
        <v>1995</v>
      </c>
      <c r="Q3" s="26">
        <v>1996</v>
      </c>
      <c r="R3" s="26">
        <v>1997</v>
      </c>
      <c r="S3" s="26">
        <v>1998</v>
      </c>
      <c r="T3" s="26">
        <v>1999</v>
      </c>
      <c r="U3" s="26">
        <v>2000</v>
      </c>
      <c r="V3" s="26">
        <v>2001</v>
      </c>
      <c r="W3" s="26">
        <v>2002</v>
      </c>
      <c r="X3" s="26">
        <v>2003</v>
      </c>
      <c r="Y3" s="26">
        <v>2004</v>
      </c>
      <c r="Z3" s="26">
        <v>2005</v>
      </c>
      <c r="AA3" s="26">
        <v>2006</v>
      </c>
      <c r="AB3" s="26">
        <v>2007</v>
      </c>
      <c r="AC3" s="26">
        <v>2008</v>
      </c>
      <c r="AD3" s="26">
        <v>2009</v>
      </c>
      <c r="AE3" s="26">
        <v>2010</v>
      </c>
      <c r="AF3" s="26">
        <v>2011</v>
      </c>
      <c r="AG3" s="36">
        <v>2012</v>
      </c>
      <c r="AH3" s="266">
        <v>2013</v>
      </c>
      <c r="AI3" s="27">
        <v>2014</v>
      </c>
      <c r="AJ3" s="548">
        <v>2013</v>
      </c>
      <c r="AK3" s="548" t="s">
        <v>151</v>
      </c>
    </row>
    <row r="4" spans="1:37" s="26" customFormat="1">
      <c r="AG4" s="27"/>
    </row>
    <row r="5" spans="1:37" s="26" customFormat="1">
      <c r="A5" t="s">
        <v>51</v>
      </c>
      <c r="B5" s="502">
        <v>747.31607624249898</v>
      </c>
      <c r="C5" s="502">
        <v>760.32238328639903</v>
      </c>
      <c r="D5" s="502">
        <v>709.50098920769904</v>
      </c>
      <c r="E5" s="502">
        <v>812.76561223466399</v>
      </c>
      <c r="F5" s="502">
        <v>801.62298007920901</v>
      </c>
      <c r="G5" s="502">
        <v>807.67988128256695</v>
      </c>
      <c r="H5" s="502">
        <v>833.48697630532104</v>
      </c>
      <c r="I5" s="149">
        <v>862.06612114284599</v>
      </c>
      <c r="J5" s="149">
        <v>889.70215313751203</v>
      </c>
      <c r="K5" s="149">
        <v>933.56157323883599</v>
      </c>
      <c r="L5" s="149">
        <v>903.54133828982003</v>
      </c>
      <c r="M5" s="149">
        <v>904.95750078012497</v>
      </c>
      <c r="N5" s="149">
        <v>857.67444726762403</v>
      </c>
      <c r="O5" s="149">
        <v>937.57928199391597</v>
      </c>
      <c r="P5" s="149">
        <v>937.09820829779903</v>
      </c>
      <c r="Q5" s="149">
        <v>965.11388620319894</v>
      </c>
      <c r="R5" s="149">
        <v>988.76963444039905</v>
      </c>
      <c r="S5" s="149">
        <v>1013.8106537144999</v>
      </c>
      <c r="T5" s="149">
        <v>998.29416660569905</v>
      </c>
      <c r="U5" s="149">
        <v>973.9643801364</v>
      </c>
      <c r="V5" s="149">
        <v>1023.0222071583</v>
      </c>
      <c r="W5" s="149">
        <v>992.71679507009901</v>
      </c>
      <c r="X5" s="149">
        <v>972.27792377909896</v>
      </c>
      <c r="Y5" s="149">
        <v>1008.87919768529</v>
      </c>
      <c r="Z5" s="149">
        <v>1026.4776736806</v>
      </c>
      <c r="AA5" s="149">
        <v>1054.829009925</v>
      </c>
      <c r="AB5" s="149">
        <v>1040.2097284844899</v>
      </c>
      <c r="AC5" s="149">
        <v>1063.0471961223</v>
      </c>
      <c r="AD5" s="149">
        <v>975.154054894502</v>
      </c>
      <c r="AE5" s="149">
        <v>983.72219303293502</v>
      </c>
      <c r="AF5" s="149">
        <v>993.93653755789899</v>
      </c>
      <c r="AG5" s="149">
        <v>922.11552499580398</v>
      </c>
      <c r="AH5" s="149">
        <v>893.43339382958095</v>
      </c>
      <c r="AI5" s="236">
        <v>906.86766434852098</v>
      </c>
      <c r="AJ5" s="150">
        <v>1.3930179178710001E-2</v>
      </c>
      <c r="AK5" s="151">
        <v>0.12910947203636</v>
      </c>
    </row>
    <row r="6" spans="1:37">
      <c r="A6" t="s">
        <v>71</v>
      </c>
      <c r="B6" s="502">
        <v>40.088000000000001</v>
      </c>
      <c r="C6" s="502">
        <v>42.906999999999996</v>
      </c>
      <c r="D6" s="502">
        <v>44.807000000000002</v>
      </c>
      <c r="E6" s="502">
        <v>57.402000000000001</v>
      </c>
      <c r="F6" s="502">
        <v>60.853000000000002</v>
      </c>
      <c r="G6" s="502">
        <v>57.048000000000002</v>
      </c>
      <c r="H6" s="502">
        <v>61.207000000000001</v>
      </c>
      <c r="I6" s="149">
        <v>70.643000000000001</v>
      </c>
      <c r="J6" s="149">
        <v>70.527000000000001</v>
      </c>
      <c r="K6" s="149">
        <v>68.331999999999994</v>
      </c>
      <c r="L6" s="149">
        <v>71.134199999999893</v>
      </c>
      <c r="M6" s="149">
        <v>65.613399999999999</v>
      </c>
      <c r="N6" s="149">
        <v>69.029399999999995</v>
      </c>
      <c r="O6" s="149">
        <v>72.823300000000003</v>
      </c>
      <c r="P6" s="149">
        <v>74.980199999999996</v>
      </c>
      <c r="Q6" s="149">
        <v>75.879399999999904</v>
      </c>
      <c r="R6" s="149">
        <v>78.760000000000005</v>
      </c>
      <c r="S6" s="149">
        <v>75.268100000000004</v>
      </c>
      <c r="T6" s="149">
        <v>72.357699999999895</v>
      </c>
      <c r="U6" s="149">
        <v>69.104299999999995</v>
      </c>
      <c r="V6" s="149">
        <v>70.481499999999997</v>
      </c>
      <c r="W6" s="149">
        <v>66.998199999999997</v>
      </c>
      <c r="X6" s="149">
        <v>62.579599999999999</v>
      </c>
      <c r="Y6" s="149">
        <v>66.206400000000002</v>
      </c>
      <c r="Z6" s="149">
        <v>68.430899999999895</v>
      </c>
      <c r="AA6" s="149">
        <v>67.410799999999995</v>
      </c>
      <c r="AB6" s="149">
        <v>68.954300000000003</v>
      </c>
      <c r="AC6" s="149">
        <v>68.395799999999994</v>
      </c>
      <c r="AD6" s="149">
        <v>64.637699999999995</v>
      </c>
      <c r="AE6" s="149">
        <v>67.973699999999894</v>
      </c>
      <c r="AF6" s="149">
        <v>67.45</v>
      </c>
      <c r="AG6" s="149">
        <v>67.632999999999996</v>
      </c>
      <c r="AH6" s="149">
        <v>68.675399999999996</v>
      </c>
      <c r="AI6" s="236">
        <v>68.787021942299802</v>
      </c>
      <c r="AJ6" s="150">
        <v>1.6253555659200001E-3</v>
      </c>
      <c r="AK6" s="151">
        <v>9.3186395242799997E-3</v>
      </c>
    </row>
    <row r="7" spans="1:37">
      <c r="A7" t="s">
        <v>57</v>
      </c>
      <c r="B7" s="502">
        <v>3.0323315967907898</v>
      </c>
      <c r="C7" s="502">
        <v>3.7512155119652402</v>
      </c>
      <c r="D7" s="502">
        <v>4.8511287843170203</v>
      </c>
      <c r="E7" s="502">
        <v>5.3352413635141396</v>
      </c>
      <c r="F7" s="502">
        <v>5.5259757026549501</v>
      </c>
      <c r="G7" s="502">
        <v>6.2167951798464101</v>
      </c>
      <c r="H7" s="502">
        <v>6.9314714788682599</v>
      </c>
      <c r="I7" s="149">
        <v>6.3458555728698602</v>
      </c>
      <c r="J7" s="149">
        <v>6.77053359791672</v>
      </c>
      <c r="K7" s="149">
        <v>6.9298116538913304</v>
      </c>
      <c r="L7" s="149">
        <v>6.4056225880480904</v>
      </c>
      <c r="M7" s="149">
        <v>6.1041777837342401</v>
      </c>
      <c r="N7" s="149">
        <v>6.6151423713308501</v>
      </c>
      <c r="O7" s="149">
        <v>8.9991313373783299</v>
      </c>
      <c r="P7" s="149">
        <v>8.8891713753636807</v>
      </c>
      <c r="Q7" s="149">
        <v>9.6904856124766301</v>
      </c>
      <c r="R7" s="149">
        <v>9.4242121371830994</v>
      </c>
      <c r="S7" s="149">
        <v>10.107467225272099</v>
      </c>
      <c r="T7" s="149">
        <v>10.325802971092299</v>
      </c>
      <c r="U7" s="149">
        <v>11.3439478729871</v>
      </c>
      <c r="V7" s="149">
        <v>8.8570927467004097</v>
      </c>
      <c r="W7" s="149">
        <v>7.07975859081062</v>
      </c>
      <c r="X7" s="149">
        <v>9.1499258649304398</v>
      </c>
      <c r="Y7" s="149">
        <v>12.2284843206152</v>
      </c>
      <c r="Z7" s="149">
        <v>12.6570433187104</v>
      </c>
      <c r="AA7" s="149">
        <v>14.109924151881</v>
      </c>
      <c r="AB7" s="149">
        <v>15.2321702662612</v>
      </c>
      <c r="AC7" s="149">
        <v>13.797876265131899</v>
      </c>
      <c r="AD7" s="149">
        <v>12.073627473935201</v>
      </c>
      <c r="AE7" s="149">
        <v>14.854249729948799</v>
      </c>
      <c r="AF7" s="149">
        <v>18.9580126829119</v>
      </c>
      <c r="AG7" s="149">
        <v>14.931210647717201</v>
      </c>
      <c r="AH7" s="149">
        <v>15.193594266507301</v>
      </c>
      <c r="AI7" s="236">
        <v>13.8439346843747</v>
      </c>
      <c r="AJ7" s="150">
        <v>-8.8830828666689995E-2</v>
      </c>
      <c r="AK7" s="151">
        <v>1.7498346278400001E-3</v>
      </c>
    </row>
    <row r="8" spans="1:37">
      <c r="A8" s="289" t="s">
        <v>87</v>
      </c>
      <c r="B8" s="507">
        <v>790.43640783929004</v>
      </c>
      <c r="C8" s="507">
        <v>806.98059879836501</v>
      </c>
      <c r="D8" s="507">
        <v>759.15911799201604</v>
      </c>
      <c r="E8" s="507">
        <v>875.50285359817804</v>
      </c>
      <c r="F8" s="507">
        <v>868.00195578186401</v>
      </c>
      <c r="G8" s="507">
        <v>870.94467646241299</v>
      </c>
      <c r="H8" s="507">
        <v>901.62544778418896</v>
      </c>
      <c r="I8" s="237">
        <v>939.05497671571595</v>
      </c>
      <c r="J8" s="237">
        <v>966.99968673542901</v>
      </c>
      <c r="K8" s="237">
        <v>1008.82338489272</v>
      </c>
      <c r="L8" s="237">
        <v>981.081160877868</v>
      </c>
      <c r="M8" s="237">
        <v>976.67507856385896</v>
      </c>
      <c r="N8" s="237">
        <v>933.31898963895503</v>
      </c>
      <c r="O8" s="237">
        <v>1019.40171333129</v>
      </c>
      <c r="P8" s="237">
        <v>1020.96757967316</v>
      </c>
      <c r="Q8" s="237">
        <v>1050.6837718156701</v>
      </c>
      <c r="R8" s="237">
        <v>1076.95384657758</v>
      </c>
      <c r="S8" s="237">
        <v>1099.18622093977</v>
      </c>
      <c r="T8" s="237">
        <v>1080.97766957679</v>
      </c>
      <c r="U8" s="237">
        <v>1054.4126280093799</v>
      </c>
      <c r="V8" s="237">
        <v>1102.360799905</v>
      </c>
      <c r="W8" s="237">
        <v>1066.7947536609099</v>
      </c>
      <c r="X8" s="237">
        <v>1044.00744964403</v>
      </c>
      <c r="Y8" s="237">
        <v>1087.31408200591</v>
      </c>
      <c r="Z8" s="237">
        <v>1107.5656169993099</v>
      </c>
      <c r="AA8" s="237">
        <v>1136.3497340768799</v>
      </c>
      <c r="AB8" s="237">
        <v>1124.39619875076</v>
      </c>
      <c r="AC8" s="237">
        <v>1145.24087238743</v>
      </c>
      <c r="AD8" s="237">
        <v>1051.8653823684299</v>
      </c>
      <c r="AE8" s="237">
        <v>1066.5501427628799</v>
      </c>
      <c r="AF8" s="237">
        <v>1080.3445502408099</v>
      </c>
      <c r="AG8" s="237">
        <v>1004.67973564352</v>
      </c>
      <c r="AH8" s="237">
        <v>977.30238809608795</v>
      </c>
      <c r="AI8" s="237">
        <v>989.49862097519599</v>
      </c>
      <c r="AJ8" s="238">
        <v>1.1679716408249999E-2</v>
      </c>
      <c r="AK8" s="239">
        <v>0.14017795026301999</v>
      </c>
    </row>
    <row r="9" spans="1:37">
      <c r="B9" s="502"/>
      <c r="C9" s="502"/>
      <c r="D9" s="502"/>
      <c r="E9" s="502"/>
      <c r="F9" s="502"/>
      <c r="G9" s="502"/>
      <c r="H9" s="502"/>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236"/>
      <c r="AJ9" s="150"/>
      <c r="AK9" s="151"/>
    </row>
    <row r="10" spans="1:37">
      <c r="A10" t="s">
        <v>56</v>
      </c>
      <c r="B10" s="502">
        <v>5.69</v>
      </c>
      <c r="C10" s="502">
        <v>6.35</v>
      </c>
      <c r="D10" s="502">
        <v>6.74</v>
      </c>
      <c r="E10" s="502">
        <v>7.52</v>
      </c>
      <c r="F10" s="502">
        <v>7.71</v>
      </c>
      <c r="G10" s="502">
        <v>7.39</v>
      </c>
      <c r="H10" s="502">
        <v>6.88</v>
      </c>
      <c r="I10" s="149">
        <v>7.33</v>
      </c>
      <c r="J10" s="149">
        <v>6.67</v>
      </c>
      <c r="K10" s="149">
        <v>4.5999999999999996</v>
      </c>
      <c r="L10" s="149">
        <v>5.19</v>
      </c>
      <c r="M10" s="149">
        <v>4.7300000000000004</v>
      </c>
      <c r="N10" s="149">
        <v>4.5999999999999996</v>
      </c>
      <c r="O10" s="149">
        <v>5.13</v>
      </c>
      <c r="P10" s="149">
        <v>5.2</v>
      </c>
      <c r="Q10" s="149">
        <v>4.8</v>
      </c>
      <c r="R10" s="149">
        <v>5.65</v>
      </c>
      <c r="S10" s="149">
        <v>5.52</v>
      </c>
      <c r="T10" s="149">
        <v>5.66</v>
      </c>
      <c r="U10" s="149">
        <v>6.81</v>
      </c>
      <c r="V10" s="149">
        <v>5.65</v>
      </c>
      <c r="W10" s="149">
        <v>5.1440000000000001</v>
      </c>
      <c r="X10" s="149">
        <v>4.6459999999999999</v>
      </c>
      <c r="Y10" s="149">
        <v>5.4059999999999997</v>
      </c>
      <c r="Z10" s="149">
        <v>6.2549999999999999</v>
      </c>
      <c r="AA10" s="149">
        <v>5.8810000000000002</v>
      </c>
      <c r="AB10" s="149">
        <v>5.9649999999999999</v>
      </c>
      <c r="AC10" s="149">
        <v>6.6109999999999998</v>
      </c>
      <c r="AD10" s="149">
        <v>5.0609999999999999</v>
      </c>
      <c r="AE10" s="149">
        <v>5.415</v>
      </c>
      <c r="AF10" s="149">
        <v>5.5049999999999999</v>
      </c>
      <c r="AG10" s="149">
        <v>6.617</v>
      </c>
      <c r="AH10" s="149">
        <v>8.5939999999999994</v>
      </c>
      <c r="AI10" s="236">
        <v>8.5939999999999994</v>
      </c>
      <c r="AJ10" s="172" t="s">
        <v>152</v>
      </c>
      <c r="AK10" s="151">
        <v>8.2587305223999995E-4</v>
      </c>
    </row>
    <row r="11" spans="1:37">
      <c r="A11" t="s">
        <v>8</v>
      </c>
      <c r="B11" s="149">
        <v>4.3739999999999997</v>
      </c>
      <c r="C11" s="149">
        <v>4.7450000000000001</v>
      </c>
      <c r="D11" s="149">
        <v>5.1689999999999996</v>
      </c>
      <c r="E11" s="149">
        <v>6.6319999999999997</v>
      </c>
      <c r="F11" s="149">
        <v>8.86</v>
      </c>
      <c r="G11" s="149">
        <v>10.643000000000001</v>
      </c>
      <c r="H11" s="149">
        <v>13.459</v>
      </c>
      <c r="I11" s="149">
        <v>15.066000000000001</v>
      </c>
      <c r="J11" s="149">
        <v>18.332000000000001</v>
      </c>
      <c r="K11" s="149">
        <v>21.472000000000001</v>
      </c>
      <c r="L11" s="149">
        <v>19.992000000000001</v>
      </c>
      <c r="M11" s="149">
        <v>21.905000000000001</v>
      </c>
      <c r="N11" s="149">
        <v>21.222999999999999</v>
      </c>
      <c r="O11" s="149">
        <v>22.664999999999999</v>
      </c>
      <c r="P11" s="149">
        <v>25.74</v>
      </c>
      <c r="Q11" s="149">
        <v>30.065000000000001</v>
      </c>
      <c r="R11" s="149">
        <v>32.591999999999999</v>
      </c>
      <c r="S11" s="149">
        <v>33.750999999999998</v>
      </c>
      <c r="T11" s="149">
        <v>32.753999999999998</v>
      </c>
      <c r="U11" s="149">
        <v>38.241999999999997</v>
      </c>
      <c r="V11" s="149">
        <v>43.911000000000001</v>
      </c>
      <c r="W11" s="149">
        <v>39.484000000000002</v>
      </c>
      <c r="X11" s="149">
        <v>50.027999999999999</v>
      </c>
      <c r="Y11" s="149">
        <v>53.692999999999998</v>
      </c>
      <c r="Z11" s="149">
        <v>59.064</v>
      </c>
      <c r="AA11" s="149">
        <v>65.596000000000004</v>
      </c>
      <c r="AB11" s="149">
        <v>69.902202000000003</v>
      </c>
      <c r="AC11" s="149">
        <v>73.501999999999995</v>
      </c>
      <c r="AD11" s="149">
        <v>72.807411999999999</v>
      </c>
      <c r="AE11" s="149">
        <v>74.350133260000007</v>
      </c>
      <c r="AF11" s="149">
        <v>85.803229119999997</v>
      </c>
      <c r="AG11" s="149">
        <v>89.02432082</v>
      </c>
      <c r="AH11" s="149">
        <v>85.496061999999995</v>
      </c>
      <c r="AI11" s="236">
        <v>88.577979999999997</v>
      </c>
      <c r="AJ11" s="150">
        <v>3.6047484725709997E-2</v>
      </c>
      <c r="AK11" s="151">
        <v>1.4637445099650001E-2</v>
      </c>
    </row>
    <row r="12" spans="1:37">
      <c r="A12" t="s">
        <v>9</v>
      </c>
      <c r="B12" s="149">
        <v>0.05</v>
      </c>
      <c r="C12" s="149">
        <v>0.05</v>
      </c>
      <c r="D12" s="149">
        <v>0.04</v>
      </c>
      <c r="E12" s="149">
        <v>0.05</v>
      </c>
      <c r="F12" s="149">
        <v>0.04</v>
      </c>
      <c r="G12" s="149">
        <v>0.06</v>
      </c>
      <c r="H12" s="149">
        <v>0.24</v>
      </c>
      <c r="I12" s="149">
        <v>1.07</v>
      </c>
      <c r="J12" s="149">
        <v>2.11</v>
      </c>
      <c r="K12" s="149">
        <v>2.15</v>
      </c>
      <c r="L12" s="149">
        <v>2.4</v>
      </c>
      <c r="M12" s="149">
        <v>2.48</v>
      </c>
      <c r="N12" s="149">
        <v>3.96</v>
      </c>
      <c r="O12" s="149">
        <v>4.4400000000000004</v>
      </c>
      <c r="P12" s="149">
        <v>4.3499999999999996</v>
      </c>
      <c r="Q12" s="149">
        <v>4.18</v>
      </c>
      <c r="R12" s="149">
        <v>5.29</v>
      </c>
      <c r="S12" s="149">
        <v>6.46</v>
      </c>
      <c r="T12" s="149">
        <v>6.59</v>
      </c>
      <c r="U12" s="149">
        <v>7.88</v>
      </c>
      <c r="V12" s="149">
        <v>7.69</v>
      </c>
      <c r="W12" s="149">
        <v>8.1</v>
      </c>
      <c r="X12" s="149">
        <v>7.03</v>
      </c>
      <c r="Y12" s="149">
        <v>8.1073039999999992</v>
      </c>
      <c r="Z12" s="149">
        <v>7.1950000000000003</v>
      </c>
      <c r="AA12" s="149">
        <v>7.8710000000000004</v>
      </c>
      <c r="AB12" s="149">
        <v>6.0970000000000004</v>
      </c>
      <c r="AC12" s="149">
        <v>4.9219999999999997</v>
      </c>
      <c r="AD12" s="149">
        <v>3.282</v>
      </c>
      <c r="AE12" s="149">
        <v>2.73</v>
      </c>
      <c r="AF12" s="149">
        <v>2.1</v>
      </c>
      <c r="AG12" s="149">
        <v>1.2</v>
      </c>
      <c r="AH12" s="149">
        <v>2.57</v>
      </c>
      <c r="AI12" s="236">
        <v>2.5301383374148601</v>
      </c>
      <c r="AJ12" s="150">
        <v>-1.551037468016E-2</v>
      </c>
      <c r="AK12" s="151">
        <v>4.6956239385000001E-4</v>
      </c>
    </row>
    <row r="13" spans="1:37">
      <c r="A13" t="s">
        <v>55</v>
      </c>
      <c r="B13" s="149">
        <v>1.68730510689588</v>
      </c>
      <c r="C13" s="149">
        <v>1.57025426019166</v>
      </c>
      <c r="D13" s="149">
        <v>1.56644069958884</v>
      </c>
      <c r="E13" s="149">
        <v>1.8024745988733499</v>
      </c>
      <c r="F13" s="149">
        <v>1.82100001778037</v>
      </c>
      <c r="G13" s="149">
        <v>2.13740679585923</v>
      </c>
      <c r="H13" s="149">
        <v>2.08488137250712</v>
      </c>
      <c r="I13" s="149">
        <v>2.59786442953251</v>
      </c>
      <c r="J13" s="149">
        <v>2.5925593448620798</v>
      </c>
      <c r="K13" s="149">
        <v>2.53927119872119</v>
      </c>
      <c r="L13" s="149">
        <v>2.5595254366873901</v>
      </c>
      <c r="M13" s="149">
        <v>1.9176949242197601</v>
      </c>
      <c r="N13" s="149">
        <v>1.62279661762821</v>
      </c>
      <c r="O13" s="149">
        <v>1.5494576425634601</v>
      </c>
      <c r="P13" s="149">
        <v>1.3630847593240101</v>
      </c>
      <c r="Q13" s="149">
        <v>1.33416950531274</v>
      </c>
      <c r="R13" s="149">
        <v>1.31484746877752</v>
      </c>
      <c r="S13" s="149">
        <v>1.24983052135781</v>
      </c>
      <c r="T13" s="149">
        <v>0.84059323525641005</v>
      </c>
      <c r="U13" s="149">
        <v>0.64532204542541005</v>
      </c>
      <c r="V13" s="149">
        <v>0.78244068625356</v>
      </c>
      <c r="W13" s="149">
        <v>0.54961017378594001</v>
      </c>
      <c r="X13" s="149">
        <v>0.68499800395604005</v>
      </c>
      <c r="Y13" s="149">
        <v>0.29784745988734002</v>
      </c>
      <c r="Z13" s="149">
        <v>0.45942372994366998</v>
      </c>
      <c r="AA13" s="149">
        <v>0.92167797235495996</v>
      </c>
      <c r="AB13" s="149">
        <v>0.49816949642255998</v>
      </c>
      <c r="AC13" s="149">
        <v>0.64116949642256005</v>
      </c>
      <c r="AD13" s="149">
        <v>0.76772793581973997</v>
      </c>
      <c r="AE13" s="149">
        <v>0.52645390752396004</v>
      </c>
      <c r="AF13" s="149">
        <v>0.64162251246763002</v>
      </c>
      <c r="AG13" s="149">
        <v>0.85572445817064002</v>
      </c>
      <c r="AH13" s="149">
        <v>2.4495479442921702</v>
      </c>
      <c r="AI13" s="236">
        <v>3.3637665062855802</v>
      </c>
      <c r="AJ13" s="150">
        <v>0.37450474500656</v>
      </c>
      <c r="AK13" s="151">
        <v>5.8000441640999997E-4</v>
      </c>
    </row>
    <row r="14" spans="1:37">
      <c r="A14" s="289" t="s">
        <v>93</v>
      </c>
      <c r="B14" s="237">
        <v>11.8013051068958</v>
      </c>
      <c r="C14" s="237">
        <v>12.7152542601916</v>
      </c>
      <c r="D14" s="237">
        <v>13.515440699588799</v>
      </c>
      <c r="E14" s="237">
        <v>16.004474598873301</v>
      </c>
      <c r="F14" s="237">
        <v>18.431000017780299</v>
      </c>
      <c r="G14" s="237">
        <v>20.230406795859199</v>
      </c>
      <c r="H14" s="237">
        <v>22.663881372507099</v>
      </c>
      <c r="I14" s="237">
        <v>26.063864429532501</v>
      </c>
      <c r="J14" s="237">
        <v>29.704559344861998</v>
      </c>
      <c r="K14" s="237">
        <v>30.761271198721101</v>
      </c>
      <c r="L14" s="237">
        <v>30.141525436687299</v>
      </c>
      <c r="M14" s="237">
        <v>31.032694924219701</v>
      </c>
      <c r="N14" s="237">
        <v>31.405796617628202</v>
      </c>
      <c r="O14" s="237">
        <v>33.784457642563403</v>
      </c>
      <c r="P14" s="237">
        <v>36.653084759324003</v>
      </c>
      <c r="Q14" s="237">
        <v>40.379169505312703</v>
      </c>
      <c r="R14" s="237">
        <v>44.846847468777497</v>
      </c>
      <c r="S14" s="237">
        <v>46.980830521357802</v>
      </c>
      <c r="T14" s="237">
        <v>45.844593235256397</v>
      </c>
      <c r="U14" s="237">
        <v>53.577322045425397</v>
      </c>
      <c r="V14" s="237">
        <v>58.033440686253499</v>
      </c>
      <c r="W14" s="237">
        <v>53.277610173785902</v>
      </c>
      <c r="X14" s="237">
        <v>62.388998003955997</v>
      </c>
      <c r="Y14" s="237">
        <v>67.504151459887296</v>
      </c>
      <c r="Z14" s="237">
        <v>72.973423729943605</v>
      </c>
      <c r="AA14" s="237">
        <v>80.269677972354899</v>
      </c>
      <c r="AB14" s="237">
        <v>82.462371496422506</v>
      </c>
      <c r="AC14" s="237">
        <v>85.676169496422503</v>
      </c>
      <c r="AD14" s="237">
        <v>81.918139935819696</v>
      </c>
      <c r="AE14" s="237">
        <v>83.021587167523904</v>
      </c>
      <c r="AF14" s="237">
        <v>94.049851632467593</v>
      </c>
      <c r="AG14" s="237">
        <v>97.697045278170606</v>
      </c>
      <c r="AH14" s="237">
        <v>99.109609944292103</v>
      </c>
      <c r="AI14" s="237">
        <v>103.0658848437</v>
      </c>
      <c r="AJ14" s="238">
        <v>4.1627403348680002E-2</v>
      </c>
      <c r="AK14" s="239">
        <v>1.6512885689739999E-2</v>
      </c>
    </row>
    <row r="15" spans="1:37">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236"/>
      <c r="AJ15" s="150"/>
      <c r="AK15" s="151"/>
    </row>
    <row r="16" spans="1:37">
      <c r="A16" t="s">
        <v>159</v>
      </c>
      <c r="B16" s="149">
        <v>29.24</v>
      </c>
      <c r="C16" s="149">
        <v>32.21</v>
      </c>
      <c r="D16" s="149">
        <v>32.39</v>
      </c>
      <c r="E16" s="149">
        <v>32.36</v>
      </c>
      <c r="F16" s="149">
        <v>30.88</v>
      </c>
      <c r="G16" s="149">
        <v>35.22</v>
      </c>
      <c r="H16" s="149">
        <v>36.82</v>
      </c>
      <c r="I16" s="149">
        <v>34.15</v>
      </c>
      <c r="J16" s="149">
        <v>34.299999999999997</v>
      </c>
      <c r="K16" s="149">
        <v>31.675000000000001</v>
      </c>
      <c r="L16" s="149">
        <v>28.39</v>
      </c>
      <c r="M16" s="149">
        <v>30.324000000000002</v>
      </c>
      <c r="N16" s="149">
        <v>29.032</v>
      </c>
      <c r="O16" s="149">
        <v>28.757000000000001</v>
      </c>
      <c r="P16" s="149">
        <v>30.83</v>
      </c>
      <c r="Q16" s="149">
        <v>31.302</v>
      </c>
      <c r="R16" s="149">
        <v>29.707999999999998</v>
      </c>
      <c r="S16" s="149">
        <v>30.111000000000001</v>
      </c>
      <c r="T16" s="149">
        <v>25.297999999999998</v>
      </c>
      <c r="U16" s="149">
        <v>26.431999999999999</v>
      </c>
      <c r="V16" s="149">
        <v>26.611000000000001</v>
      </c>
      <c r="W16" s="149">
        <v>26.018000000000001</v>
      </c>
      <c r="X16" s="149">
        <v>27.298999999999999</v>
      </c>
      <c r="Y16" s="149">
        <v>26.484999999999999</v>
      </c>
      <c r="Z16" s="149">
        <v>24.695</v>
      </c>
      <c r="AA16" s="149">
        <v>25.678000000000001</v>
      </c>
      <c r="AB16" s="149">
        <v>28.452999999999999</v>
      </c>
      <c r="AC16" s="149">
        <v>28.789000000000001</v>
      </c>
      <c r="AD16" s="149">
        <v>27.186</v>
      </c>
      <c r="AE16" s="149">
        <v>29.405000000000001</v>
      </c>
      <c r="AF16" s="149">
        <v>37.128</v>
      </c>
      <c r="AG16" s="149">
        <v>33.427</v>
      </c>
      <c r="AH16" s="149">
        <v>28.620999999999999</v>
      </c>
      <c r="AI16" s="236">
        <v>31.259</v>
      </c>
      <c r="AJ16" s="150">
        <v>9.1566801071170004E-2</v>
      </c>
      <c r="AK16" s="151">
        <v>1.3112490996699999E-3</v>
      </c>
    </row>
    <row r="17" spans="1:37">
      <c r="A17" t="s">
        <v>160</v>
      </c>
      <c r="B17" s="149">
        <v>117.72</v>
      </c>
      <c r="C17" s="149">
        <v>118.789999999999</v>
      </c>
      <c r="D17" s="149">
        <v>123.039999999999</v>
      </c>
      <c r="E17" s="149">
        <v>124.93</v>
      </c>
      <c r="F17" s="149">
        <v>122.8</v>
      </c>
      <c r="G17" s="149">
        <v>123.06</v>
      </c>
      <c r="H17" s="149">
        <v>122.149999999999</v>
      </c>
      <c r="I17" s="149">
        <v>119.8</v>
      </c>
      <c r="J17" s="149">
        <v>114.06</v>
      </c>
      <c r="K17" s="149">
        <v>102.81</v>
      </c>
      <c r="L17" s="149">
        <v>96.179999999999893</v>
      </c>
      <c r="M17" s="149">
        <v>86.569999999999894</v>
      </c>
      <c r="N17" s="149">
        <v>85.179999999999893</v>
      </c>
      <c r="O17" s="149">
        <v>76.95</v>
      </c>
      <c r="P17" s="149">
        <v>74.33</v>
      </c>
      <c r="Q17" s="149">
        <v>73.89</v>
      </c>
      <c r="R17" s="149">
        <v>73.52</v>
      </c>
      <c r="S17" s="149">
        <v>67.53</v>
      </c>
      <c r="T17" s="149">
        <v>59.13</v>
      </c>
      <c r="U17" s="149">
        <v>65.16</v>
      </c>
      <c r="V17" s="149">
        <v>66.11</v>
      </c>
      <c r="W17" s="149">
        <v>63.36</v>
      </c>
      <c r="X17" s="149">
        <v>63.9</v>
      </c>
      <c r="Y17" s="149">
        <v>61.972999999999999</v>
      </c>
      <c r="Z17" s="149">
        <v>62.026000000000003</v>
      </c>
      <c r="AA17" s="149">
        <v>62.902999999999999</v>
      </c>
      <c r="AB17" s="149">
        <v>62.625999999999998</v>
      </c>
      <c r="AC17" s="149">
        <v>60.2</v>
      </c>
      <c r="AD17" s="149">
        <v>56.417000000000002</v>
      </c>
      <c r="AE17" s="149">
        <v>55.209000000000003</v>
      </c>
      <c r="AF17" s="149">
        <v>57.904000000000003</v>
      </c>
      <c r="AG17" s="149">
        <v>54.972999999999999</v>
      </c>
      <c r="AH17" s="149">
        <v>48.978999999999999</v>
      </c>
      <c r="AI17" s="236">
        <v>46.860999999999997</v>
      </c>
      <c r="AJ17" s="150">
        <v>-3.4917082637550001E-2</v>
      </c>
      <c r="AK17" s="151">
        <v>4.4061439111799999E-3</v>
      </c>
    </row>
    <row r="18" spans="1:37">
      <c r="A18" t="s">
        <v>162</v>
      </c>
      <c r="B18" s="149">
        <v>23.248000000000001</v>
      </c>
      <c r="C18" s="149">
        <v>21.821000000000002</v>
      </c>
      <c r="D18" s="149">
        <v>21.254999999999999</v>
      </c>
      <c r="E18" s="149">
        <v>20.704000000000001</v>
      </c>
      <c r="F18" s="149">
        <v>18.942</v>
      </c>
      <c r="G18" s="149">
        <v>18.484000000000002</v>
      </c>
      <c r="H18" s="149">
        <v>16.707000000000001</v>
      </c>
      <c r="I18" s="149">
        <v>14.512</v>
      </c>
      <c r="J18" s="149">
        <v>14.464</v>
      </c>
      <c r="K18" s="149">
        <v>13.532</v>
      </c>
      <c r="L18" s="149">
        <v>12.875999999999999</v>
      </c>
      <c r="M18" s="149">
        <v>11.827</v>
      </c>
      <c r="N18" s="149">
        <v>10.669</v>
      </c>
      <c r="O18" s="149">
        <v>9.4280000000000008</v>
      </c>
      <c r="P18" s="149">
        <v>8.9179999999999993</v>
      </c>
      <c r="Q18" s="149">
        <v>8.5530000000000008</v>
      </c>
      <c r="R18" s="149">
        <v>7.3159999999999998</v>
      </c>
      <c r="S18" s="149">
        <v>6.1120000000000001</v>
      </c>
      <c r="T18" s="149">
        <v>5.69</v>
      </c>
      <c r="U18" s="149">
        <v>4.101</v>
      </c>
      <c r="V18" s="149">
        <v>2.6709999999999998</v>
      </c>
      <c r="W18" s="149">
        <v>2.0680000000000001</v>
      </c>
      <c r="X18" s="149">
        <v>2.2429999999999999</v>
      </c>
      <c r="Y18" s="149">
        <v>0.872</v>
      </c>
      <c r="Z18" s="149">
        <v>0.61699999999999999</v>
      </c>
      <c r="AA18" s="149">
        <v>0.45200000000000001</v>
      </c>
      <c r="AB18" s="149">
        <v>0.42199999999999999</v>
      </c>
      <c r="AC18" s="149">
        <v>0.27700000000000002</v>
      </c>
      <c r="AD18" s="149">
        <v>0.14699999999999999</v>
      </c>
      <c r="AE18" s="149">
        <v>0.26100000000000001</v>
      </c>
      <c r="AF18" s="149">
        <v>0.14899999999999999</v>
      </c>
      <c r="AG18" s="149">
        <v>0.28999999999999998</v>
      </c>
      <c r="AH18" s="149">
        <v>0.313</v>
      </c>
      <c r="AI18" s="236">
        <v>0.3</v>
      </c>
      <c r="AJ18" s="150">
        <v>-4.1533544659609997E-2</v>
      </c>
      <c r="AK18" s="151">
        <v>3.0888899350000003E-5</v>
      </c>
    </row>
    <row r="19" spans="1:37">
      <c r="A19" t="s">
        <v>163</v>
      </c>
      <c r="B19" s="149">
        <v>492.79999999999899</v>
      </c>
      <c r="C19" s="149">
        <v>499.69999999999902</v>
      </c>
      <c r="D19" s="149">
        <v>476.5</v>
      </c>
      <c r="E19" s="149">
        <v>501.79999999999899</v>
      </c>
      <c r="F19" s="149">
        <v>521.6</v>
      </c>
      <c r="G19" s="149">
        <v>513.21799999999996</v>
      </c>
      <c r="H19" s="149">
        <v>502.849999999999</v>
      </c>
      <c r="I19" s="149">
        <v>498.32499999999999</v>
      </c>
      <c r="J19" s="149">
        <v>482.748999999999</v>
      </c>
      <c r="K19" s="149">
        <v>428.56299999999999</v>
      </c>
      <c r="L19" s="149">
        <v>347.45699999999903</v>
      </c>
      <c r="M19" s="149">
        <v>308.79700000000003</v>
      </c>
      <c r="N19" s="149">
        <v>281.57100000000003</v>
      </c>
      <c r="O19" s="149">
        <v>260.392</v>
      </c>
      <c r="P19" s="149">
        <v>247.553</v>
      </c>
      <c r="Q19" s="149">
        <v>236.50200000000001</v>
      </c>
      <c r="R19" s="149">
        <v>224.93699999999899</v>
      </c>
      <c r="S19" s="149">
        <v>208.44399999999899</v>
      </c>
      <c r="T19" s="149">
        <v>202.298</v>
      </c>
      <c r="U19" s="149">
        <v>202.50399999999999</v>
      </c>
      <c r="V19" s="149">
        <v>203.79399999999899</v>
      </c>
      <c r="W19" s="149">
        <v>209.018</v>
      </c>
      <c r="X19" s="149">
        <v>205.86</v>
      </c>
      <c r="Y19" s="149">
        <v>208.90199000000001</v>
      </c>
      <c r="Z19" s="149">
        <v>203.94818100000001</v>
      </c>
      <c r="AA19" s="149">
        <v>198.401412999999</v>
      </c>
      <c r="AB19" s="149">
        <v>202.606324</v>
      </c>
      <c r="AC19" s="149">
        <v>193.089800999999</v>
      </c>
      <c r="AD19" s="149">
        <v>184.00251800000001</v>
      </c>
      <c r="AE19" s="149">
        <v>182.60299999999901</v>
      </c>
      <c r="AF19" s="149">
        <v>188.83</v>
      </c>
      <c r="AG19" s="149">
        <v>196.494</v>
      </c>
      <c r="AH19" s="149">
        <v>190.26599999999999</v>
      </c>
      <c r="AI19" s="236">
        <v>185.84</v>
      </c>
      <c r="AJ19" s="150">
        <v>-2.0556537434459999E-2</v>
      </c>
      <c r="AK19" s="151">
        <v>1.1139318346980001E-2</v>
      </c>
    </row>
    <row r="20" spans="1:37">
      <c r="A20" t="s">
        <v>164</v>
      </c>
      <c r="B20" s="149">
        <v>27.32</v>
      </c>
      <c r="C20" s="149">
        <v>27.4</v>
      </c>
      <c r="D20" s="149">
        <v>30.59</v>
      </c>
      <c r="E20" s="149">
        <v>32.5</v>
      </c>
      <c r="F20" s="149">
        <v>35.89</v>
      </c>
      <c r="G20" s="149">
        <v>38.1</v>
      </c>
      <c r="H20" s="149">
        <v>44.612000000000002</v>
      </c>
      <c r="I20" s="149">
        <v>48.323</v>
      </c>
      <c r="J20" s="149">
        <v>51.866</v>
      </c>
      <c r="K20" s="149">
        <v>51.896000000000001</v>
      </c>
      <c r="L20" s="149">
        <v>52.695</v>
      </c>
      <c r="M20" s="149">
        <v>55.051000000000002</v>
      </c>
      <c r="N20" s="149">
        <v>54.817</v>
      </c>
      <c r="O20" s="149">
        <v>56.671999999999997</v>
      </c>
      <c r="P20" s="149">
        <v>57.661999999999999</v>
      </c>
      <c r="Q20" s="149">
        <v>59.780999999999999</v>
      </c>
      <c r="R20" s="149">
        <v>58.844000000000001</v>
      </c>
      <c r="S20" s="149">
        <v>60.884</v>
      </c>
      <c r="T20" s="149">
        <v>62.051000000000002</v>
      </c>
      <c r="U20" s="149">
        <v>63.887</v>
      </c>
      <c r="V20" s="149">
        <v>66.343999999999994</v>
      </c>
      <c r="W20" s="149">
        <v>70.468000000000004</v>
      </c>
      <c r="X20" s="149">
        <v>68.299000000000007</v>
      </c>
      <c r="Y20" s="149">
        <v>70.040999999999997</v>
      </c>
      <c r="Z20" s="149">
        <v>69.397999999999996</v>
      </c>
      <c r="AA20" s="149">
        <v>64.787000000000006</v>
      </c>
      <c r="AB20" s="149">
        <v>66.308000000000007</v>
      </c>
      <c r="AC20" s="149">
        <v>65.72</v>
      </c>
      <c r="AD20" s="149">
        <v>64.893000000000001</v>
      </c>
      <c r="AE20" s="149">
        <v>56.52</v>
      </c>
      <c r="AF20" s="149">
        <v>58.665999999999997</v>
      </c>
      <c r="AG20" s="149">
        <v>62.956000000000003</v>
      </c>
      <c r="AH20" s="149">
        <v>53.923999999999999</v>
      </c>
      <c r="AI20" s="236">
        <v>49.254265292148503</v>
      </c>
      <c r="AJ20" s="150">
        <v>-8.6598448455330004E-2</v>
      </c>
      <c r="AK20" s="151">
        <v>1.61156780086E-3</v>
      </c>
    </row>
    <row r="21" spans="1:37">
      <c r="A21" t="s">
        <v>165</v>
      </c>
      <c r="B21" s="149">
        <v>25.95</v>
      </c>
      <c r="C21" s="149">
        <v>26.08</v>
      </c>
      <c r="D21" s="149">
        <v>25.22</v>
      </c>
      <c r="E21" s="149">
        <v>25.05</v>
      </c>
      <c r="F21" s="149">
        <v>24.04</v>
      </c>
      <c r="G21" s="149">
        <v>23.13</v>
      </c>
      <c r="H21" s="149">
        <v>22.84</v>
      </c>
      <c r="I21" s="149">
        <v>20.88</v>
      </c>
      <c r="J21" s="149">
        <v>20.03</v>
      </c>
      <c r="K21" s="149">
        <v>17.582000000000001</v>
      </c>
      <c r="L21" s="149">
        <v>16.97</v>
      </c>
      <c r="M21" s="149">
        <v>15.83</v>
      </c>
      <c r="N21" s="149">
        <v>12.59</v>
      </c>
      <c r="O21" s="149">
        <v>13.91</v>
      </c>
      <c r="P21" s="149">
        <v>12.24</v>
      </c>
      <c r="Q21" s="149">
        <v>15.07</v>
      </c>
      <c r="R21" s="149">
        <v>15.56</v>
      </c>
      <c r="S21" s="149">
        <v>14.49</v>
      </c>
      <c r="T21" s="149">
        <v>14.55</v>
      </c>
      <c r="U21" s="149">
        <v>13.98</v>
      </c>
      <c r="V21" s="149">
        <v>13.91</v>
      </c>
      <c r="W21" s="149">
        <v>13.03</v>
      </c>
      <c r="X21" s="149">
        <v>13.3</v>
      </c>
      <c r="Y21" s="149">
        <v>11.489000000000001</v>
      </c>
      <c r="Z21" s="149">
        <v>9.57</v>
      </c>
      <c r="AA21" s="149">
        <v>9.952</v>
      </c>
      <c r="AB21" s="149">
        <v>9.8179999999999996</v>
      </c>
      <c r="AC21" s="149">
        <v>9.4039999999999999</v>
      </c>
      <c r="AD21" s="149">
        <v>8.9860000000000007</v>
      </c>
      <c r="AE21" s="149">
        <v>9.1129999999999995</v>
      </c>
      <c r="AF21" s="149">
        <v>9.5549999999999997</v>
      </c>
      <c r="AG21" s="149">
        <v>9.2899999999999991</v>
      </c>
      <c r="AH21" s="149">
        <v>9.5579999999999998</v>
      </c>
      <c r="AI21" s="236">
        <v>9.5640081718177097</v>
      </c>
      <c r="AJ21" s="150">
        <v>6.2860135222000003E-4</v>
      </c>
      <c r="AK21" s="151">
        <v>5.0112273311000001E-4</v>
      </c>
    </row>
    <row r="22" spans="1:37">
      <c r="A22" t="s">
        <v>73</v>
      </c>
      <c r="B22" s="156" t="s">
        <v>12</v>
      </c>
      <c r="C22" s="156" t="s">
        <v>12</v>
      </c>
      <c r="D22" s="156" t="s">
        <v>12</v>
      </c>
      <c r="E22" s="156" t="s">
        <v>12</v>
      </c>
      <c r="F22" s="149">
        <v>130.80000000000001</v>
      </c>
      <c r="G22" s="149">
        <v>137.5</v>
      </c>
      <c r="H22" s="149">
        <v>142.1</v>
      </c>
      <c r="I22" s="149">
        <v>143.099999999999</v>
      </c>
      <c r="J22" s="149">
        <v>138.39999999999901</v>
      </c>
      <c r="K22" s="149">
        <v>131.4</v>
      </c>
      <c r="L22" s="149">
        <v>130</v>
      </c>
      <c r="M22" s="149">
        <v>126.54</v>
      </c>
      <c r="N22" s="149">
        <v>111.87</v>
      </c>
      <c r="O22" s="149">
        <v>104.62</v>
      </c>
      <c r="P22" s="149">
        <v>83.36</v>
      </c>
      <c r="Q22" s="149">
        <v>76.83</v>
      </c>
      <c r="R22" s="149">
        <v>72.64</v>
      </c>
      <c r="S22" s="149">
        <v>69.77</v>
      </c>
      <c r="T22" s="149">
        <v>58.38</v>
      </c>
      <c r="U22" s="149">
        <v>74.87</v>
      </c>
      <c r="V22" s="149">
        <v>79.14</v>
      </c>
      <c r="W22" s="149">
        <v>73.73</v>
      </c>
      <c r="X22" s="149">
        <v>84.91</v>
      </c>
      <c r="Y22" s="149">
        <v>86.875100000000003</v>
      </c>
      <c r="Z22" s="149">
        <v>86.6173</v>
      </c>
      <c r="AA22" s="149">
        <v>96.230500000000006</v>
      </c>
      <c r="AB22" s="149">
        <v>97.828590999999903</v>
      </c>
      <c r="AC22" s="149">
        <v>111.0723</v>
      </c>
      <c r="AD22" s="149">
        <v>100.854051</v>
      </c>
      <c r="AE22" s="149">
        <v>106.568</v>
      </c>
      <c r="AF22" s="149">
        <v>111.383</v>
      </c>
      <c r="AG22" s="149">
        <v>115.6591</v>
      </c>
      <c r="AH22" s="149">
        <v>114.3845</v>
      </c>
      <c r="AI22" s="236">
        <v>108.6739</v>
      </c>
      <c r="AJ22" s="150">
        <v>-4.9333103001120003E-2</v>
      </c>
      <c r="AK22" s="151">
        <v>1.405557338148E-2</v>
      </c>
    </row>
    <row r="23" spans="1:37">
      <c r="A23" t="s">
        <v>170</v>
      </c>
      <c r="B23" s="149">
        <v>198.64</v>
      </c>
      <c r="C23" s="149">
        <v>226.96</v>
      </c>
      <c r="D23" s="149">
        <v>233.62</v>
      </c>
      <c r="E23" s="149">
        <v>241.97</v>
      </c>
      <c r="F23" s="149">
        <v>249.38999999999899</v>
      </c>
      <c r="G23" s="149">
        <v>259.33999999999997</v>
      </c>
      <c r="H23" s="149">
        <v>266.20999999999901</v>
      </c>
      <c r="I23" s="149">
        <v>266.50999999999902</v>
      </c>
      <c r="J23" s="149">
        <v>249.44999999999899</v>
      </c>
      <c r="K23" s="149">
        <v>215.319999999999</v>
      </c>
      <c r="L23" s="149">
        <v>209.789999999999</v>
      </c>
      <c r="M23" s="149">
        <v>198.38</v>
      </c>
      <c r="N23" s="149">
        <v>198.57999999999899</v>
      </c>
      <c r="O23" s="149">
        <v>200.69999999999899</v>
      </c>
      <c r="P23" s="149">
        <v>200.719999999999</v>
      </c>
      <c r="Q23" s="149">
        <v>201.72</v>
      </c>
      <c r="R23" s="149">
        <v>200.93</v>
      </c>
      <c r="S23" s="149">
        <v>178.55</v>
      </c>
      <c r="T23" s="149">
        <v>172.73</v>
      </c>
      <c r="U23" s="149">
        <v>162.819999999999</v>
      </c>
      <c r="V23" s="149">
        <v>163.539999999999</v>
      </c>
      <c r="W23" s="149">
        <v>161.91999999999899</v>
      </c>
      <c r="X23" s="149">
        <v>163.79</v>
      </c>
      <c r="Y23" s="149">
        <v>162.428</v>
      </c>
      <c r="Z23" s="149">
        <v>159.539999999999</v>
      </c>
      <c r="AA23" s="149">
        <v>156.06700000000001</v>
      </c>
      <c r="AB23" s="149">
        <v>145.851</v>
      </c>
      <c r="AC23" s="149">
        <v>144.012</v>
      </c>
      <c r="AD23" s="149">
        <v>135.172</v>
      </c>
      <c r="AE23" s="149">
        <v>133.238</v>
      </c>
      <c r="AF23" s="149">
        <v>139.28899999999999</v>
      </c>
      <c r="AG23" s="149">
        <v>144.09299999999999</v>
      </c>
      <c r="AH23" s="149">
        <v>142.86599999999899</v>
      </c>
      <c r="AI23" s="236">
        <v>137.12200000000001</v>
      </c>
      <c r="AJ23" s="150">
        <v>-4.4538930058480003E-2</v>
      </c>
      <c r="AK23" s="151">
        <v>1.3979456387459999E-2</v>
      </c>
    </row>
    <row r="24" spans="1:37">
      <c r="A24" t="s">
        <v>97</v>
      </c>
      <c r="B24" s="149">
        <v>36.93</v>
      </c>
      <c r="C24" s="149">
        <v>37.86</v>
      </c>
      <c r="D24" s="149">
        <v>44.52</v>
      </c>
      <c r="E24" s="149">
        <v>44.28</v>
      </c>
      <c r="F24" s="149">
        <v>46.58</v>
      </c>
      <c r="G24" s="149">
        <v>47.52</v>
      </c>
      <c r="H24" s="149">
        <v>51.52</v>
      </c>
      <c r="I24" s="149">
        <v>58.75</v>
      </c>
      <c r="J24" s="149">
        <v>61.34</v>
      </c>
      <c r="K24" s="149">
        <v>38.19</v>
      </c>
      <c r="L24" s="149">
        <v>32.42</v>
      </c>
      <c r="M24" s="149">
        <v>38.369999999999997</v>
      </c>
      <c r="N24" s="149">
        <v>39.776000000000003</v>
      </c>
      <c r="O24" s="149">
        <v>40.569000000000003</v>
      </c>
      <c r="P24" s="149">
        <v>41.125999999999998</v>
      </c>
      <c r="Q24" s="149">
        <v>41.872</v>
      </c>
      <c r="R24" s="149">
        <v>33.81</v>
      </c>
      <c r="S24" s="149">
        <v>26.234000000000002</v>
      </c>
      <c r="T24" s="149">
        <v>22.890999999999998</v>
      </c>
      <c r="U24" s="149">
        <v>29.289000000000001</v>
      </c>
      <c r="V24" s="149">
        <v>33.304000000000002</v>
      </c>
      <c r="W24" s="149">
        <v>30.423999999999999</v>
      </c>
      <c r="X24" s="149">
        <v>33.079000000000001</v>
      </c>
      <c r="Y24" s="149">
        <v>31.8</v>
      </c>
      <c r="Z24" s="149">
        <v>31.190999999999999</v>
      </c>
      <c r="AA24" s="149">
        <v>34.932000000000002</v>
      </c>
      <c r="AB24" s="149">
        <v>35.768999999999998</v>
      </c>
      <c r="AC24" s="149">
        <v>35.862000000000002</v>
      </c>
      <c r="AD24" s="149">
        <v>33.959000000000003</v>
      </c>
      <c r="AE24" s="149">
        <v>31.126000000000001</v>
      </c>
      <c r="AF24" s="149">
        <v>35.478000000000002</v>
      </c>
      <c r="AG24" s="149">
        <v>33.904000000000003</v>
      </c>
      <c r="AH24" s="149">
        <v>24.675000000000001</v>
      </c>
      <c r="AI24" s="236">
        <v>23.556999999999999</v>
      </c>
      <c r="AJ24" s="150">
        <v>-4.5308798551560003E-2</v>
      </c>
      <c r="AK24" s="151">
        <v>1.1229220544899999E-3</v>
      </c>
    </row>
    <row r="25" spans="1:37">
      <c r="A25" t="s">
        <v>74</v>
      </c>
      <c r="B25" s="156" t="s">
        <v>12</v>
      </c>
      <c r="C25" s="156" t="s">
        <v>12</v>
      </c>
      <c r="D25" s="156" t="s">
        <v>12</v>
      </c>
      <c r="E25" s="156" t="s">
        <v>12</v>
      </c>
      <c r="F25" s="149">
        <v>409.25200000000001</v>
      </c>
      <c r="G25" s="149">
        <v>423.94799999999901</v>
      </c>
      <c r="H25" s="149">
        <v>424.08699999999902</v>
      </c>
      <c r="I25" s="149">
        <v>440</v>
      </c>
      <c r="J25" s="149">
        <v>422.8</v>
      </c>
      <c r="K25" s="149">
        <v>405.19411752507898</v>
      </c>
      <c r="L25" s="149">
        <v>362.23588224451498</v>
      </c>
      <c r="M25" s="149">
        <v>349.00417628761898</v>
      </c>
      <c r="N25" s="149">
        <v>311.86205876253899</v>
      </c>
      <c r="O25" s="149">
        <v>278.30417640282201</v>
      </c>
      <c r="P25" s="149">
        <v>269.574764604233</v>
      </c>
      <c r="Q25" s="149">
        <v>262.05226696395101</v>
      </c>
      <c r="R25" s="149">
        <v>250.61729404310401</v>
      </c>
      <c r="S25" s="149">
        <v>235.383705841693</v>
      </c>
      <c r="T25" s="149">
        <v>255.05041168338599</v>
      </c>
      <c r="U25" s="149">
        <v>262.08182348197499</v>
      </c>
      <c r="V25" s="149">
        <v>274.00117640282201</v>
      </c>
      <c r="W25" s="149">
        <v>258.91282348197501</v>
      </c>
      <c r="X25" s="149">
        <v>278.74635292084599</v>
      </c>
      <c r="Y25" s="149">
        <v>284.39858820141097</v>
      </c>
      <c r="Z25" s="149">
        <v>299.97058820141098</v>
      </c>
      <c r="AA25" s="149">
        <v>311.37058820141101</v>
      </c>
      <c r="AB25" s="149">
        <v>315.570588201411</v>
      </c>
      <c r="AC25" s="149">
        <v>330.18235292084597</v>
      </c>
      <c r="AD25" s="149">
        <v>302.38235292084602</v>
      </c>
      <c r="AE25" s="149">
        <v>322.79647056112799</v>
      </c>
      <c r="AF25" s="149">
        <v>337.37058820141101</v>
      </c>
      <c r="AG25" s="149">
        <v>358.27647056112801</v>
      </c>
      <c r="AH25" s="149">
        <v>355.20158820141103</v>
      </c>
      <c r="AI25" s="236">
        <v>357.58658820141102</v>
      </c>
      <c r="AJ25" s="150">
        <v>1.231955830008E-2</v>
      </c>
      <c r="AK25" s="151">
        <v>4.3453548103570001E-2</v>
      </c>
    </row>
    <row r="26" spans="1:37">
      <c r="A26" t="s">
        <v>173</v>
      </c>
      <c r="B26" s="149">
        <v>35.676000000000002</v>
      </c>
      <c r="C26" s="149">
        <v>39.305</v>
      </c>
      <c r="D26" s="149">
        <v>39.953000000000003</v>
      </c>
      <c r="E26" s="149">
        <v>39.591999999999999</v>
      </c>
      <c r="F26" s="149">
        <v>39.662999999999997</v>
      </c>
      <c r="G26" s="149">
        <v>38.323</v>
      </c>
      <c r="H26" s="149">
        <v>34.634</v>
      </c>
      <c r="I26" s="149">
        <v>31.908999999999999</v>
      </c>
      <c r="J26" s="149">
        <v>36.578000000000003</v>
      </c>
      <c r="K26" s="149">
        <v>35.951999999999998</v>
      </c>
      <c r="L26" s="149">
        <v>33.520000000000003</v>
      </c>
      <c r="M26" s="149">
        <v>33.298999999999999</v>
      </c>
      <c r="N26" s="149">
        <v>31.565000000000001</v>
      </c>
      <c r="O26" s="149">
        <v>29.491</v>
      </c>
      <c r="P26" s="149">
        <v>28.463999999999999</v>
      </c>
      <c r="Q26" s="149">
        <v>27.37</v>
      </c>
      <c r="R26" s="149">
        <v>26.466999999999999</v>
      </c>
      <c r="S26" s="149">
        <v>26.074999999999999</v>
      </c>
      <c r="T26" s="149">
        <v>24.257999999999999</v>
      </c>
      <c r="U26" s="149">
        <v>23.486000000000001</v>
      </c>
      <c r="V26" s="149">
        <v>22.684000000000001</v>
      </c>
      <c r="W26" s="149">
        <v>22.035</v>
      </c>
      <c r="X26" s="149">
        <v>20.547999999999998</v>
      </c>
      <c r="Y26" s="149">
        <v>20.495999999999999</v>
      </c>
      <c r="Z26" s="149">
        <v>19.353999999999999</v>
      </c>
      <c r="AA26" s="149">
        <v>18.399000000000001</v>
      </c>
      <c r="AB26" s="149">
        <v>17.18</v>
      </c>
      <c r="AC26" s="149">
        <v>10.202999999999999</v>
      </c>
      <c r="AD26" s="149">
        <v>9.4450000000000003</v>
      </c>
      <c r="AE26" s="149">
        <v>8.43</v>
      </c>
      <c r="AF26" s="149">
        <v>6.6210000000000004</v>
      </c>
      <c r="AG26" s="149">
        <v>6.181</v>
      </c>
      <c r="AH26" s="149">
        <v>4.3680000000000003</v>
      </c>
      <c r="AI26" s="236">
        <v>3.9089999999999998</v>
      </c>
      <c r="AJ26" s="150">
        <v>-0.10538321733475001</v>
      </c>
      <c r="AK26" s="151">
        <v>4.0085866930999998E-4</v>
      </c>
    </row>
    <row r="27" spans="1:37">
      <c r="A27" t="s">
        <v>176</v>
      </c>
      <c r="B27" s="149">
        <v>21.006</v>
      </c>
      <c r="C27" s="149">
        <v>22.672000000000001</v>
      </c>
      <c r="D27" s="149">
        <v>25.245000000000001</v>
      </c>
      <c r="E27" s="149">
        <v>29.972000000000001</v>
      </c>
      <c r="F27" s="149">
        <v>39.997</v>
      </c>
      <c r="G27" s="149">
        <v>46.417000000000002</v>
      </c>
      <c r="H27" s="149">
        <v>46.988</v>
      </c>
      <c r="I27" s="149">
        <v>39.218000000000004</v>
      </c>
      <c r="J27" s="149">
        <v>52.215999999999902</v>
      </c>
      <c r="K27" s="149">
        <v>47.427999999999997</v>
      </c>
      <c r="L27" s="149">
        <v>46.107999999999997</v>
      </c>
      <c r="M27" s="149">
        <v>51.430999999999997</v>
      </c>
      <c r="N27" s="149">
        <v>48.56</v>
      </c>
      <c r="O27" s="149">
        <v>54.372</v>
      </c>
      <c r="P27" s="149">
        <v>55.073</v>
      </c>
      <c r="Q27" s="149">
        <v>56.363597470000002</v>
      </c>
      <c r="R27" s="149">
        <v>59.92941562</v>
      </c>
      <c r="S27" s="149">
        <v>67.382875780000006</v>
      </c>
      <c r="T27" s="149">
        <v>67.037212699999998</v>
      </c>
      <c r="U27" s="149">
        <v>63.268133859999999</v>
      </c>
      <c r="V27" s="149">
        <v>62.096361639999998</v>
      </c>
      <c r="W27" s="149">
        <v>53.983936460000002</v>
      </c>
      <c r="X27" s="149">
        <v>48.562766000000003</v>
      </c>
      <c r="Y27" s="149">
        <v>46.377239000000003</v>
      </c>
      <c r="Z27" s="149">
        <v>60.765999999999998</v>
      </c>
      <c r="AA27" s="149">
        <v>64.254999999999995</v>
      </c>
      <c r="AB27" s="149">
        <v>75.364999999999995</v>
      </c>
      <c r="AC27" s="149">
        <v>79.402000000000001</v>
      </c>
      <c r="AD27" s="149">
        <v>79.498000000000005</v>
      </c>
      <c r="AE27" s="149">
        <v>73.399000000000001</v>
      </c>
      <c r="AF27" s="149">
        <v>75.978300000000004</v>
      </c>
      <c r="AG27" s="149">
        <v>71.460999999999999</v>
      </c>
      <c r="AH27" s="149">
        <v>60.392497259999999</v>
      </c>
      <c r="AI27" s="236">
        <v>70.575280150116896</v>
      </c>
      <c r="AJ27" s="150">
        <v>0.15925368666649001</v>
      </c>
      <c r="AK27" s="151">
        <v>4.5238938182599999E-3</v>
      </c>
    </row>
    <row r="28" spans="1:37">
      <c r="A28" t="s">
        <v>177</v>
      </c>
      <c r="B28" s="156" t="s">
        <v>12</v>
      </c>
      <c r="C28" s="156" t="s">
        <v>12</v>
      </c>
      <c r="D28" s="156" t="s">
        <v>12</v>
      </c>
      <c r="E28" s="156" t="s">
        <v>12</v>
      </c>
      <c r="F28" s="149">
        <v>191.107</v>
      </c>
      <c r="G28" s="149">
        <v>195.386</v>
      </c>
      <c r="H28" s="149">
        <v>194.13999999999899</v>
      </c>
      <c r="I28" s="149">
        <v>193.88002498404401</v>
      </c>
      <c r="J28" s="149">
        <v>182.292823984682</v>
      </c>
      <c r="K28" s="149">
        <v>166.29521598978801</v>
      </c>
      <c r="L28" s="149">
        <v>137.27600000000001</v>
      </c>
      <c r="M28" s="149">
        <v>135.25899999999999</v>
      </c>
      <c r="N28" s="149">
        <v>116.542999999999</v>
      </c>
      <c r="O28" s="149">
        <v>95.727999999999994</v>
      </c>
      <c r="P28" s="149">
        <v>85.38</v>
      </c>
      <c r="Q28" s="149">
        <v>71.536000000000001</v>
      </c>
      <c r="R28" s="149">
        <v>77.716999999999999</v>
      </c>
      <c r="S28" s="149">
        <v>77.863</v>
      </c>
      <c r="T28" s="149">
        <v>82.302000000000007</v>
      </c>
      <c r="U28" s="149">
        <v>81.486999999999995</v>
      </c>
      <c r="V28" s="149">
        <v>84.313000000000002</v>
      </c>
      <c r="W28" s="149">
        <v>83.186000000000007</v>
      </c>
      <c r="X28" s="149">
        <v>80.921999999999997</v>
      </c>
      <c r="Y28" s="149">
        <v>82.007000000000005</v>
      </c>
      <c r="Z28" s="149">
        <v>79.558000000000007</v>
      </c>
      <c r="AA28" s="149">
        <v>80.826999999999998</v>
      </c>
      <c r="AB28" s="149">
        <v>77.194999999999894</v>
      </c>
      <c r="AC28" s="149">
        <v>79.884</v>
      </c>
      <c r="AD28" s="149">
        <v>74.408000000000001</v>
      </c>
      <c r="AE28" s="149">
        <v>77.253</v>
      </c>
      <c r="AF28" s="149">
        <v>85.131</v>
      </c>
      <c r="AG28" s="149">
        <v>87.3</v>
      </c>
      <c r="AH28" s="149">
        <v>85.576999999999998</v>
      </c>
      <c r="AI28" s="236">
        <v>60.877000000000002</v>
      </c>
      <c r="AJ28" s="150">
        <v>-0.28998300433159002</v>
      </c>
      <c r="AK28" s="151">
        <v>8.0104535445600002E-3</v>
      </c>
    </row>
    <row r="29" spans="1:37">
      <c r="A29" t="s">
        <v>98</v>
      </c>
      <c r="B29" s="149">
        <v>127.47</v>
      </c>
      <c r="C29" s="149">
        <v>124.709999999999</v>
      </c>
      <c r="D29" s="149">
        <v>119.25</v>
      </c>
      <c r="E29" s="149">
        <v>51.18</v>
      </c>
      <c r="F29" s="149">
        <v>94.11</v>
      </c>
      <c r="G29" s="149">
        <v>108.099999999999</v>
      </c>
      <c r="H29" s="149">
        <v>104.53</v>
      </c>
      <c r="I29" s="149">
        <v>104.069999999999</v>
      </c>
      <c r="J29" s="149">
        <v>99.819999999999894</v>
      </c>
      <c r="K29" s="149">
        <v>92.76</v>
      </c>
      <c r="L29" s="149">
        <v>94.2</v>
      </c>
      <c r="M29" s="149">
        <v>84.49</v>
      </c>
      <c r="N29" s="149">
        <v>68.2</v>
      </c>
      <c r="O29" s="149">
        <v>48.97</v>
      </c>
      <c r="P29" s="149">
        <v>53.04</v>
      </c>
      <c r="Q29" s="149">
        <v>50.2</v>
      </c>
      <c r="R29" s="149">
        <v>48.5</v>
      </c>
      <c r="S29" s="149">
        <v>41.177999999999997</v>
      </c>
      <c r="T29" s="149">
        <v>37.076999999999998</v>
      </c>
      <c r="U29" s="149">
        <v>31.197782666666601</v>
      </c>
      <c r="V29" s="149">
        <v>31.930256</v>
      </c>
      <c r="W29" s="149">
        <v>29.989155</v>
      </c>
      <c r="X29" s="149">
        <v>28.278728999999998</v>
      </c>
      <c r="Y29" s="149">
        <v>25.096056999999998</v>
      </c>
      <c r="Z29" s="149">
        <v>20.498293</v>
      </c>
      <c r="AA29" s="149">
        <v>18.517161999999999</v>
      </c>
      <c r="AB29" s="149">
        <v>17.007327</v>
      </c>
      <c r="AC29" s="149">
        <v>18.053242571428601</v>
      </c>
      <c r="AD29" s="149">
        <v>17.873633820922901</v>
      </c>
      <c r="AE29" s="149">
        <v>18.416630000000001</v>
      </c>
      <c r="AF29" s="149">
        <v>18.6269782106571</v>
      </c>
      <c r="AG29" s="149">
        <v>17.046667060472402</v>
      </c>
      <c r="AH29" s="149">
        <v>12.8474456129646</v>
      </c>
      <c r="AI29" s="236">
        <v>11.534545883855801</v>
      </c>
      <c r="AJ29" s="150">
        <v>-0.10219150036573001</v>
      </c>
      <c r="AK29" s="151">
        <v>1.7834999598600001E-3</v>
      </c>
    </row>
    <row r="30" spans="1:37">
      <c r="A30" t="s">
        <v>76</v>
      </c>
      <c r="B30" s="156" t="s">
        <v>12</v>
      </c>
      <c r="C30" s="156" t="s">
        <v>12</v>
      </c>
      <c r="D30" s="156" t="s">
        <v>12</v>
      </c>
      <c r="E30" s="156" t="s">
        <v>12</v>
      </c>
      <c r="F30" s="149">
        <v>5.3</v>
      </c>
      <c r="G30" s="149">
        <v>6</v>
      </c>
      <c r="H30" s="149">
        <v>5</v>
      </c>
      <c r="I30" s="149">
        <v>5.5</v>
      </c>
      <c r="J30" s="149">
        <v>6.2</v>
      </c>
      <c r="K30" s="149">
        <v>6.5</v>
      </c>
      <c r="L30" s="149">
        <v>5.9</v>
      </c>
      <c r="M30" s="149">
        <v>4.68</v>
      </c>
      <c r="N30" s="149">
        <v>3.81</v>
      </c>
      <c r="O30" s="149">
        <v>3.8</v>
      </c>
      <c r="P30" s="149">
        <v>3.05</v>
      </c>
      <c r="Q30" s="149">
        <v>2.83</v>
      </c>
      <c r="R30" s="149">
        <v>2.95</v>
      </c>
      <c r="S30" s="149">
        <v>2.93</v>
      </c>
      <c r="T30" s="149">
        <v>2.95</v>
      </c>
      <c r="U30" s="149">
        <v>2.5</v>
      </c>
      <c r="V30" s="149">
        <v>2.71</v>
      </c>
      <c r="W30" s="149">
        <v>2.74</v>
      </c>
      <c r="X30" s="149">
        <v>1.911</v>
      </c>
      <c r="Y30" s="149">
        <v>2.7810000000000001</v>
      </c>
      <c r="Z30" s="149">
        <v>3.1669999999999998</v>
      </c>
      <c r="AA30" s="149">
        <v>2.8191999999999999</v>
      </c>
      <c r="AB30" s="149">
        <v>3.441859</v>
      </c>
      <c r="AC30" s="149">
        <v>3.2894510000000001</v>
      </c>
      <c r="AD30" s="149">
        <v>3.6541410000000001</v>
      </c>
      <c r="AE30" s="149">
        <v>3.2994309999999998</v>
      </c>
      <c r="AF30" s="149">
        <v>3.8437410000000001</v>
      </c>
      <c r="AG30" s="149">
        <v>4.0360639999999997</v>
      </c>
      <c r="AH30" s="149">
        <v>4.0899804</v>
      </c>
      <c r="AI30" s="236">
        <v>4.3968359000000001</v>
      </c>
      <c r="AJ30" s="150">
        <v>7.2147734463210003E-2</v>
      </c>
      <c r="AK30" s="151">
        <v>3.5474266042E-4</v>
      </c>
    </row>
    <row r="31" spans="1:37">
      <c r="A31" t="s">
        <v>146</v>
      </c>
      <c r="B31" s="149">
        <v>856.75033538088496</v>
      </c>
      <c r="C31" s="149">
        <v>865.39813133137295</v>
      </c>
      <c r="D31" s="149">
        <v>864.044495252307</v>
      </c>
      <c r="E31" s="149">
        <v>858.28042202914003</v>
      </c>
      <c r="F31" s="149">
        <v>135.04025718408701</v>
      </c>
      <c r="G31" s="149">
        <v>141.33639082085099</v>
      </c>
      <c r="H31" s="149">
        <v>136.36740889289999</v>
      </c>
      <c r="I31" s="149">
        <v>132.77685312605101</v>
      </c>
      <c r="J31" s="149">
        <v>139.69167525189599</v>
      </c>
      <c r="K31" s="149">
        <v>136.38479447266701</v>
      </c>
      <c r="L31" s="149">
        <v>116.559892850659</v>
      </c>
      <c r="M31" s="149">
        <v>114.149437150659</v>
      </c>
      <c r="N31" s="149">
        <v>99.625526094001401</v>
      </c>
      <c r="O31" s="149">
        <v>90.253421350659494</v>
      </c>
      <c r="P31" s="149">
        <v>93.442547350659495</v>
      </c>
      <c r="Q31" s="149">
        <v>90.504679799999906</v>
      </c>
      <c r="R31" s="149">
        <v>99.246699699999994</v>
      </c>
      <c r="S31" s="149">
        <v>91.785527599999995</v>
      </c>
      <c r="T31" s="149">
        <v>84.608499999999907</v>
      </c>
      <c r="U31" s="149">
        <v>84.269400000000005</v>
      </c>
      <c r="V31" s="149">
        <v>85.6404</v>
      </c>
      <c r="W31" s="149">
        <v>90.510899999999907</v>
      </c>
      <c r="X31" s="149">
        <v>95.273200000000003</v>
      </c>
      <c r="Y31" s="149">
        <v>87.894358999999895</v>
      </c>
      <c r="Z31" s="149">
        <v>91.549023000000005</v>
      </c>
      <c r="AA31" s="149">
        <v>98.178990999999996</v>
      </c>
      <c r="AB31" s="149">
        <v>93.929479000000001</v>
      </c>
      <c r="AC31" s="149">
        <v>97.860687124999998</v>
      </c>
      <c r="AD31" s="149">
        <v>99.429940999999999</v>
      </c>
      <c r="AE31" s="149">
        <v>101.28412299999999</v>
      </c>
      <c r="AF31" s="149">
        <v>106.6268862</v>
      </c>
      <c r="AG31" s="149">
        <v>97.188129000000004</v>
      </c>
      <c r="AH31" s="149">
        <v>108.42066115</v>
      </c>
      <c r="AI31" s="236">
        <v>95.149759292853105</v>
      </c>
      <c r="AJ31" s="150">
        <v>-0.11497755348682</v>
      </c>
      <c r="AK31" s="151">
        <v>5.5748340673700001E-3</v>
      </c>
    </row>
    <row r="32" spans="1:37">
      <c r="A32" s="289" t="s">
        <v>147</v>
      </c>
      <c r="B32" s="237">
        <v>1992.75033538088</v>
      </c>
      <c r="C32" s="237">
        <v>2042.90613133137</v>
      </c>
      <c r="D32" s="237">
        <v>2035.6274952522999</v>
      </c>
      <c r="E32" s="237">
        <v>2002.61842202914</v>
      </c>
      <c r="F32" s="237">
        <v>2095.3912571840801</v>
      </c>
      <c r="G32" s="237">
        <v>2155.0823908208499</v>
      </c>
      <c r="H32" s="237">
        <v>2151.5554088928998</v>
      </c>
      <c r="I32" s="237">
        <v>2151.70387811009</v>
      </c>
      <c r="J32" s="237">
        <v>2106.2574992365699</v>
      </c>
      <c r="K32" s="237">
        <v>1921.48212798753</v>
      </c>
      <c r="L32" s="237">
        <v>1722.57777509517</v>
      </c>
      <c r="M32" s="237">
        <v>1644.0016134382699</v>
      </c>
      <c r="N32" s="237">
        <v>1504.2505848565399</v>
      </c>
      <c r="O32" s="237">
        <v>1392.9165977534799</v>
      </c>
      <c r="P32" s="237">
        <v>1344.76331195489</v>
      </c>
      <c r="Q32" s="237">
        <v>1306.37654423395</v>
      </c>
      <c r="R32" s="237">
        <v>1282.6924093631001</v>
      </c>
      <c r="S32" s="237">
        <v>1204.72310922169</v>
      </c>
      <c r="T32" s="237">
        <v>1176.3011243833801</v>
      </c>
      <c r="U32" s="237">
        <v>1191.3331400086399</v>
      </c>
      <c r="V32" s="237">
        <v>1218.7991940428201</v>
      </c>
      <c r="W32" s="237">
        <v>1191.39381494197</v>
      </c>
      <c r="X32" s="237">
        <v>1216.92204792084</v>
      </c>
      <c r="Y32" s="237">
        <v>1209.91533320141</v>
      </c>
      <c r="Z32" s="237">
        <v>1222.4653852014101</v>
      </c>
      <c r="AA32" s="237">
        <v>1243.76985420141</v>
      </c>
      <c r="AB32" s="237">
        <v>1249.37116820141</v>
      </c>
      <c r="AC32" s="237">
        <v>1267.3008346172701</v>
      </c>
      <c r="AD32" s="237">
        <v>1198.3076377417599</v>
      </c>
      <c r="AE32" s="237">
        <v>1208.92165456112</v>
      </c>
      <c r="AF32" s="237">
        <v>1272.5804936120601</v>
      </c>
      <c r="AG32" s="237">
        <v>1292.5754306215999</v>
      </c>
      <c r="AH32" s="237">
        <v>1244.48367262437</v>
      </c>
      <c r="AI32" s="237">
        <v>1196.4601828922</v>
      </c>
      <c r="AJ32" s="238">
        <v>-4.2176987975839998E-2</v>
      </c>
      <c r="AK32" s="239">
        <v>0.11226007342339001</v>
      </c>
    </row>
    <row r="33" spans="1:37">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236"/>
      <c r="AJ33" s="150"/>
      <c r="AK33" s="151"/>
    </row>
    <row r="34" spans="1:37">
      <c r="A34" s="289" t="s">
        <v>84</v>
      </c>
      <c r="B34" s="237">
        <v>0.90300000000000002</v>
      </c>
      <c r="C34" s="237">
        <v>1.0149999999999999</v>
      </c>
      <c r="D34" s="237">
        <v>1.0149999999999999</v>
      </c>
      <c r="E34" s="237">
        <v>1.038</v>
      </c>
      <c r="F34" s="237">
        <v>1.1060000000000001</v>
      </c>
      <c r="G34" s="237">
        <v>1.0609999999999999</v>
      </c>
      <c r="H34" s="237">
        <v>1.083</v>
      </c>
      <c r="I34" s="237">
        <v>1.151</v>
      </c>
      <c r="J34" s="237">
        <v>0.85799999999999998</v>
      </c>
      <c r="K34" s="237">
        <v>1.1379999999999999</v>
      </c>
      <c r="L34" s="237">
        <v>1.194</v>
      </c>
      <c r="M34" s="237">
        <v>1.032</v>
      </c>
      <c r="N34" s="237">
        <v>1.5329999999999999</v>
      </c>
      <c r="O34" s="237">
        <v>1.4930000000000001</v>
      </c>
      <c r="P34" s="237">
        <v>1.554</v>
      </c>
      <c r="Q34" s="237">
        <v>1.4410000000000001</v>
      </c>
      <c r="R34" s="237">
        <v>1.448</v>
      </c>
      <c r="S34" s="237">
        <v>1.7010000000000001</v>
      </c>
      <c r="T34" s="237">
        <v>1.5349999999999999</v>
      </c>
      <c r="U34" s="237">
        <v>1.538</v>
      </c>
      <c r="V34" s="237">
        <v>1.5289999999999999</v>
      </c>
      <c r="W34" s="237">
        <v>1.49</v>
      </c>
      <c r="X34" s="237">
        <v>1.58</v>
      </c>
      <c r="Y34" s="237">
        <v>1.663</v>
      </c>
      <c r="Z34" s="237">
        <v>1.9850000000000001</v>
      </c>
      <c r="AA34" s="237">
        <v>2.1030000000000002</v>
      </c>
      <c r="AB34" s="237">
        <v>2.0939999999999999</v>
      </c>
      <c r="AC34" s="237">
        <v>2.0169999999999999</v>
      </c>
      <c r="AD34" s="237">
        <v>1.5960000000000001</v>
      </c>
      <c r="AE34" s="237">
        <v>1.5209999999999999</v>
      </c>
      <c r="AF34" s="237">
        <v>1.58</v>
      </c>
      <c r="AG34" s="237">
        <v>1.4670000000000001</v>
      </c>
      <c r="AH34" s="237">
        <v>1.526</v>
      </c>
      <c r="AI34" s="237">
        <v>1.526</v>
      </c>
      <c r="AJ34" s="582" t="s">
        <v>152</v>
      </c>
      <c r="AK34" s="239">
        <v>1.9009766402E-4</v>
      </c>
    </row>
    <row r="35" spans="1:37">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236"/>
      <c r="AJ35" s="150"/>
      <c r="AK35" s="151"/>
    </row>
    <row r="36" spans="1:37">
      <c r="A36" t="s">
        <v>178</v>
      </c>
      <c r="B36" s="149">
        <v>130.41999999999899</v>
      </c>
      <c r="C36" s="149">
        <v>144.18</v>
      </c>
      <c r="D36" s="149">
        <v>145.61000000000001</v>
      </c>
      <c r="E36" s="149">
        <v>162.91</v>
      </c>
      <c r="F36" s="149">
        <v>173.52</v>
      </c>
      <c r="G36" s="149">
        <v>176.72</v>
      </c>
      <c r="H36" s="149">
        <v>176.55</v>
      </c>
      <c r="I36" s="149">
        <v>181.36</v>
      </c>
      <c r="J36" s="149">
        <v>176.28</v>
      </c>
      <c r="K36" s="149">
        <v>174.78</v>
      </c>
      <c r="L36" s="149">
        <v>178.38999999999899</v>
      </c>
      <c r="M36" s="149">
        <v>184.04589300000001</v>
      </c>
      <c r="N36" s="149">
        <v>188.21401599999999</v>
      </c>
      <c r="O36" s="149">
        <v>195.80544</v>
      </c>
      <c r="P36" s="149">
        <v>206.2107</v>
      </c>
      <c r="Q36" s="149">
        <v>206.362033</v>
      </c>
      <c r="R36" s="149">
        <v>220.072250999999</v>
      </c>
      <c r="S36" s="149">
        <v>222.976755999999</v>
      </c>
      <c r="T36" s="149">
        <v>223.51416900000001</v>
      </c>
      <c r="U36" s="149">
        <v>224.19928099999899</v>
      </c>
      <c r="V36" s="149">
        <v>223.56027599999999</v>
      </c>
      <c r="W36" s="149">
        <v>220.212491</v>
      </c>
      <c r="X36" s="149">
        <v>238.751013</v>
      </c>
      <c r="Y36" s="149">
        <v>242.82169399999901</v>
      </c>
      <c r="Z36" s="149">
        <v>244.985995</v>
      </c>
      <c r="AA36" s="149">
        <v>244.774833</v>
      </c>
      <c r="AB36" s="149">
        <v>247.66636299999999</v>
      </c>
      <c r="AC36" s="149">
        <v>252.21335199999999</v>
      </c>
      <c r="AD36" s="149">
        <v>247.82075499999999</v>
      </c>
      <c r="AE36" s="149">
        <v>254.521942</v>
      </c>
      <c r="AF36" s="149">
        <v>252.75684999999999</v>
      </c>
      <c r="AG36" s="149">
        <v>258.57580000000002</v>
      </c>
      <c r="AH36" s="149">
        <v>256.4051</v>
      </c>
      <c r="AI36" s="236">
        <v>260.5403</v>
      </c>
      <c r="AJ36" s="150">
        <v>1.6127604991200001E-2</v>
      </c>
      <c r="AK36" s="151">
        <v>3.7544313818220001E-2</v>
      </c>
    </row>
    <row r="37" spans="1:37">
      <c r="A37" t="s">
        <v>255</v>
      </c>
      <c r="B37" s="149">
        <v>2.87</v>
      </c>
      <c r="C37" s="149">
        <v>2.77</v>
      </c>
      <c r="D37" s="149">
        <v>3.33</v>
      </c>
      <c r="E37" s="149">
        <v>3.11</v>
      </c>
      <c r="F37" s="149">
        <v>3.11</v>
      </c>
      <c r="G37" s="149">
        <v>4.05</v>
      </c>
      <c r="H37" s="149">
        <v>4.83</v>
      </c>
      <c r="I37" s="149">
        <v>5.07</v>
      </c>
      <c r="J37" s="149">
        <v>5.1100000000000003</v>
      </c>
      <c r="K37" s="149">
        <v>5.5</v>
      </c>
      <c r="L37" s="149">
        <v>5.62</v>
      </c>
      <c r="M37" s="149">
        <v>5.55</v>
      </c>
      <c r="N37" s="149">
        <v>5.29</v>
      </c>
      <c r="O37" s="149">
        <v>5.47</v>
      </c>
      <c r="P37" s="149">
        <v>5.54</v>
      </c>
      <c r="Q37" s="149">
        <v>5.17</v>
      </c>
      <c r="R37" s="149">
        <v>5.3</v>
      </c>
      <c r="S37" s="149">
        <v>5.47</v>
      </c>
      <c r="T37" s="149">
        <v>4.9800000000000004</v>
      </c>
      <c r="U37" s="149">
        <v>4.41</v>
      </c>
      <c r="V37" s="149">
        <v>4.5114470000000004</v>
      </c>
      <c r="W37" s="149">
        <v>3.9381750000000002</v>
      </c>
      <c r="X37" s="149">
        <v>2.8243619999999998</v>
      </c>
      <c r="Y37" s="149">
        <v>3.797669</v>
      </c>
      <c r="Z37" s="149">
        <v>3.3708260000000001</v>
      </c>
      <c r="AA37" s="149">
        <v>2.1071149999999998</v>
      </c>
      <c r="AB37" s="149">
        <v>2.0802209999999999</v>
      </c>
      <c r="AC37" s="149">
        <v>1.50908</v>
      </c>
      <c r="AD37" s="149">
        <v>1.667346</v>
      </c>
      <c r="AE37" s="149">
        <v>2.668183</v>
      </c>
      <c r="AF37" s="149">
        <v>2.5620539999999998</v>
      </c>
      <c r="AG37" s="149">
        <v>1.5935999999999999</v>
      </c>
      <c r="AH37" s="149">
        <v>4.9802</v>
      </c>
      <c r="AI37" s="236">
        <v>4.2</v>
      </c>
      <c r="AJ37" s="150">
        <v>-0.15666037797928001</v>
      </c>
      <c r="AK37" s="151">
        <v>6.8849453236999997E-4</v>
      </c>
    </row>
    <row r="38" spans="1:37">
      <c r="A38" t="s">
        <v>102</v>
      </c>
      <c r="B38" s="149">
        <v>2.65</v>
      </c>
      <c r="C38" s="149">
        <v>2.2429999999999999</v>
      </c>
      <c r="D38" s="149">
        <v>2.0630000000000002</v>
      </c>
      <c r="E38" s="149">
        <v>2.3109999999999999</v>
      </c>
      <c r="F38" s="149">
        <v>2.3610000000000002</v>
      </c>
      <c r="G38" s="149">
        <v>2.4430000000000001</v>
      </c>
      <c r="H38" s="149">
        <v>2.302</v>
      </c>
      <c r="I38" s="149">
        <v>2.3530000000000002</v>
      </c>
      <c r="J38" s="149">
        <v>2.2349999999999999</v>
      </c>
      <c r="K38" s="149">
        <v>2.286</v>
      </c>
      <c r="L38" s="149">
        <v>2.4279999999999999</v>
      </c>
      <c r="M38" s="149">
        <v>2.4279999999999999</v>
      </c>
      <c r="N38" s="149">
        <v>2.242</v>
      </c>
      <c r="O38" s="149">
        <v>2.3330000000000002</v>
      </c>
      <c r="P38" s="149">
        <v>2.343</v>
      </c>
      <c r="Q38" s="149">
        <v>2.1150000000000002</v>
      </c>
      <c r="R38" s="149">
        <v>2.0049999999999999</v>
      </c>
      <c r="S38" s="149">
        <v>2.3359999999999999</v>
      </c>
      <c r="T38" s="149">
        <v>2.1960000000000002</v>
      </c>
      <c r="U38" s="149">
        <v>1.996</v>
      </c>
      <c r="V38" s="149">
        <v>1.9830000000000001</v>
      </c>
      <c r="W38" s="149">
        <v>2.1469999999999998</v>
      </c>
      <c r="X38" s="149">
        <v>2.5750000000000002</v>
      </c>
      <c r="Y38" s="149">
        <v>2.1173839999999999</v>
      </c>
      <c r="Z38" s="149">
        <v>1.9079600000000001</v>
      </c>
      <c r="AA38" s="149">
        <v>2.0756809999999999</v>
      </c>
      <c r="AB38" s="149">
        <v>1.657289</v>
      </c>
      <c r="AC38" s="149">
        <v>1.6991719999999999</v>
      </c>
      <c r="AD38" s="149">
        <v>1.547185</v>
      </c>
      <c r="AE38" s="149">
        <v>2.004156</v>
      </c>
      <c r="AF38" s="149">
        <v>1.845</v>
      </c>
      <c r="AG38" s="149">
        <v>2.5867360000000001</v>
      </c>
      <c r="AH38" s="149">
        <v>3.0472329999999999</v>
      </c>
      <c r="AI38" s="236">
        <v>3.0472329999999999</v>
      </c>
      <c r="AJ38" s="172" t="s">
        <v>152</v>
      </c>
      <c r="AK38" s="151">
        <v>4.7331221867000001E-4</v>
      </c>
    </row>
    <row r="39" spans="1:37">
      <c r="A39" s="289" t="s">
        <v>103</v>
      </c>
      <c r="B39" s="237">
        <v>135.939999999999</v>
      </c>
      <c r="C39" s="237">
        <v>149.19299999999899</v>
      </c>
      <c r="D39" s="237">
        <v>151.00299999999999</v>
      </c>
      <c r="E39" s="237">
        <v>168.33099999999999</v>
      </c>
      <c r="F39" s="237">
        <v>178.99099999999899</v>
      </c>
      <c r="G39" s="237">
        <v>183.212999999999</v>
      </c>
      <c r="H39" s="237">
        <v>183.68199999999999</v>
      </c>
      <c r="I39" s="237">
        <v>188.78299999999999</v>
      </c>
      <c r="J39" s="237">
        <v>183.625</v>
      </c>
      <c r="K39" s="237">
        <v>182.566</v>
      </c>
      <c r="L39" s="237">
        <v>186.43799999999999</v>
      </c>
      <c r="M39" s="237">
        <v>192.02389299999999</v>
      </c>
      <c r="N39" s="237">
        <v>195.746016</v>
      </c>
      <c r="O39" s="237">
        <v>203.60844</v>
      </c>
      <c r="P39" s="237">
        <v>214.09370000000001</v>
      </c>
      <c r="Q39" s="237">
        <v>213.64703299999999</v>
      </c>
      <c r="R39" s="237">
        <v>227.377251</v>
      </c>
      <c r="S39" s="237">
        <v>230.78275600000001</v>
      </c>
      <c r="T39" s="237">
        <v>230.690168999999</v>
      </c>
      <c r="U39" s="237">
        <v>230.605280999999</v>
      </c>
      <c r="V39" s="237">
        <v>230.054723</v>
      </c>
      <c r="W39" s="237">
        <v>226.297665999999</v>
      </c>
      <c r="X39" s="237">
        <v>244.150375</v>
      </c>
      <c r="Y39" s="237">
        <v>248.73674699999901</v>
      </c>
      <c r="Z39" s="237">
        <v>250.264781</v>
      </c>
      <c r="AA39" s="237">
        <v>248.957629</v>
      </c>
      <c r="AB39" s="237">
        <v>251.403873</v>
      </c>
      <c r="AC39" s="237">
        <v>255.421604</v>
      </c>
      <c r="AD39" s="237">
        <v>251.03528600000001</v>
      </c>
      <c r="AE39" s="237">
        <v>259.19428099999999</v>
      </c>
      <c r="AF39" s="237">
        <v>257.163904</v>
      </c>
      <c r="AG39" s="237">
        <v>262.756135999999</v>
      </c>
      <c r="AH39" s="237">
        <v>264.43253299999998</v>
      </c>
      <c r="AI39" s="237">
        <v>267.787533</v>
      </c>
      <c r="AJ39" s="238">
        <v>1.223892346025E-2</v>
      </c>
      <c r="AK39" s="239">
        <v>3.87061201036E-2</v>
      </c>
    </row>
    <row r="40" spans="1:37">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236"/>
      <c r="AJ40" s="150"/>
      <c r="AK40" s="151"/>
    </row>
    <row r="41" spans="1:37">
      <c r="A41" t="s">
        <v>109</v>
      </c>
      <c r="B41" s="149">
        <v>126.935</v>
      </c>
      <c r="C41" s="149">
        <v>130.13749999999899</v>
      </c>
      <c r="D41" s="149">
        <v>133.6825</v>
      </c>
      <c r="E41" s="149">
        <v>140.01849999999999</v>
      </c>
      <c r="F41" s="149">
        <v>166.60749999999899</v>
      </c>
      <c r="G41" s="149">
        <v>178.02950000000001</v>
      </c>
      <c r="H41" s="149">
        <v>187.60149999999899</v>
      </c>
      <c r="I41" s="149">
        <v>186.874</v>
      </c>
      <c r="J41" s="149">
        <v>201.68899999999999</v>
      </c>
      <c r="K41" s="149">
        <v>211.670999999999</v>
      </c>
      <c r="L41" s="149">
        <v>221.1215</v>
      </c>
      <c r="M41" s="149">
        <v>231.83150000000001</v>
      </c>
      <c r="N41" s="149">
        <v>230.8485</v>
      </c>
      <c r="O41" s="149">
        <v>236.387</v>
      </c>
      <c r="P41" s="149">
        <v>248.1345</v>
      </c>
      <c r="Q41" s="149">
        <v>256.98450000000003</v>
      </c>
      <c r="R41" s="149">
        <v>281.020499999999</v>
      </c>
      <c r="S41" s="149">
        <v>290.74900000000002</v>
      </c>
      <c r="T41" s="149">
        <v>305.83199999999903</v>
      </c>
      <c r="U41" s="149">
        <v>313.91750000000002</v>
      </c>
      <c r="V41" s="149">
        <v>335.48200000000003</v>
      </c>
      <c r="W41" s="149">
        <v>343.2475</v>
      </c>
      <c r="X41" s="149">
        <v>351.05399999999997</v>
      </c>
      <c r="Y41" s="149">
        <v>363.14999999999901</v>
      </c>
      <c r="Z41" s="149">
        <v>378.76249999999902</v>
      </c>
      <c r="AA41" s="149">
        <v>386.70650000000001</v>
      </c>
      <c r="AB41" s="149">
        <v>396.42399999999901</v>
      </c>
      <c r="AC41" s="149">
        <v>408.39499999999902</v>
      </c>
      <c r="AD41" s="149">
        <v>420.95937438212798</v>
      </c>
      <c r="AE41" s="149">
        <v>433.36316246675801</v>
      </c>
      <c r="AF41" s="149">
        <v>420.84551115805601</v>
      </c>
      <c r="AG41" s="149">
        <v>444.94040842195199</v>
      </c>
      <c r="AH41" s="149">
        <v>470.800988146522</v>
      </c>
      <c r="AI41" s="236">
        <v>491.47857769813402</v>
      </c>
      <c r="AJ41" s="150">
        <v>4.7093331813810001E-2</v>
      </c>
      <c r="AK41" s="151">
        <v>7.1390777826309995E-2</v>
      </c>
    </row>
    <row r="42" spans="1:37">
      <c r="A42" t="s">
        <v>58</v>
      </c>
      <c r="B42" s="149">
        <v>621.6</v>
      </c>
      <c r="C42" s="149">
        <v>666.29999999999905</v>
      </c>
      <c r="D42" s="149">
        <v>714.5</v>
      </c>
      <c r="E42" s="149">
        <v>789.2</v>
      </c>
      <c r="F42" s="149">
        <v>872.29999999999905</v>
      </c>
      <c r="G42" s="149">
        <v>894</v>
      </c>
      <c r="H42" s="149">
        <v>928.1</v>
      </c>
      <c r="I42" s="149">
        <v>979.89999999999895</v>
      </c>
      <c r="J42" s="149">
        <v>1054.2</v>
      </c>
      <c r="K42" s="149">
        <v>1079.883</v>
      </c>
      <c r="L42" s="149">
        <v>1087.4059999999899</v>
      </c>
      <c r="M42" s="149">
        <v>1116.3800000000001</v>
      </c>
      <c r="N42" s="149">
        <v>1150.67</v>
      </c>
      <c r="O42" s="149">
        <v>1239.9010000000001</v>
      </c>
      <c r="P42" s="149">
        <v>1360.731</v>
      </c>
      <c r="Q42" s="149">
        <v>1396.6994</v>
      </c>
      <c r="R42" s="149">
        <v>1387.5313000000001</v>
      </c>
      <c r="S42" s="149">
        <v>1332.0286000000001</v>
      </c>
      <c r="T42" s="149">
        <v>1363.9973</v>
      </c>
      <c r="U42" s="149">
        <v>1384.1845000000001</v>
      </c>
      <c r="V42" s="149">
        <v>1471.5264999999899</v>
      </c>
      <c r="W42" s="149">
        <v>1550.4003</v>
      </c>
      <c r="X42" s="149">
        <v>1834.8987</v>
      </c>
      <c r="Y42" s="149">
        <v>2122.6107999999899</v>
      </c>
      <c r="Z42" s="149">
        <v>2365</v>
      </c>
      <c r="AA42" s="149">
        <v>2570</v>
      </c>
      <c r="AB42" s="149">
        <v>2760</v>
      </c>
      <c r="AC42" s="149">
        <v>2903</v>
      </c>
      <c r="AD42" s="149">
        <v>3115</v>
      </c>
      <c r="AE42" s="149">
        <v>3428</v>
      </c>
      <c r="AF42" s="149">
        <v>3764</v>
      </c>
      <c r="AG42" s="149">
        <v>3945</v>
      </c>
      <c r="AH42" s="149">
        <v>3974</v>
      </c>
      <c r="AI42" s="236">
        <v>3874</v>
      </c>
      <c r="AJ42" s="150">
        <v>-2.588738501072E-2</v>
      </c>
      <c r="AK42" s="151">
        <v>0.46896213293076</v>
      </c>
    </row>
    <row r="43" spans="1:37">
      <c r="A43" t="s">
        <v>105</v>
      </c>
      <c r="B43" s="149">
        <v>130.099999999999</v>
      </c>
      <c r="C43" s="149">
        <v>134.94999999999899</v>
      </c>
      <c r="D43" s="149">
        <v>142.9</v>
      </c>
      <c r="E43" s="149">
        <v>152.53</v>
      </c>
      <c r="F43" s="149">
        <v>157.44999999999999</v>
      </c>
      <c r="G43" s="149">
        <v>169.18</v>
      </c>
      <c r="H43" s="149">
        <v>185.36</v>
      </c>
      <c r="I43" s="149">
        <v>196.979999999999</v>
      </c>
      <c r="J43" s="149">
        <v>215.289999999999</v>
      </c>
      <c r="K43" s="149">
        <v>223.34</v>
      </c>
      <c r="L43" s="149">
        <v>239.89999999999901</v>
      </c>
      <c r="M43" s="149">
        <v>253.8</v>
      </c>
      <c r="N43" s="149">
        <v>263.19</v>
      </c>
      <c r="O43" s="149">
        <v>270.86</v>
      </c>
      <c r="P43" s="149">
        <v>289.02</v>
      </c>
      <c r="Q43" s="149">
        <v>310.95999999999901</v>
      </c>
      <c r="R43" s="149">
        <v>319.39</v>
      </c>
      <c r="S43" s="149">
        <v>320.91999999999899</v>
      </c>
      <c r="T43" s="149">
        <v>314.409999999999</v>
      </c>
      <c r="U43" s="149">
        <v>334.789999999999</v>
      </c>
      <c r="V43" s="149">
        <v>341.88</v>
      </c>
      <c r="W43" s="149">
        <v>358.099999999999</v>
      </c>
      <c r="X43" s="149">
        <v>375.35</v>
      </c>
      <c r="Y43" s="149">
        <v>407.671999999999</v>
      </c>
      <c r="Z43" s="149">
        <v>428.43200000000002</v>
      </c>
      <c r="AA43" s="149">
        <v>449.19299999999902</v>
      </c>
      <c r="AB43" s="149">
        <v>478.40600000000001</v>
      </c>
      <c r="AC43" s="149">
        <v>515.875</v>
      </c>
      <c r="AD43" s="149">
        <v>555.98900000000003</v>
      </c>
      <c r="AE43" s="149">
        <v>573.825999999999</v>
      </c>
      <c r="AF43" s="149">
        <v>570.11699999999996</v>
      </c>
      <c r="AG43" s="149">
        <v>606.50999999999897</v>
      </c>
      <c r="AH43" s="149">
        <v>605.12800000000004</v>
      </c>
      <c r="AI43" s="236">
        <v>643.97599300000002</v>
      </c>
      <c r="AJ43" s="150">
        <v>6.4495816826819999E-2</v>
      </c>
      <c r="AK43" s="151">
        <v>6.1907239258290003E-2</v>
      </c>
    </row>
    <row r="44" spans="1:37">
      <c r="A44" t="s">
        <v>110</v>
      </c>
      <c r="B44" s="149">
        <v>0.4</v>
      </c>
      <c r="C44" s="149">
        <v>0.59</v>
      </c>
      <c r="D44" s="149">
        <v>0.65</v>
      </c>
      <c r="E44" s="149">
        <v>1.47</v>
      </c>
      <c r="F44" s="149">
        <v>2</v>
      </c>
      <c r="G44" s="149">
        <v>2.59</v>
      </c>
      <c r="H44" s="149">
        <v>3.03</v>
      </c>
      <c r="I44" s="149">
        <v>4.49</v>
      </c>
      <c r="J44" s="149">
        <v>8.6999999999999993</v>
      </c>
      <c r="K44" s="149">
        <v>10.73</v>
      </c>
      <c r="L44" s="149">
        <v>13.84</v>
      </c>
      <c r="M44" s="149">
        <v>22.36</v>
      </c>
      <c r="N44" s="149">
        <v>27.58</v>
      </c>
      <c r="O44" s="149">
        <v>32.869999999999997</v>
      </c>
      <c r="P44" s="149">
        <v>41.84</v>
      </c>
      <c r="Q44" s="149">
        <v>50.35</v>
      </c>
      <c r="R44" s="149">
        <v>54.82</v>
      </c>
      <c r="S44" s="149">
        <v>62.23</v>
      </c>
      <c r="T44" s="149">
        <v>73.680000000000007</v>
      </c>
      <c r="U44" s="149">
        <v>77.040184999999894</v>
      </c>
      <c r="V44" s="149">
        <v>92.540459999999996</v>
      </c>
      <c r="W44" s="149">
        <v>103.329093</v>
      </c>
      <c r="X44" s="149">
        <v>114.277999999999</v>
      </c>
      <c r="Y44" s="149">
        <v>132.352025</v>
      </c>
      <c r="Z44" s="149">
        <v>152.72243799999899</v>
      </c>
      <c r="AA44" s="149">
        <v>193.76131099999901</v>
      </c>
      <c r="AB44" s="149">
        <v>216.946699</v>
      </c>
      <c r="AC44" s="149">
        <v>240.249968</v>
      </c>
      <c r="AD44" s="149">
        <v>256.18099999999902</v>
      </c>
      <c r="AE44" s="149">
        <v>275.164196</v>
      </c>
      <c r="AF44" s="149">
        <v>353.270937</v>
      </c>
      <c r="AG44" s="149">
        <v>385.89909999999901</v>
      </c>
      <c r="AH44" s="149">
        <v>449.080263</v>
      </c>
      <c r="AI44" s="236">
        <v>458</v>
      </c>
      <c r="AJ44" s="150">
        <v>1.986223272979E-2</v>
      </c>
      <c r="AK44" s="151">
        <v>7.1608863770959999E-2</v>
      </c>
    </row>
    <row r="45" spans="1:37">
      <c r="A45" t="s">
        <v>181</v>
      </c>
      <c r="B45" s="149">
        <v>17.690000000000001</v>
      </c>
      <c r="C45" s="149">
        <v>17.61</v>
      </c>
      <c r="D45" s="149">
        <v>17.059999999999999</v>
      </c>
      <c r="E45" s="149">
        <v>16.649999999999999</v>
      </c>
      <c r="F45" s="149">
        <v>16.38</v>
      </c>
      <c r="G45" s="149">
        <v>16.010000000000002</v>
      </c>
      <c r="H45" s="149">
        <v>13.05</v>
      </c>
      <c r="I45" s="149">
        <v>11.23</v>
      </c>
      <c r="J45" s="149">
        <v>10.19</v>
      </c>
      <c r="K45" s="149">
        <v>8.26</v>
      </c>
      <c r="L45" s="149">
        <v>8.0500000000000007</v>
      </c>
      <c r="M45" s="149">
        <v>7.6</v>
      </c>
      <c r="N45" s="149">
        <v>7.22</v>
      </c>
      <c r="O45" s="149">
        <v>6.93</v>
      </c>
      <c r="P45" s="149">
        <v>6.26</v>
      </c>
      <c r="Q45" s="149">
        <v>6.48</v>
      </c>
      <c r="R45" s="149">
        <v>4.2699999999999996</v>
      </c>
      <c r="S45" s="149">
        <v>3.66</v>
      </c>
      <c r="T45" s="149">
        <v>3.91</v>
      </c>
      <c r="U45" s="149">
        <v>3.13</v>
      </c>
      <c r="V45" s="149">
        <v>3.2</v>
      </c>
      <c r="W45" s="149">
        <v>1.37</v>
      </c>
      <c r="X45" s="149">
        <v>1.34</v>
      </c>
      <c r="Y45" s="149">
        <v>1.34</v>
      </c>
      <c r="Z45" s="149">
        <v>1.1100000000000001</v>
      </c>
      <c r="AA45" s="149">
        <v>1.359869</v>
      </c>
      <c r="AB45" s="149">
        <v>1.4233279999999999</v>
      </c>
      <c r="AC45" s="149">
        <v>1.2277499999999999</v>
      </c>
      <c r="AD45" s="149">
        <v>1.2806709999999999</v>
      </c>
      <c r="AE45" s="149">
        <v>0.91700999999999999</v>
      </c>
      <c r="AF45" s="149">
        <v>1.2715209999999999</v>
      </c>
      <c r="AG45" s="149">
        <v>1.321062</v>
      </c>
      <c r="AH45" s="149">
        <v>1.20363</v>
      </c>
      <c r="AI45" s="236">
        <v>1.307515</v>
      </c>
      <c r="AJ45" s="150">
        <v>8.6309745907779997E-2</v>
      </c>
      <c r="AK45" s="151">
        <v>1.8315738997999999E-4</v>
      </c>
    </row>
    <row r="46" spans="1:37">
      <c r="A46" t="s">
        <v>182</v>
      </c>
      <c r="B46" s="149">
        <v>2.1968939999999999</v>
      </c>
      <c r="C46" s="149">
        <v>2.2443840000000002</v>
      </c>
      <c r="D46" s="149">
        <v>2.4735309999999999</v>
      </c>
      <c r="E46" s="149">
        <v>2.5266470000000001</v>
      </c>
      <c r="F46" s="149">
        <v>2.3900100000000002</v>
      </c>
      <c r="G46" s="149">
        <v>2.5179469999999999</v>
      </c>
      <c r="H46" s="149">
        <v>2.220996</v>
      </c>
      <c r="I46" s="149">
        <v>2.4380709999999999</v>
      </c>
      <c r="J46" s="149">
        <v>2.7130160000000001</v>
      </c>
      <c r="K46" s="149">
        <v>2.57856</v>
      </c>
      <c r="L46" s="149">
        <v>2.689025</v>
      </c>
      <c r="M46" s="149">
        <v>3.018059</v>
      </c>
      <c r="N46" s="149">
        <v>3.336808</v>
      </c>
      <c r="O46" s="149">
        <v>3.0332349999999999</v>
      </c>
      <c r="P46" s="149">
        <v>3.5768209999999998</v>
      </c>
      <c r="Q46" s="149">
        <v>3.6105520000000002</v>
      </c>
      <c r="R46" s="149">
        <v>3.567412</v>
      </c>
      <c r="S46" s="149">
        <v>3.1263700000000001</v>
      </c>
      <c r="T46" s="149">
        <v>3.5057299999999998</v>
      </c>
      <c r="U46" s="149">
        <v>3.457417</v>
      </c>
      <c r="V46" s="149">
        <v>3.9113959999999999</v>
      </c>
      <c r="W46" s="149">
        <v>4.458939</v>
      </c>
      <c r="X46" s="149">
        <v>5.1798909999999996</v>
      </c>
      <c r="Y46" s="149">
        <v>5.1553940000000003</v>
      </c>
      <c r="Z46" s="149">
        <v>5.2671609999999998</v>
      </c>
      <c r="AA46" s="149">
        <v>5.6735309999999997</v>
      </c>
      <c r="AB46" s="149">
        <v>4.8347790000000002</v>
      </c>
      <c r="AC46" s="149">
        <v>4.831607</v>
      </c>
      <c r="AD46" s="149">
        <v>4.5633340000000002</v>
      </c>
      <c r="AE46" s="149">
        <v>5.3305360000000004</v>
      </c>
      <c r="AF46" s="149">
        <v>4.9447830000000002</v>
      </c>
      <c r="AG46" s="149">
        <v>4.9262249999999996</v>
      </c>
      <c r="AH46" s="149">
        <v>4.6254628599999998</v>
      </c>
      <c r="AI46" s="236">
        <v>3.9837639999999999</v>
      </c>
      <c r="AJ46" s="150">
        <v>-0.13611616194248</v>
      </c>
      <c r="AK46" s="151">
        <v>6.2502786750000001E-4</v>
      </c>
    </row>
    <row r="47" spans="1:37">
      <c r="A47" t="s">
        <v>183</v>
      </c>
      <c r="B47" s="149">
        <v>1.56</v>
      </c>
      <c r="C47" s="149">
        <v>1.77</v>
      </c>
      <c r="D47" s="149">
        <v>1.82</v>
      </c>
      <c r="E47" s="149">
        <v>2.31</v>
      </c>
      <c r="F47" s="149">
        <v>2.19</v>
      </c>
      <c r="G47" s="149">
        <v>2.0499999999999998</v>
      </c>
      <c r="H47" s="149">
        <v>2.41</v>
      </c>
      <c r="I47" s="149">
        <v>2.7</v>
      </c>
      <c r="J47" s="149">
        <v>2.72</v>
      </c>
      <c r="K47" s="149">
        <v>2.82</v>
      </c>
      <c r="L47" s="149">
        <v>2.83</v>
      </c>
      <c r="M47" s="149">
        <v>2.98</v>
      </c>
      <c r="N47" s="149">
        <v>3.15</v>
      </c>
      <c r="O47" s="149">
        <v>3.02</v>
      </c>
      <c r="P47" s="149">
        <v>3.17</v>
      </c>
      <c r="Q47" s="149">
        <v>3.46</v>
      </c>
      <c r="R47" s="149">
        <v>3.14</v>
      </c>
      <c r="S47" s="149">
        <v>3.32</v>
      </c>
      <c r="T47" s="149">
        <v>3.31</v>
      </c>
      <c r="U47" s="149">
        <v>3.23</v>
      </c>
      <c r="V47" s="149">
        <v>3.26</v>
      </c>
      <c r="W47" s="149">
        <v>3.49</v>
      </c>
      <c r="X47" s="149">
        <v>3.32</v>
      </c>
      <c r="Y47" s="149">
        <v>3.25</v>
      </c>
      <c r="Z47" s="149">
        <v>3.51</v>
      </c>
      <c r="AA47" s="149">
        <v>3.9849999999999999</v>
      </c>
      <c r="AB47" s="149">
        <v>3.6934999999999998</v>
      </c>
      <c r="AC47" s="149">
        <v>3.9874999999999998</v>
      </c>
      <c r="AD47" s="149">
        <v>3.5190000000000001</v>
      </c>
      <c r="AE47" s="149">
        <v>3.3635000000000002</v>
      </c>
      <c r="AF47" s="149">
        <v>3.3805000000000001</v>
      </c>
      <c r="AG47" s="149">
        <v>3.1915</v>
      </c>
      <c r="AH47" s="149">
        <v>2.99</v>
      </c>
      <c r="AI47" s="236">
        <v>3.1560000000000001</v>
      </c>
      <c r="AJ47" s="150">
        <v>5.551839619875E-2</v>
      </c>
      <c r="AK47" s="151">
        <v>3.589708067E-4</v>
      </c>
    </row>
    <row r="48" spans="1:37">
      <c r="A48" t="s">
        <v>186</v>
      </c>
      <c r="B48" s="149">
        <v>19.87</v>
      </c>
      <c r="C48" s="149">
        <v>20.12</v>
      </c>
      <c r="D48" s="149">
        <v>19.86</v>
      </c>
      <c r="E48" s="149">
        <v>21.37</v>
      </c>
      <c r="F48" s="149">
        <v>22.54</v>
      </c>
      <c r="G48" s="149">
        <v>24.25</v>
      </c>
      <c r="H48" s="149">
        <v>24.27</v>
      </c>
      <c r="I48" s="149">
        <v>24.3</v>
      </c>
      <c r="J48" s="149">
        <v>20.79</v>
      </c>
      <c r="K48" s="149">
        <v>17.22</v>
      </c>
      <c r="L48" s="149">
        <v>15.06</v>
      </c>
      <c r="M48" s="149">
        <v>11.97</v>
      </c>
      <c r="N48" s="149">
        <v>9.44</v>
      </c>
      <c r="O48" s="149">
        <v>7.44</v>
      </c>
      <c r="P48" s="149">
        <v>5.72</v>
      </c>
      <c r="Q48" s="149">
        <v>4.95</v>
      </c>
      <c r="R48" s="149">
        <v>4.51</v>
      </c>
      <c r="S48" s="149">
        <v>4.3600000000000003</v>
      </c>
      <c r="T48" s="149">
        <v>4.2</v>
      </c>
      <c r="U48" s="149">
        <v>4.1500000000000004</v>
      </c>
      <c r="V48" s="149">
        <v>3.82</v>
      </c>
      <c r="W48" s="149">
        <v>3.32</v>
      </c>
      <c r="X48" s="149">
        <v>3.3</v>
      </c>
      <c r="Y48" s="149">
        <v>3.19</v>
      </c>
      <c r="Z48" s="149">
        <v>2.81</v>
      </c>
      <c r="AA48" s="149">
        <v>2.8239999999999998</v>
      </c>
      <c r="AB48" s="149">
        <v>2.8860000000000001</v>
      </c>
      <c r="AC48" s="149">
        <v>2.7730000000000001</v>
      </c>
      <c r="AD48" s="149">
        <v>2.5190000000000001</v>
      </c>
      <c r="AE48" s="149">
        <v>2.0840000000000001</v>
      </c>
      <c r="AF48" s="149">
        <v>2.0840000000000001</v>
      </c>
      <c r="AG48" s="149">
        <v>2.0939999999999999</v>
      </c>
      <c r="AH48" s="149">
        <v>1.8149999999999999</v>
      </c>
      <c r="AI48" s="236">
        <v>1.746</v>
      </c>
      <c r="AJ48" s="150">
        <v>-3.8016527891160001E-2</v>
      </c>
      <c r="AK48" s="151">
        <v>1.997926156E-4</v>
      </c>
    </row>
    <row r="49" spans="1:37">
      <c r="A49" t="s">
        <v>107</v>
      </c>
      <c r="B49" s="149">
        <v>1.71</v>
      </c>
      <c r="C49" s="149">
        <v>2.11</v>
      </c>
      <c r="D49" s="149">
        <v>2</v>
      </c>
      <c r="E49" s="149">
        <v>2.36</v>
      </c>
      <c r="F49" s="149">
        <v>5.19</v>
      </c>
      <c r="G49" s="149">
        <v>5.5380839999999996</v>
      </c>
      <c r="H49" s="149">
        <v>6.9312569999999996</v>
      </c>
      <c r="I49" s="149">
        <v>7.2950590000000002</v>
      </c>
      <c r="J49" s="149">
        <v>9.0099219999999995</v>
      </c>
      <c r="K49" s="149">
        <v>12.438473</v>
      </c>
      <c r="L49" s="149">
        <v>14.646015</v>
      </c>
      <c r="M49" s="149">
        <v>15.408561000000001</v>
      </c>
      <c r="N49" s="149">
        <v>15.557926999999999</v>
      </c>
      <c r="O49" s="149">
        <v>17.104870999999999</v>
      </c>
      <c r="P49" s="149">
        <v>18.430797999999999</v>
      </c>
      <c r="Q49" s="149">
        <v>21.690394000000001</v>
      </c>
      <c r="R49" s="149">
        <v>23.438555999999998</v>
      </c>
      <c r="S49" s="149">
        <v>19.996195</v>
      </c>
      <c r="T49" s="149">
        <v>18.261308</v>
      </c>
      <c r="U49" s="149">
        <v>17.785747000000001</v>
      </c>
      <c r="V49" s="149">
        <v>19.606995000000001</v>
      </c>
      <c r="W49" s="149">
        <v>19.601984000000002</v>
      </c>
      <c r="X49" s="149">
        <v>18.843395000000001</v>
      </c>
      <c r="Y49" s="149">
        <v>20.059843999999998</v>
      </c>
      <c r="Z49" s="149">
        <v>20.878176</v>
      </c>
      <c r="AA49" s="149">
        <v>19.070608</v>
      </c>
      <c r="AB49" s="149">
        <v>18.239176</v>
      </c>
      <c r="AC49" s="149">
        <v>18.095385</v>
      </c>
      <c r="AD49" s="149">
        <v>17.566099999999999</v>
      </c>
      <c r="AE49" s="149">
        <v>18.258061999999999</v>
      </c>
      <c r="AF49" s="149">
        <v>21.327106000000001</v>
      </c>
      <c r="AG49" s="149">
        <v>18.066428999999999</v>
      </c>
      <c r="AH49" s="149">
        <v>18.110762999999999</v>
      </c>
      <c r="AI49" s="236">
        <v>17.980215999999999</v>
      </c>
      <c r="AJ49" s="150">
        <v>-7.2082551196199999E-3</v>
      </c>
      <c r="AK49" s="151">
        <v>1.2785377912200001E-3</v>
      </c>
    </row>
    <row r="50" spans="1:37">
      <c r="A50" t="s">
        <v>11</v>
      </c>
      <c r="B50" s="149">
        <v>6</v>
      </c>
      <c r="C50" s="149">
        <v>6.3</v>
      </c>
      <c r="D50" s="149">
        <v>6.3</v>
      </c>
      <c r="E50" s="149">
        <v>5</v>
      </c>
      <c r="F50" s="149">
        <v>5.6</v>
      </c>
      <c r="G50" s="149">
        <v>6.1</v>
      </c>
      <c r="H50" s="149">
        <v>6.3</v>
      </c>
      <c r="I50" s="149">
        <v>6.1</v>
      </c>
      <c r="J50" s="149">
        <v>5.0999999999999996</v>
      </c>
      <c r="K50" s="149">
        <v>5.0999999999999996</v>
      </c>
      <c r="L50" s="149">
        <v>5.2</v>
      </c>
      <c r="M50" s="149">
        <v>5.2</v>
      </c>
      <c r="N50" s="149">
        <v>6.5</v>
      </c>
      <c r="O50" s="149">
        <v>6.04</v>
      </c>
      <c r="P50" s="149">
        <v>8.35</v>
      </c>
      <c r="Q50" s="149">
        <v>9.8230000000000004</v>
      </c>
      <c r="R50" s="149">
        <v>11.388</v>
      </c>
      <c r="S50" s="149">
        <v>11.672000000000001</v>
      </c>
      <c r="T50" s="149">
        <v>9.6289999999999996</v>
      </c>
      <c r="U50" s="149">
        <v>11.609</v>
      </c>
      <c r="V50" s="149">
        <v>13.397</v>
      </c>
      <c r="W50" s="149">
        <v>16.408999999999999</v>
      </c>
      <c r="X50" s="149">
        <v>19.314</v>
      </c>
      <c r="Y50" s="149">
        <v>27.349</v>
      </c>
      <c r="Z50" s="149">
        <v>34.093000000000004</v>
      </c>
      <c r="AA50" s="149">
        <v>38.777999999999999</v>
      </c>
      <c r="AB50" s="149">
        <v>42.482999999999997</v>
      </c>
      <c r="AC50" s="149">
        <v>39.777000000000001</v>
      </c>
      <c r="AD50" s="149">
        <v>44.078000000000003</v>
      </c>
      <c r="AE50" s="149">
        <v>44.835000000000001</v>
      </c>
      <c r="AF50" s="149">
        <v>46.610999999999997</v>
      </c>
      <c r="AG50" s="149">
        <v>42.082999999999998</v>
      </c>
      <c r="AH50" s="149">
        <v>41.034999999999997</v>
      </c>
      <c r="AI50" s="236">
        <v>41.226599999999998</v>
      </c>
      <c r="AJ50" s="150">
        <v>4.6691847965100002E-3</v>
      </c>
      <c r="AK50" s="151">
        <v>5.8693732134999996E-3</v>
      </c>
    </row>
    <row r="51" spans="1:37">
      <c r="A51" t="s">
        <v>59</v>
      </c>
      <c r="B51" s="149">
        <v>52.804111986128802</v>
      </c>
      <c r="C51" s="149">
        <v>55.969937046538597</v>
      </c>
      <c r="D51" s="149">
        <v>56.889056044945903</v>
      </c>
      <c r="E51" s="149">
        <v>58.571572016409</v>
      </c>
      <c r="F51" s="149">
        <v>61.8453049890757</v>
      </c>
      <c r="G51" s="149">
        <v>61.868099987007099</v>
      </c>
      <c r="H51" s="149">
        <v>61.3413340026841</v>
      </c>
      <c r="I51" s="149">
        <v>61.174258029379303</v>
      </c>
      <c r="J51" s="149">
        <v>60.0225939612994</v>
      </c>
      <c r="K51" s="149">
        <v>55.449896006576601</v>
      </c>
      <c r="L51" s="149">
        <v>53.723695026748601</v>
      </c>
      <c r="M51" s="149">
        <v>47.465630000228103</v>
      </c>
      <c r="N51" s="149">
        <v>43.8099739997106</v>
      </c>
      <c r="O51" s="149">
        <v>40.857554999412301</v>
      </c>
      <c r="P51" s="149">
        <v>38.206558000955802</v>
      </c>
      <c r="Q51" s="149">
        <v>34.375830999765697</v>
      </c>
      <c r="R51" s="149">
        <v>33.6554209987844</v>
      </c>
      <c r="S51" s="149">
        <v>31.433105998656199</v>
      </c>
      <c r="T51" s="149">
        <v>34.519337993792902</v>
      </c>
      <c r="U51" s="149">
        <v>37.014910996302802</v>
      </c>
      <c r="V51" s="149">
        <v>37.607678000958799</v>
      </c>
      <c r="W51" s="149">
        <v>37.2934980046589</v>
      </c>
      <c r="X51" s="149">
        <v>38.458132997697298</v>
      </c>
      <c r="Y51" s="149">
        <v>42.3098560013973</v>
      </c>
      <c r="Z51" s="149">
        <v>46.569418438930597</v>
      </c>
      <c r="AA51" s="149">
        <v>47.431041064740903</v>
      </c>
      <c r="AB51" s="149">
        <v>45.639970176832797</v>
      </c>
      <c r="AC51" s="149">
        <v>48.828611941762901</v>
      </c>
      <c r="AD51" s="149">
        <v>55.7732808580013</v>
      </c>
      <c r="AE51" s="149">
        <v>68.536846716762</v>
      </c>
      <c r="AF51" s="149">
        <v>75.018165964828597</v>
      </c>
      <c r="AG51" s="149">
        <v>73.724063980587601</v>
      </c>
      <c r="AH51" s="149">
        <v>75.008945980587598</v>
      </c>
      <c r="AI51" s="236">
        <v>69.663766980587596</v>
      </c>
      <c r="AJ51" s="150">
        <v>-7.1934297680849996E-2</v>
      </c>
      <c r="AK51" s="151">
        <v>9.7689945250699992E-3</v>
      </c>
    </row>
    <row r="52" spans="1:37">
      <c r="A52" s="289" t="s">
        <v>91</v>
      </c>
      <c r="B52" s="237">
        <v>980.86600598612802</v>
      </c>
      <c r="C52" s="237">
        <v>1038.1018210465299</v>
      </c>
      <c r="D52" s="237">
        <v>1098.1350870449401</v>
      </c>
      <c r="E52" s="237">
        <v>1192.0067190164</v>
      </c>
      <c r="F52" s="237">
        <v>1314.49281498907</v>
      </c>
      <c r="G52" s="237">
        <v>1362.1336309870001</v>
      </c>
      <c r="H52" s="237">
        <v>1420.61508700268</v>
      </c>
      <c r="I52" s="237">
        <v>1483.48138802937</v>
      </c>
      <c r="J52" s="237">
        <v>1590.4245319612901</v>
      </c>
      <c r="K52" s="237">
        <v>1629.49092900657</v>
      </c>
      <c r="L52" s="237">
        <v>1664.4662350267399</v>
      </c>
      <c r="M52" s="237">
        <v>1718.0137500002199</v>
      </c>
      <c r="N52" s="237">
        <v>1761.30320899971</v>
      </c>
      <c r="O52" s="237">
        <v>1864.44366099941</v>
      </c>
      <c r="P52" s="237">
        <v>2023.43967700095</v>
      </c>
      <c r="Q52" s="237">
        <v>2099.3836769997602</v>
      </c>
      <c r="R52" s="237">
        <v>2126.73118899878</v>
      </c>
      <c r="S52" s="237">
        <v>2083.4952709986501</v>
      </c>
      <c r="T52" s="237">
        <v>2135.25467599379</v>
      </c>
      <c r="U52" s="237">
        <v>2190.3092599963002</v>
      </c>
      <c r="V52" s="237">
        <v>2326.2320290009502</v>
      </c>
      <c r="W52" s="237">
        <v>2441.0203140046501</v>
      </c>
      <c r="X52" s="237">
        <v>2765.3361189976899</v>
      </c>
      <c r="Y52" s="237">
        <v>3128.4389190013899</v>
      </c>
      <c r="Z52" s="237">
        <v>3439.1546934389298</v>
      </c>
      <c r="AA52" s="237">
        <v>3718.7828600647399</v>
      </c>
      <c r="AB52" s="237">
        <v>3970.9764521768302</v>
      </c>
      <c r="AC52" s="237">
        <v>4187.0408219417604</v>
      </c>
      <c r="AD52" s="237">
        <v>4477.42876024013</v>
      </c>
      <c r="AE52" s="237">
        <v>4853.67831318352</v>
      </c>
      <c r="AF52" s="237">
        <v>5262.8705241228799</v>
      </c>
      <c r="AG52" s="237">
        <v>5527.75578840253</v>
      </c>
      <c r="AH52" s="237">
        <v>5643.7980529871002</v>
      </c>
      <c r="AI52" s="237">
        <v>5606.5184326787203</v>
      </c>
      <c r="AJ52" s="238">
        <v>-7.0562311448200002E-3</v>
      </c>
      <c r="AK52" s="239">
        <v>0.69215285778045998</v>
      </c>
    </row>
    <row r="53" spans="1:37">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c r="AF53" s="149"/>
      <c r="AG53" s="149"/>
      <c r="AH53" s="149"/>
      <c r="AI53" s="236"/>
      <c r="AJ53" s="150"/>
      <c r="AK53" s="151"/>
    </row>
    <row r="54" spans="1:37">
      <c r="A54" s="377" t="s">
        <v>398</v>
      </c>
      <c r="B54" s="578">
        <v>3912.6970543132002</v>
      </c>
      <c r="C54" s="578">
        <v>4050.9118054364599</v>
      </c>
      <c r="D54" s="578">
        <v>4058.45514098886</v>
      </c>
      <c r="E54" s="578">
        <v>4255.5014692426003</v>
      </c>
      <c r="F54" s="578">
        <v>4476.4140279728099</v>
      </c>
      <c r="G54" s="578">
        <v>4592.6651050661303</v>
      </c>
      <c r="H54" s="578">
        <v>4681.2248250522798</v>
      </c>
      <c r="I54" s="578">
        <v>4790.2381072847202</v>
      </c>
      <c r="J54" s="578">
        <v>4877.8692772781696</v>
      </c>
      <c r="K54" s="578">
        <v>4774.2617130855597</v>
      </c>
      <c r="L54" s="578">
        <v>4585.8986964364703</v>
      </c>
      <c r="M54" s="578">
        <v>4562.7790299265798</v>
      </c>
      <c r="N54" s="578">
        <v>4427.5575961128297</v>
      </c>
      <c r="O54" s="578">
        <v>4515.6478697267503</v>
      </c>
      <c r="P54" s="578">
        <v>4641.4713533883296</v>
      </c>
      <c r="Q54" s="578">
        <v>4711.9111955546996</v>
      </c>
      <c r="R54" s="578">
        <v>4760.0495434082404</v>
      </c>
      <c r="S54" s="578">
        <v>4666.8691876814701</v>
      </c>
      <c r="T54" s="578">
        <v>4670.6032321892199</v>
      </c>
      <c r="U54" s="578">
        <v>4721.7756310597497</v>
      </c>
      <c r="V54" s="578">
        <v>4937.0091866350303</v>
      </c>
      <c r="W54" s="578">
        <v>4980.2741587813298</v>
      </c>
      <c r="X54" s="578">
        <v>5334.3849895665298</v>
      </c>
      <c r="Y54" s="578">
        <v>5743.57223266861</v>
      </c>
      <c r="Z54" s="578">
        <v>6094.4089003695899</v>
      </c>
      <c r="AA54" s="578">
        <v>6430.23275531538</v>
      </c>
      <c r="AB54" s="578">
        <v>6680.7040636254296</v>
      </c>
      <c r="AC54" s="578">
        <v>6942.6973024428898</v>
      </c>
      <c r="AD54" s="578">
        <v>7062.1512062861602</v>
      </c>
      <c r="AE54" s="578">
        <v>7472.8869786750502</v>
      </c>
      <c r="AF54" s="578">
        <v>7968.5893236082302</v>
      </c>
      <c r="AG54" s="578">
        <v>8186.9311359458297</v>
      </c>
      <c r="AH54" s="578">
        <v>8230.6522566518597</v>
      </c>
      <c r="AI54" s="578">
        <v>8164.8566543898096</v>
      </c>
      <c r="AJ54" s="579">
        <v>-7.0654586888800001E-3</v>
      </c>
      <c r="AK54" s="580">
        <v>1</v>
      </c>
    </row>
    <row r="55" spans="1:37">
      <c r="A55" t="s">
        <v>478</v>
      </c>
      <c r="B55" s="149">
        <v>2053.3808528392901</v>
      </c>
      <c r="C55" s="149">
        <v>2116.68927279836</v>
      </c>
      <c r="D55" s="149">
        <v>2056.1583489920099</v>
      </c>
      <c r="E55" s="149">
        <v>2154.1920005981701</v>
      </c>
      <c r="F55" s="149">
        <v>2276.1141685818602</v>
      </c>
      <c r="G55" s="149">
        <v>2318.1915510624099</v>
      </c>
      <c r="H55" s="149">
        <v>2343.0569626841798</v>
      </c>
      <c r="I55" s="149">
        <v>2356.4496462340699</v>
      </c>
      <c r="J55" s="149">
        <v>2377.7739440212199</v>
      </c>
      <c r="K55" s="149">
        <v>2304.15631610328</v>
      </c>
      <c r="L55" s="149">
        <v>2184.24857872852</v>
      </c>
      <c r="M55" s="149">
        <v>2122.9230747145102</v>
      </c>
      <c r="N55" s="149">
        <v>2014.1236237329499</v>
      </c>
      <c r="O55" s="149">
        <v>2063.8788696819502</v>
      </c>
      <c r="P55" s="149">
        <v>2063.89774802382</v>
      </c>
      <c r="Q55" s="149">
        <v>2092.8780010856699</v>
      </c>
      <c r="R55" s="149">
        <v>2127.73837389758</v>
      </c>
      <c r="S55" s="149">
        <v>2102.2282943197702</v>
      </c>
      <c r="T55" s="149">
        <v>2079.71961227679</v>
      </c>
      <c r="U55" s="149">
        <v>2042.19846153605</v>
      </c>
      <c r="V55" s="149">
        <v>2117.608813545</v>
      </c>
      <c r="W55" s="149">
        <v>2083.4912841209102</v>
      </c>
      <c r="X55" s="149">
        <v>2061.8178356440299</v>
      </c>
      <c r="Y55" s="149">
        <v>2102.6921210059099</v>
      </c>
      <c r="Z55" s="149">
        <v>2139.09312499931</v>
      </c>
      <c r="AA55" s="149">
        <v>2168.8088150768799</v>
      </c>
      <c r="AB55" s="149">
        <v>2163.4716447507599</v>
      </c>
      <c r="AC55" s="149">
        <v>2178.5482550838601</v>
      </c>
      <c r="AD55" s="149">
        <v>2076.0327165714798</v>
      </c>
      <c r="AE55" s="149">
        <v>2086.5439703546399</v>
      </c>
      <c r="AF55" s="149">
        <v>2104.6514326095198</v>
      </c>
      <c r="AG55" s="149">
        <v>2054.5592443256601</v>
      </c>
      <c r="AH55" s="149">
        <v>2024.8552640687101</v>
      </c>
      <c r="AI55" s="236">
        <v>2046.3567985156601</v>
      </c>
      <c r="AJ55" s="150">
        <v>1.5422547236079999E-2</v>
      </c>
      <c r="AK55" s="151">
        <v>0.25397974252701</v>
      </c>
    </row>
    <row r="56" spans="1:37">
      <c r="A56" t="s">
        <v>479</v>
      </c>
      <c r="B56" s="149">
        <v>1859.31620147391</v>
      </c>
      <c r="C56" s="149">
        <v>1934.2225326380999</v>
      </c>
      <c r="D56" s="149">
        <v>2002.2967919968401</v>
      </c>
      <c r="E56" s="149">
        <v>2101.3094686444201</v>
      </c>
      <c r="F56" s="149">
        <v>2200.2998593909401</v>
      </c>
      <c r="G56" s="149">
        <v>2274.47355400371</v>
      </c>
      <c r="H56" s="149">
        <v>2338.16786236809</v>
      </c>
      <c r="I56" s="149">
        <v>2433.7884610506399</v>
      </c>
      <c r="J56" s="149">
        <v>2500.0953332569402</v>
      </c>
      <c r="K56" s="149">
        <v>2470.1053969822801</v>
      </c>
      <c r="L56" s="149">
        <v>2401.6501177079499</v>
      </c>
      <c r="M56" s="149">
        <v>2439.8559552120601</v>
      </c>
      <c r="N56" s="149">
        <v>2413.4339723798698</v>
      </c>
      <c r="O56" s="149">
        <v>2451.7690000447901</v>
      </c>
      <c r="P56" s="149">
        <v>2577.5736053645101</v>
      </c>
      <c r="Q56" s="149">
        <v>2619.0331944690201</v>
      </c>
      <c r="R56" s="149">
        <v>2632.31116951066</v>
      </c>
      <c r="S56" s="149">
        <v>2564.6408933616999</v>
      </c>
      <c r="T56" s="149">
        <v>2590.8836199124298</v>
      </c>
      <c r="U56" s="149">
        <v>2679.5771695236999</v>
      </c>
      <c r="V56" s="149">
        <v>2819.4003730900299</v>
      </c>
      <c r="W56" s="149">
        <v>2896.78287466042</v>
      </c>
      <c r="X56" s="149">
        <v>3272.5671539225</v>
      </c>
      <c r="Y56" s="149">
        <v>3640.8801116626901</v>
      </c>
      <c r="Z56" s="149">
        <v>3955.3157753702799</v>
      </c>
      <c r="AA56" s="149">
        <v>4261.4239402385001</v>
      </c>
      <c r="AB56" s="149">
        <v>4517.2324188746597</v>
      </c>
      <c r="AC56" s="149">
        <v>4764.1490473590302</v>
      </c>
      <c r="AD56" s="149">
        <v>4986.1184897146604</v>
      </c>
      <c r="AE56" s="149">
        <v>5386.3430083204103</v>
      </c>
      <c r="AF56" s="149">
        <v>5863.9378909986999</v>
      </c>
      <c r="AG56" s="149">
        <v>6132.3718916201697</v>
      </c>
      <c r="AH56" s="149">
        <v>6205.7969925831403</v>
      </c>
      <c r="AI56" s="236">
        <v>6118.4998558741499</v>
      </c>
      <c r="AJ56" s="150">
        <v>-1.44958384335E-2</v>
      </c>
      <c r="AK56" s="151">
        <v>0.74602025747298994</v>
      </c>
    </row>
    <row r="57" spans="1:37">
      <c r="A57" t="s">
        <v>480</v>
      </c>
      <c r="B57" s="149">
        <v>1139.907551</v>
      </c>
      <c r="C57" s="149">
        <v>1185.56979</v>
      </c>
      <c r="D57" s="149">
        <v>1174.0981999999999</v>
      </c>
      <c r="E57" s="149">
        <v>1143.1579999999999</v>
      </c>
      <c r="F57" s="149">
        <v>1236.39270279999</v>
      </c>
      <c r="G57" s="149">
        <v>1261.4174276000001</v>
      </c>
      <c r="H57" s="149">
        <v>1254.0210188999999</v>
      </c>
      <c r="I57" s="149">
        <v>1244.4362762969799</v>
      </c>
      <c r="J57" s="149">
        <v>1216.9214919532701</v>
      </c>
      <c r="K57" s="149">
        <v>1075.5683712105499</v>
      </c>
      <c r="L57" s="149">
        <v>968.59289285065904</v>
      </c>
      <c r="M57" s="149">
        <v>907.388437150659</v>
      </c>
      <c r="N57" s="149">
        <v>848.68032609400097</v>
      </c>
      <c r="O57" s="149">
        <v>804.42392135065904</v>
      </c>
      <c r="P57" s="149">
        <v>794.80184735065905</v>
      </c>
      <c r="Q57" s="149">
        <v>785.85057979999999</v>
      </c>
      <c r="R57" s="149">
        <v>759.63919969999904</v>
      </c>
      <c r="S57" s="149">
        <v>688.54082759999994</v>
      </c>
      <c r="T57" s="149">
        <v>661.46500000000003</v>
      </c>
      <c r="U57" s="149">
        <v>654.30778266666596</v>
      </c>
      <c r="V57" s="149">
        <v>663.97625599999901</v>
      </c>
      <c r="W57" s="149">
        <v>663.92915499999901</v>
      </c>
      <c r="X57" s="149">
        <v>664.85272899999995</v>
      </c>
      <c r="Y57" s="149">
        <v>650.98010499999896</v>
      </c>
      <c r="Z57" s="149">
        <v>636.47502899999904</v>
      </c>
      <c r="AA57" s="149">
        <v>628.79824099999905</v>
      </c>
      <c r="AB57" s="149">
        <v>617.71683499999995</v>
      </c>
      <c r="AC57" s="149">
        <v>597.30338757142795</v>
      </c>
      <c r="AD57" s="149">
        <v>572.95495482092304</v>
      </c>
      <c r="AE57" s="149">
        <v>562.76402599999994</v>
      </c>
      <c r="AF57" s="149">
        <v>589.66044721065703</v>
      </c>
      <c r="AG57" s="149">
        <v>590.35206106047201</v>
      </c>
      <c r="AH57" s="149">
        <v>557.72239161296397</v>
      </c>
      <c r="AI57" s="236">
        <v>537.61220103707899</v>
      </c>
      <c r="AJ57" s="150">
        <v>-3.9031445980070002E-2</v>
      </c>
      <c r="AK57" s="151">
        <v>3.8501933217049998E-2</v>
      </c>
    </row>
    <row r="58" spans="1:37">
      <c r="A58" s="10" t="s">
        <v>245</v>
      </c>
      <c r="B58" s="153">
        <v>778.14700000000005</v>
      </c>
      <c r="C58" s="153">
        <v>777.97699999999895</v>
      </c>
      <c r="D58" s="153">
        <v>774.77499999999998</v>
      </c>
      <c r="E58" s="153">
        <v>761.91099999999994</v>
      </c>
      <c r="F58" s="153">
        <v>774.48470280000004</v>
      </c>
      <c r="G58" s="153">
        <v>800.51942759999895</v>
      </c>
      <c r="H58" s="153">
        <v>801.35201889999996</v>
      </c>
      <c r="I58" s="153">
        <v>817.62836246520305</v>
      </c>
      <c r="J58" s="153">
        <v>784.37193467476698</v>
      </c>
      <c r="K58" s="153">
        <v>741.99607191486803</v>
      </c>
      <c r="L58" s="153">
        <v>664.65617304451496</v>
      </c>
      <c r="M58" s="153">
        <v>642.42901138761897</v>
      </c>
      <c r="N58" s="153">
        <v>564.92198306253897</v>
      </c>
      <c r="O58" s="153">
        <v>502.710995702822</v>
      </c>
      <c r="P58" s="153">
        <v>459.354709904233</v>
      </c>
      <c r="Q58" s="153">
        <v>432.44194676395102</v>
      </c>
      <c r="R58" s="153">
        <v>422.65899374310402</v>
      </c>
      <c r="S58" s="153">
        <v>401.18323344169301</v>
      </c>
      <c r="T58" s="153">
        <v>413.85591168338601</v>
      </c>
      <c r="U58" s="153">
        <v>435.544223481975</v>
      </c>
      <c r="V58" s="153">
        <v>454.96957640282199</v>
      </c>
      <c r="W58" s="153">
        <v>434.59972348197499</v>
      </c>
      <c r="X58" s="153">
        <v>464.12255292084598</v>
      </c>
      <c r="Y58" s="153">
        <v>473.00368820141102</v>
      </c>
      <c r="Z58" s="153">
        <v>487.09868820141099</v>
      </c>
      <c r="AA58" s="153">
        <v>508.47564920141099</v>
      </c>
      <c r="AB58" s="153">
        <v>514.20002920140996</v>
      </c>
      <c r="AC58" s="153">
        <v>543.90450392084597</v>
      </c>
      <c r="AD58" s="153">
        <v>499.88154492084601</v>
      </c>
      <c r="AE58" s="153">
        <v>531.64646556112803</v>
      </c>
      <c r="AF58" s="153">
        <v>560.952201401411</v>
      </c>
      <c r="AG58" s="153">
        <v>588.97998956112804</v>
      </c>
      <c r="AH58" s="153">
        <v>584.72256860141101</v>
      </c>
      <c r="AI58" s="237">
        <v>557.47282410141099</v>
      </c>
      <c r="AJ58" s="154">
        <v>-4.789740219712E-2</v>
      </c>
      <c r="AK58" s="155">
        <v>6.7440591752530005E-2</v>
      </c>
    </row>
    <row r="59" spans="1:37">
      <c r="A59" s="64"/>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583"/>
      <c r="AJ59" s="178"/>
      <c r="AK59" s="179"/>
    </row>
    <row r="60" spans="1:37">
      <c r="A60" s="13" t="s">
        <v>692</v>
      </c>
    </row>
    <row r="61" spans="1:37">
      <c r="A61" t="s">
        <v>312</v>
      </c>
    </row>
    <row r="62" spans="1:37">
      <c r="A62" s="79" t="s">
        <v>314</v>
      </c>
    </row>
    <row r="63" spans="1:37">
      <c r="A63" t="s">
        <v>311</v>
      </c>
    </row>
    <row r="64" spans="1:37">
      <c r="A64" s="146" t="s">
        <v>694</v>
      </c>
    </row>
  </sheetData>
  <phoneticPr fontId="0" type="noConversion"/>
  <pageMargins left="0.75" right="0.75" top="1" bottom="1" header="0.5" footer="0.5"/>
  <pageSetup paperSize="9" scale="48"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6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27" width="8.42578125" customWidth="1"/>
    <col min="28" max="28" width="9.7109375" customWidth="1"/>
  </cols>
  <sheetData>
    <row r="1" spans="1:37" s="26" customFormat="1" ht="13.2">
      <c r="A1" s="778" t="s">
        <v>409</v>
      </c>
      <c r="AH1" s="267"/>
      <c r="AJ1" s="548" t="s">
        <v>188</v>
      </c>
      <c r="AK1" s="548">
        <v>2014</v>
      </c>
    </row>
    <row r="2" spans="1:37" s="26" customFormat="1">
      <c r="AH2" s="267"/>
      <c r="AJ2" s="678" t="s">
        <v>649</v>
      </c>
      <c r="AK2" s="548" t="s">
        <v>154</v>
      </c>
    </row>
    <row r="3" spans="1:37" s="26" customFormat="1">
      <c r="A3" s="26" t="s">
        <v>244</v>
      </c>
      <c r="B3" s="26">
        <v>1981</v>
      </c>
      <c r="C3" s="26">
        <v>1982</v>
      </c>
      <c r="D3" s="26">
        <v>1983</v>
      </c>
      <c r="E3" s="26">
        <v>1984</v>
      </c>
      <c r="F3" s="26">
        <v>1985</v>
      </c>
      <c r="G3" s="26">
        <v>1986</v>
      </c>
      <c r="H3" s="26">
        <v>1987</v>
      </c>
      <c r="I3" s="26">
        <v>1988</v>
      </c>
      <c r="J3" s="26">
        <v>1989</v>
      </c>
      <c r="K3" s="26">
        <v>1990</v>
      </c>
      <c r="L3" s="26">
        <v>1991</v>
      </c>
      <c r="M3" s="26">
        <v>1992</v>
      </c>
      <c r="N3" s="26">
        <v>1993</v>
      </c>
      <c r="O3" s="26">
        <v>1994</v>
      </c>
      <c r="P3" s="26">
        <v>1995</v>
      </c>
      <c r="Q3" s="26">
        <v>1996</v>
      </c>
      <c r="R3" s="26">
        <v>1997</v>
      </c>
      <c r="S3" s="26">
        <v>1998</v>
      </c>
      <c r="T3" s="26">
        <v>1999</v>
      </c>
      <c r="U3" s="26">
        <v>2000</v>
      </c>
      <c r="V3" s="26">
        <v>2001</v>
      </c>
      <c r="W3" s="26">
        <v>2002</v>
      </c>
      <c r="X3" s="26">
        <v>2003</v>
      </c>
      <c r="Y3" s="26">
        <v>2004</v>
      </c>
      <c r="Z3" s="26">
        <v>2005</v>
      </c>
      <c r="AA3" s="26">
        <v>2006</v>
      </c>
      <c r="AB3" s="26">
        <v>2007</v>
      </c>
      <c r="AC3" s="26">
        <v>2008</v>
      </c>
      <c r="AD3" s="26">
        <v>2009</v>
      </c>
      <c r="AE3" s="26">
        <v>2010</v>
      </c>
      <c r="AF3" s="26">
        <v>2011</v>
      </c>
      <c r="AG3" s="36">
        <v>2012</v>
      </c>
      <c r="AH3" s="266">
        <v>2013</v>
      </c>
      <c r="AI3" s="27">
        <v>2014</v>
      </c>
      <c r="AJ3" s="548">
        <v>2013</v>
      </c>
      <c r="AK3" s="548" t="s">
        <v>151</v>
      </c>
    </row>
    <row r="4" spans="1:37" s="26" customFormat="1">
      <c r="P4" s="581"/>
      <c r="AG4" s="27"/>
    </row>
    <row r="5" spans="1:37" s="26" customFormat="1">
      <c r="A5" s="26" t="s">
        <v>51</v>
      </c>
      <c r="B5" s="502">
        <v>463.08688353005198</v>
      </c>
      <c r="C5" s="502">
        <v>469.68918925526901</v>
      </c>
      <c r="D5" s="502">
        <v>434.60877821235499</v>
      </c>
      <c r="E5" s="502">
        <v>496.91589128960902</v>
      </c>
      <c r="F5" s="502">
        <v>486.98597377664601</v>
      </c>
      <c r="G5" s="502">
        <v>491.63029646599</v>
      </c>
      <c r="H5" s="502">
        <v>507.547289748004</v>
      </c>
      <c r="I5" s="502">
        <v>522.57973795829696</v>
      </c>
      <c r="J5" s="502">
        <v>537.89913725616896</v>
      </c>
      <c r="K5" s="149">
        <v>565.89395713261297</v>
      </c>
      <c r="L5" s="149">
        <v>544.15780674493703</v>
      </c>
      <c r="M5" s="149">
        <v>545.03582654716399</v>
      </c>
      <c r="N5" s="149">
        <v>510.26867553562801</v>
      </c>
      <c r="O5" s="149">
        <v>557.18255221274796</v>
      </c>
      <c r="P5" s="149">
        <v>555.12660298479898</v>
      </c>
      <c r="Q5" s="149">
        <v>571.61555328065299</v>
      </c>
      <c r="R5" s="149">
        <v>584.91220981280298</v>
      </c>
      <c r="S5" s="149">
        <v>603.16104923362195</v>
      </c>
      <c r="T5" s="149">
        <v>584.27940938262202</v>
      </c>
      <c r="U5" s="149">
        <v>570.09383079623001</v>
      </c>
      <c r="V5" s="149">
        <v>590.28383596982906</v>
      </c>
      <c r="W5" s="149">
        <v>570.06766169842297</v>
      </c>
      <c r="X5" s="149">
        <v>553.63128858509197</v>
      </c>
      <c r="Y5" s="149">
        <v>572.370805529883</v>
      </c>
      <c r="Z5" s="149">
        <v>580.18797279897001</v>
      </c>
      <c r="AA5" s="149">
        <v>595.09942762878995</v>
      </c>
      <c r="AB5" s="149">
        <v>587.71849411368896</v>
      </c>
      <c r="AC5" s="149">
        <v>596.72391598032198</v>
      </c>
      <c r="AD5" s="149">
        <v>540.75005140240899</v>
      </c>
      <c r="AE5" s="149">
        <v>551.23969634536104</v>
      </c>
      <c r="AF5" s="149">
        <v>556.10753115325997</v>
      </c>
      <c r="AG5" s="149">
        <v>517.79349162064705</v>
      </c>
      <c r="AH5" s="149">
        <v>500.86870342873101</v>
      </c>
      <c r="AI5" s="236">
        <v>507.84589419731299</v>
      </c>
      <c r="AJ5" s="150">
        <v>1.3930179178710001E-2</v>
      </c>
      <c r="AK5" s="151">
        <v>0.12910947203636</v>
      </c>
    </row>
    <row r="6" spans="1:37" s="26" customFormat="1">
      <c r="A6" s="26" t="s">
        <v>71</v>
      </c>
      <c r="B6" s="502">
        <v>23.1571131877899</v>
      </c>
      <c r="C6" s="502">
        <v>24.560021942853901</v>
      </c>
      <c r="D6" s="502">
        <v>25.4612359210848</v>
      </c>
      <c r="E6" s="502">
        <v>33.352442087173401</v>
      </c>
      <c r="F6" s="502">
        <v>35.519537090420698</v>
      </c>
      <c r="G6" s="502">
        <v>33.011321516990598</v>
      </c>
      <c r="H6" s="502">
        <v>33.293589082121798</v>
      </c>
      <c r="I6" s="502">
        <v>38.554387249231297</v>
      </c>
      <c r="J6" s="502">
        <v>41.043280757725199</v>
      </c>
      <c r="K6" s="149">
        <v>39.961331863641703</v>
      </c>
      <c r="L6" s="149">
        <v>41.749687744259802</v>
      </c>
      <c r="M6" s="149">
        <v>37.1054271880149</v>
      </c>
      <c r="N6" s="149">
        <v>39.440933675694403</v>
      </c>
      <c r="O6" s="149">
        <v>41.446189757430503</v>
      </c>
      <c r="P6" s="149">
        <v>43.011609811484803</v>
      </c>
      <c r="Q6" s="149">
        <v>43.761701202130297</v>
      </c>
      <c r="R6" s="149">
        <v>45.3315917539596</v>
      </c>
      <c r="S6" s="149">
        <v>42.874341735517902</v>
      </c>
      <c r="T6" s="149">
        <v>41.210325844806398</v>
      </c>
      <c r="U6" s="149">
        <v>39.082066575276798</v>
      </c>
      <c r="V6" s="149">
        <v>39.802357128858503</v>
      </c>
      <c r="W6" s="149">
        <v>34.261225162911401</v>
      </c>
      <c r="X6" s="149">
        <v>31.811717663264201</v>
      </c>
      <c r="Y6" s="149">
        <v>33.910049775123603</v>
      </c>
      <c r="Z6" s="149">
        <v>35.321367535078501</v>
      </c>
      <c r="AA6" s="149">
        <v>34.800971112203598</v>
      </c>
      <c r="AB6" s="149">
        <v>35.696236628824401</v>
      </c>
      <c r="AC6" s="149">
        <v>35.591669173550599</v>
      </c>
      <c r="AD6" s="149">
        <v>33.145028373438102</v>
      </c>
      <c r="AE6" s="149">
        <v>35.426389399874203</v>
      </c>
      <c r="AF6" s="149">
        <v>35.462861430644899</v>
      </c>
      <c r="AG6" s="149">
        <v>35.866841548263999</v>
      </c>
      <c r="AH6" s="149">
        <v>36.594941322112</v>
      </c>
      <c r="AI6" s="236">
        <v>36.654421112964698</v>
      </c>
      <c r="AJ6" s="150">
        <v>1.6253555659200001E-3</v>
      </c>
      <c r="AK6" s="151">
        <v>9.3186395242799997E-3</v>
      </c>
    </row>
    <row r="7" spans="1:37">
      <c r="A7" s="26" t="s">
        <v>57</v>
      </c>
      <c r="B7" s="502">
        <v>1.69926913155632</v>
      </c>
      <c r="C7" s="502">
        <v>2.0432549918792402</v>
      </c>
      <c r="D7" s="502">
        <v>2.59472628260247</v>
      </c>
      <c r="E7" s="502">
        <v>2.8270039170727101</v>
      </c>
      <c r="F7" s="502">
        <v>2.9005445686443099</v>
      </c>
      <c r="G7" s="502">
        <v>3.1414684245724702</v>
      </c>
      <c r="H7" s="502">
        <v>3.4867918219164999</v>
      </c>
      <c r="I7" s="502">
        <v>3.11304576287379</v>
      </c>
      <c r="J7" s="502">
        <v>3.3443918983471899</v>
      </c>
      <c r="K7" s="149">
        <v>3.3858077768224</v>
      </c>
      <c r="L7" s="149">
        <v>3.0744960351581199</v>
      </c>
      <c r="M7" s="149">
        <v>2.8556893092576701</v>
      </c>
      <c r="N7" s="149">
        <v>3.0910241712047402</v>
      </c>
      <c r="O7" s="149">
        <v>4.1798031909811799</v>
      </c>
      <c r="P7" s="149">
        <v>4.1250358268844902</v>
      </c>
      <c r="Q7" s="149">
        <v>4.5665185822107599</v>
      </c>
      <c r="R7" s="149">
        <v>4.53112162033056</v>
      </c>
      <c r="S7" s="149">
        <v>4.7628499092385601</v>
      </c>
      <c r="T7" s="149">
        <v>4.8687780643928598</v>
      </c>
      <c r="U7" s="149">
        <v>5.4146842457246596</v>
      </c>
      <c r="V7" s="149">
        <v>4.1620638673927601</v>
      </c>
      <c r="W7" s="149">
        <v>3.3909440145218301</v>
      </c>
      <c r="X7" s="149">
        <v>4.3917772523168104</v>
      </c>
      <c r="Y7" s="149">
        <v>5.8767821486576901</v>
      </c>
      <c r="Z7" s="149">
        <v>6.0717039982803103</v>
      </c>
      <c r="AA7" s="149">
        <v>6.7686685296646596</v>
      </c>
      <c r="AB7" s="149">
        <v>7.30380560332474</v>
      </c>
      <c r="AC7" s="149">
        <v>6.9221385306200496</v>
      </c>
      <c r="AD7" s="149">
        <v>6.0826507595299502</v>
      </c>
      <c r="AE7" s="149">
        <v>7.3203335960638203</v>
      </c>
      <c r="AF7" s="149">
        <v>9.3695016958058694</v>
      </c>
      <c r="AG7" s="149">
        <v>7.4234590379287297</v>
      </c>
      <c r="AH7" s="149">
        <v>7.5539102178274602</v>
      </c>
      <c r="AI7" s="236">
        <v>6.8828901070341599</v>
      </c>
      <c r="AJ7" s="150">
        <v>-8.8830828666689995E-2</v>
      </c>
      <c r="AK7" s="151">
        <v>1.7498346278400001E-3</v>
      </c>
    </row>
    <row r="8" spans="1:37">
      <c r="A8" s="289" t="s">
        <v>87</v>
      </c>
      <c r="B8" s="237">
        <v>487.94326584939802</v>
      </c>
      <c r="C8" s="237">
        <v>496.29246619000298</v>
      </c>
      <c r="D8" s="237">
        <v>462.66474041604198</v>
      </c>
      <c r="E8" s="237">
        <v>533.09533729385498</v>
      </c>
      <c r="F8" s="237">
        <v>525.40605543571098</v>
      </c>
      <c r="G8" s="237">
        <v>527.78308640755301</v>
      </c>
      <c r="H8" s="237">
        <v>544.327670652042</v>
      </c>
      <c r="I8" s="237">
        <v>564.24717097040195</v>
      </c>
      <c r="J8" s="237">
        <v>582.28680991224201</v>
      </c>
      <c r="K8" s="237">
        <v>609.24109677307695</v>
      </c>
      <c r="L8" s="237">
        <v>588.98199052435496</v>
      </c>
      <c r="M8" s="237">
        <v>584.99694304443597</v>
      </c>
      <c r="N8" s="237">
        <v>552.80063338252705</v>
      </c>
      <c r="O8" s="237">
        <v>602.80854516116005</v>
      </c>
      <c r="P8" s="237">
        <v>602.26324862316801</v>
      </c>
      <c r="Q8" s="237">
        <v>619.94377306499405</v>
      </c>
      <c r="R8" s="237">
        <v>634.77492318709301</v>
      </c>
      <c r="S8" s="237">
        <v>650.79824087837903</v>
      </c>
      <c r="T8" s="237">
        <v>630.35851329182105</v>
      </c>
      <c r="U8" s="237">
        <v>614.59058161723101</v>
      </c>
      <c r="V8" s="237">
        <v>634.24825696608002</v>
      </c>
      <c r="W8" s="237">
        <v>607.71983087585602</v>
      </c>
      <c r="X8" s="237">
        <v>589.83478350067401</v>
      </c>
      <c r="Y8" s="237">
        <v>612.15763745366405</v>
      </c>
      <c r="Z8" s="237">
        <v>621.58104433232802</v>
      </c>
      <c r="AA8" s="237">
        <v>636.66906727065805</v>
      </c>
      <c r="AB8" s="237">
        <v>630.71853634583795</v>
      </c>
      <c r="AC8" s="237">
        <v>639.23772368449295</v>
      </c>
      <c r="AD8" s="237">
        <v>579.97773053537696</v>
      </c>
      <c r="AE8" s="237">
        <v>593.98641934129898</v>
      </c>
      <c r="AF8" s="237">
        <v>600.93989427971098</v>
      </c>
      <c r="AG8" s="237">
        <v>561.08379220684003</v>
      </c>
      <c r="AH8" s="237">
        <v>545.01755496866997</v>
      </c>
      <c r="AI8" s="237">
        <v>551.38320541731105</v>
      </c>
      <c r="AJ8" s="238">
        <v>1.1679716408249999E-2</v>
      </c>
      <c r="AK8" s="239">
        <v>0.14017795026301999</v>
      </c>
    </row>
    <row r="9" spans="1:3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236"/>
      <c r="AJ9" s="150"/>
      <c r="AK9" s="151"/>
    </row>
    <row r="10" spans="1:37">
      <c r="A10" t="s">
        <v>56</v>
      </c>
      <c r="B10" s="149">
        <v>2.59748496472836</v>
      </c>
      <c r="C10" s="149">
        <v>2.8727399930357902</v>
      </c>
      <c r="D10" s="149">
        <v>3.04647994697094</v>
      </c>
      <c r="E10" s="149">
        <v>3.4261119508743301</v>
      </c>
      <c r="F10" s="149">
        <v>3.4579350569844198</v>
      </c>
      <c r="G10" s="149">
        <v>3.2804209196567502</v>
      </c>
      <c r="H10" s="149">
        <v>2.9563359117507901</v>
      </c>
      <c r="I10" s="149">
        <v>3.2164040520787198</v>
      </c>
      <c r="J10" s="149">
        <v>2.8414199936389899</v>
      </c>
      <c r="K10" s="149">
        <v>1.8800199508666999</v>
      </c>
      <c r="L10" s="149">
        <v>2.0645819923281699</v>
      </c>
      <c r="M10" s="149">
        <v>1.8404429307579999</v>
      </c>
      <c r="N10" s="149">
        <v>1.7907799482345601</v>
      </c>
      <c r="O10" s="149">
        <v>1.9832579371333099</v>
      </c>
      <c r="P10" s="149">
        <v>1.99835996627808</v>
      </c>
      <c r="Q10" s="149">
        <v>1.8422399997711201</v>
      </c>
      <c r="R10" s="149">
        <v>2.1300500229000998</v>
      </c>
      <c r="S10" s="149">
        <v>2.0446080636978099</v>
      </c>
      <c r="T10" s="149">
        <v>2.0811820596456498</v>
      </c>
      <c r="U10" s="149">
        <v>2.85543293148279</v>
      </c>
      <c r="V10" s="149">
        <v>2.1356999501586</v>
      </c>
      <c r="W10" s="149">
        <v>1.9444319546222699</v>
      </c>
      <c r="X10" s="149">
        <v>1.7561879590153699</v>
      </c>
      <c r="Y10" s="149">
        <v>2.0434679523110399</v>
      </c>
      <c r="Z10" s="149">
        <v>2.3643899448216001</v>
      </c>
      <c r="AA10" s="149">
        <v>2.2230179481208299</v>
      </c>
      <c r="AB10" s="149">
        <v>2.2547699473798302</v>
      </c>
      <c r="AC10" s="149">
        <v>2.4989579416811498</v>
      </c>
      <c r="AD10" s="149">
        <v>1.91305795535445</v>
      </c>
      <c r="AE10" s="149">
        <v>2.04686995223165</v>
      </c>
      <c r="AF10" s="149">
        <v>2.0808899514377099</v>
      </c>
      <c r="AG10" s="149">
        <v>2.5012259416282201</v>
      </c>
      <c r="AH10" s="149">
        <v>3.2485319241881401</v>
      </c>
      <c r="AI10" s="236">
        <v>3.2485319241881401</v>
      </c>
      <c r="AJ10" s="172" t="s">
        <v>152</v>
      </c>
      <c r="AK10" s="151">
        <v>8.2587305223999995E-4</v>
      </c>
    </row>
    <row r="11" spans="1:37">
      <c r="A11" t="s">
        <v>8</v>
      </c>
      <c r="B11" s="149">
        <v>2.8430998957157101</v>
      </c>
      <c r="C11" s="149">
        <v>3.08424988687038</v>
      </c>
      <c r="D11" s="149">
        <v>3.35984987676144</v>
      </c>
      <c r="E11" s="149">
        <v>4.3107998418808</v>
      </c>
      <c r="F11" s="149">
        <v>5.7589997887611402</v>
      </c>
      <c r="G11" s="149">
        <v>6.9179497462511099</v>
      </c>
      <c r="H11" s="149">
        <v>8.7483496791124296</v>
      </c>
      <c r="I11" s="149">
        <v>9.79289964079857</v>
      </c>
      <c r="J11" s="149">
        <v>11.915799562930999</v>
      </c>
      <c r="K11" s="149">
        <v>13.956799488067601</v>
      </c>
      <c r="L11" s="149">
        <v>12.9947995233535</v>
      </c>
      <c r="M11" s="149">
        <v>14.2382494777441</v>
      </c>
      <c r="N11" s="149">
        <v>13.7949494940042</v>
      </c>
      <c r="O11" s="149">
        <v>14.7322494596242</v>
      </c>
      <c r="P11" s="149">
        <v>16.730999386310501</v>
      </c>
      <c r="Q11" s="149">
        <v>19.542249283194501</v>
      </c>
      <c r="R11" s="149">
        <v>21.184799222946101</v>
      </c>
      <c r="S11" s="149">
        <v>21.9381491953134</v>
      </c>
      <c r="T11" s="149">
        <v>21.2900992190837</v>
      </c>
      <c r="U11" s="149">
        <v>24.8572990882396</v>
      </c>
      <c r="V11" s="149">
        <v>28.542148953080101</v>
      </c>
      <c r="W11" s="149">
        <v>25.664599058627999</v>
      </c>
      <c r="X11" s="149">
        <v>32.5181988072395</v>
      </c>
      <c r="Y11" s="149">
        <v>34.900448719859099</v>
      </c>
      <c r="Z11" s="149">
        <v>38.391598591804502</v>
      </c>
      <c r="AA11" s="149">
        <v>42.637398436069397</v>
      </c>
      <c r="AB11" s="149">
        <v>45.436429633401602</v>
      </c>
      <c r="AC11" s="149">
        <v>47.776298247575703</v>
      </c>
      <c r="AD11" s="149">
        <v>47.324816064136002</v>
      </c>
      <c r="AE11" s="149">
        <v>48.327584846354597</v>
      </c>
      <c r="AF11" s="149">
        <v>55.772096882291599</v>
      </c>
      <c r="AG11" s="149">
        <v>57.865806410494699</v>
      </c>
      <c r="AH11" s="149">
        <v>55.572438261614998</v>
      </c>
      <c r="AI11" s="236">
        <v>57.575684888136301</v>
      </c>
      <c r="AJ11" s="150">
        <v>3.6047484725709997E-2</v>
      </c>
      <c r="AK11" s="151">
        <v>1.4637445099650001E-2</v>
      </c>
    </row>
    <row r="12" spans="1:37">
      <c r="A12" t="s">
        <v>9</v>
      </c>
      <c r="B12" s="149">
        <v>3.6500000953670002E-2</v>
      </c>
      <c r="C12" s="149">
        <v>3.6500000953670002E-2</v>
      </c>
      <c r="D12" s="149">
        <v>2.920000076294E-2</v>
      </c>
      <c r="E12" s="149">
        <v>3.6500000953670002E-2</v>
      </c>
      <c r="F12" s="149">
        <v>2.920000076294E-2</v>
      </c>
      <c r="G12" s="149">
        <v>4.3800001144410003E-2</v>
      </c>
      <c r="H12" s="149">
        <v>0.17520000457764001</v>
      </c>
      <c r="I12" s="149">
        <v>0.78110002040863002</v>
      </c>
      <c r="J12" s="149">
        <v>1.54030004024506</v>
      </c>
      <c r="K12" s="149">
        <v>1.569500041008</v>
      </c>
      <c r="L12" s="149">
        <v>1.75200004577637</v>
      </c>
      <c r="M12" s="149">
        <v>1.8104000473022499</v>
      </c>
      <c r="N12" s="149">
        <v>2.8908000755310099</v>
      </c>
      <c r="O12" s="149">
        <v>3.2412000846862798</v>
      </c>
      <c r="P12" s="149">
        <v>3.1755000829696698</v>
      </c>
      <c r="Q12" s="149">
        <v>3.0514000797271699</v>
      </c>
      <c r="R12" s="149">
        <v>3.8617001008987399</v>
      </c>
      <c r="S12" s="149">
        <v>4.71580012321472</v>
      </c>
      <c r="T12" s="149">
        <v>4.8107001256942796</v>
      </c>
      <c r="U12" s="149">
        <v>5.7524001502990698</v>
      </c>
      <c r="V12" s="149">
        <v>5.61370014667511</v>
      </c>
      <c r="W12" s="149">
        <v>5.91300015449524</v>
      </c>
      <c r="X12" s="149">
        <v>5.1319001340866102</v>
      </c>
      <c r="Y12" s="149">
        <v>5.9183320746345496</v>
      </c>
      <c r="Z12" s="149">
        <v>5.25235013723373</v>
      </c>
      <c r="AA12" s="149">
        <v>5.7458301501274098</v>
      </c>
      <c r="AB12" s="149">
        <v>4.4508101162910503</v>
      </c>
      <c r="AC12" s="149">
        <v>3.5930600938796999</v>
      </c>
      <c r="AD12" s="149">
        <v>2.3958600625991799</v>
      </c>
      <c r="AE12" s="149">
        <v>1.9929000520706199</v>
      </c>
      <c r="AF12" s="149">
        <v>1.53300004005432</v>
      </c>
      <c r="AG12" s="149">
        <v>0.87600002288818002</v>
      </c>
      <c r="AH12" s="149">
        <v>1.87610004901886</v>
      </c>
      <c r="AI12" s="236">
        <v>1.8470010345714101</v>
      </c>
      <c r="AJ12" s="150">
        <v>-1.551037468016E-2</v>
      </c>
      <c r="AK12" s="151">
        <v>4.6956239385000001E-4</v>
      </c>
    </row>
    <row r="13" spans="1:37">
      <c r="A13" t="s">
        <v>55</v>
      </c>
      <c r="B13" s="149">
        <v>1.1032210209369699</v>
      </c>
      <c r="C13" s="149">
        <v>1.0218150188922901</v>
      </c>
      <c r="D13" s="149">
        <v>1.02221001875401</v>
      </c>
      <c r="E13" s="149">
        <v>1.18093602240086</v>
      </c>
      <c r="F13" s="149">
        <v>1.20358902430534</v>
      </c>
      <c r="G13" s="149">
        <v>1.4218070310354201</v>
      </c>
      <c r="H13" s="149">
        <v>1.38559802949429</v>
      </c>
      <c r="I13" s="149">
        <v>1.72175403666496</v>
      </c>
      <c r="J13" s="149">
        <v>1.7173710374832201</v>
      </c>
      <c r="K13" s="149">
        <v>1.70125704276562</v>
      </c>
      <c r="L13" s="149">
        <v>1.7132320435047199</v>
      </c>
      <c r="M13" s="149">
        <v>1.2860540314912801</v>
      </c>
      <c r="N13" s="149">
        <v>1.08904502594471</v>
      </c>
      <c r="O13" s="149">
        <v>1.02157802343369</v>
      </c>
      <c r="P13" s="149">
        <v>0.89880202054976999</v>
      </c>
      <c r="Q13" s="149">
        <v>0.87871601986884995</v>
      </c>
      <c r="R13" s="149">
        <v>0.87087602066993997</v>
      </c>
      <c r="S13" s="149">
        <v>0.82326001858710995</v>
      </c>
      <c r="T13" s="149">
        <v>0.54131500947474998</v>
      </c>
      <c r="U13" s="149">
        <v>0.41551400709151998</v>
      </c>
      <c r="V13" s="149">
        <v>0.51510401129723005</v>
      </c>
      <c r="W13" s="149">
        <v>0.36500700843334</v>
      </c>
      <c r="X13" s="149">
        <v>0.45761283129723002</v>
      </c>
      <c r="Y13" s="149">
        <v>0.19891000312567</v>
      </c>
      <c r="Z13" s="149">
        <v>0.31029500776529001</v>
      </c>
      <c r="AA13" s="149">
        <v>0.61554601222276994</v>
      </c>
      <c r="AB13" s="149">
        <v>0.33055200457572997</v>
      </c>
      <c r="AC13" s="149">
        <v>0.42840500628947997</v>
      </c>
      <c r="AD13" s="149">
        <v>0.51733040875030001</v>
      </c>
      <c r="AE13" s="149">
        <v>0.35427003726424</v>
      </c>
      <c r="AF13" s="149">
        <v>0.43150540521096997</v>
      </c>
      <c r="AG13" s="149">
        <v>0.57735452259357001</v>
      </c>
      <c r="AH13" s="149">
        <v>1.65981197861309</v>
      </c>
      <c r="AI13" s="236">
        <v>2.2814194402180599</v>
      </c>
      <c r="AJ13" s="150">
        <v>0.37450474500656</v>
      </c>
      <c r="AK13" s="151">
        <v>5.8000441640999997E-4</v>
      </c>
    </row>
    <row r="14" spans="1:37">
      <c r="A14" s="289" t="s">
        <v>93</v>
      </c>
      <c r="B14" s="237">
        <v>6.5803058823347103</v>
      </c>
      <c r="C14" s="237">
        <v>7.0153048997521399</v>
      </c>
      <c r="D14" s="237">
        <v>7.4577398432493203</v>
      </c>
      <c r="E14" s="237">
        <v>8.9543478161096601</v>
      </c>
      <c r="F14" s="237">
        <v>10.4497238708138</v>
      </c>
      <c r="G14" s="237">
        <v>11.663977698087599</v>
      </c>
      <c r="H14" s="237">
        <v>13.265483624935101</v>
      </c>
      <c r="I14" s="237">
        <v>15.5121577499508</v>
      </c>
      <c r="J14" s="237">
        <v>18.0148906342983</v>
      </c>
      <c r="K14" s="237">
        <v>19.107576522707902</v>
      </c>
      <c r="L14" s="237">
        <v>18.524613604962799</v>
      </c>
      <c r="M14" s="237">
        <v>19.175146487295599</v>
      </c>
      <c r="N14" s="237">
        <v>19.565574543714501</v>
      </c>
      <c r="O14" s="237">
        <v>20.978285504877501</v>
      </c>
      <c r="P14" s="237">
        <v>22.803661456108099</v>
      </c>
      <c r="Q14" s="237">
        <v>25.314605382561599</v>
      </c>
      <c r="R14" s="237">
        <v>28.047425367414899</v>
      </c>
      <c r="S14" s="237">
        <v>29.521817400813099</v>
      </c>
      <c r="T14" s="237">
        <v>28.723296413898399</v>
      </c>
      <c r="U14" s="237">
        <v>33.880646177113</v>
      </c>
      <c r="V14" s="237">
        <v>36.806653061211101</v>
      </c>
      <c r="W14" s="237">
        <v>33.887038176178898</v>
      </c>
      <c r="X14" s="237">
        <v>39.863899731638703</v>
      </c>
      <c r="Y14" s="237">
        <v>43.0611587499303</v>
      </c>
      <c r="Z14" s="237">
        <v>46.318633681625101</v>
      </c>
      <c r="AA14" s="237">
        <v>51.221792546540499</v>
      </c>
      <c r="AB14" s="237">
        <v>52.472561701648203</v>
      </c>
      <c r="AC14" s="237">
        <v>54.296721289426003</v>
      </c>
      <c r="AD14" s="237">
        <v>52.1510644908399</v>
      </c>
      <c r="AE14" s="237">
        <v>52.721624887921202</v>
      </c>
      <c r="AF14" s="237">
        <v>59.8174922789946</v>
      </c>
      <c r="AG14" s="237">
        <v>61.820386897604699</v>
      </c>
      <c r="AH14" s="237">
        <v>62.3568822134351</v>
      </c>
      <c r="AI14" s="237">
        <v>64.952637287114001</v>
      </c>
      <c r="AJ14" s="238">
        <v>4.1627403348680002E-2</v>
      </c>
      <c r="AK14" s="239">
        <v>1.6512885689739999E-2</v>
      </c>
    </row>
    <row r="15" spans="1:37">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236"/>
      <c r="AJ15" s="150"/>
      <c r="AK15" s="151"/>
    </row>
    <row r="16" spans="1:37">
      <c r="A16" t="s">
        <v>159</v>
      </c>
      <c r="B16" s="149">
        <v>5.0178199277818196</v>
      </c>
      <c r="C16" s="149">
        <v>5.51255992129445</v>
      </c>
      <c r="D16" s="149">
        <v>5.5427999208867504</v>
      </c>
      <c r="E16" s="149">
        <v>5.5293199214339301</v>
      </c>
      <c r="F16" s="149">
        <v>5.2806799247860896</v>
      </c>
      <c r="G16" s="149">
        <v>6.0055799151956997</v>
      </c>
      <c r="H16" s="149">
        <v>6.2701599118113496</v>
      </c>
      <c r="I16" s="149">
        <v>5.8215999178588396</v>
      </c>
      <c r="J16" s="149">
        <v>5.8425799177586999</v>
      </c>
      <c r="K16" s="149">
        <v>5.3831759319901504</v>
      </c>
      <c r="L16" s="149">
        <v>6.0585152407437599</v>
      </c>
      <c r="M16" s="149">
        <v>6.5646752608567498</v>
      </c>
      <c r="N16" s="149">
        <v>6.3919502539932704</v>
      </c>
      <c r="O16" s="149">
        <v>6.1925852460712196</v>
      </c>
      <c r="P16" s="149">
        <v>6.5576852605789897</v>
      </c>
      <c r="Q16" s="149">
        <v>6.5559602605104503</v>
      </c>
      <c r="R16" s="149">
        <v>4.9461901965439301</v>
      </c>
      <c r="S16" s="149">
        <v>5.0083351990133496</v>
      </c>
      <c r="T16" s="149">
        <v>4.2272401679754301</v>
      </c>
      <c r="U16" s="149">
        <v>4.4126101753413698</v>
      </c>
      <c r="V16" s="149">
        <v>4.4386651763767002</v>
      </c>
      <c r="W16" s="149">
        <v>4.3338601722121197</v>
      </c>
      <c r="X16" s="149">
        <v>4.5265201798677399</v>
      </c>
      <c r="Y16" s="149">
        <v>4.3843801742196096</v>
      </c>
      <c r="Z16" s="149">
        <v>4.0785901620685996</v>
      </c>
      <c r="AA16" s="149">
        <v>4.2486151688247897</v>
      </c>
      <c r="AB16" s="149">
        <v>4.7099701871573902</v>
      </c>
      <c r="AC16" s="149">
        <v>4.7680201894640897</v>
      </c>
      <c r="AD16" s="149">
        <v>4.5022201789021503</v>
      </c>
      <c r="AE16" s="149">
        <v>4.86313519324362</v>
      </c>
      <c r="AF16" s="149">
        <v>6.1339502437412703</v>
      </c>
      <c r="AG16" s="149">
        <v>5.5219802194237699</v>
      </c>
      <c r="AH16" s="149">
        <v>4.7250751877576098</v>
      </c>
      <c r="AI16" s="236">
        <v>5.1577352049499696</v>
      </c>
      <c r="AJ16" s="150">
        <v>9.1566801071170004E-2</v>
      </c>
      <c r="AK16" s="151">
        <v>1.3112490996699999E-3</v>
      </c>
    </row>
    <row r="17" spans="1:37">
      <c r="A17" t="s">
        <v>160</v>
      </c>
      <c r="B17" s="149">
        <v>42.667325072884502</v>
      </c>
      <c r="C17" s="149">
        <v>43.116595068573901</v>
      </c>
      <c r="D17" s="149">
        <v>43.8195000314712</v>
      </c>
      <c r="E17" s="149">
        <v>44.464930143356298</v>
      </c>
      <c r="F17" s="149">
        <v>43.920910123586602</v>
      </c>
      <c r="G17" s="149">
        <v>43.828940138816797</v>
      </c>
      <c r="H17" s="149">
        <v>43.585895131230302</v>
      </c>
      <c r="I17" s="149">
        <v>42.543550693988799</v>
      </c>
      <c r="J17" s="149">
        <v>40.734375659227297</v>
      </c>
      <c r="K17" s="149">
        <v>36.662430594563403</v>
      </c>
      <c r="L17" s="149">
        <v>33.879870558977103</v>
      </c>
      <c r="M17" s="149">
        <v>31.444691485762601</v>
      </c>
      <c r="N17" s="149">
        <v>30.769687297344198</v>
      </c>
      <c r="O17" s="149">
        <v>28.112407148182299</v>
      </c>
      <c r="P17" s="149">
        <v>27.2833472865819</v>
      </c>
      <c r="Q17" s="149">
        <v>26.952296571135498</v>
      </c>
      <c r="R17" s="149">
        <v>27.922955604493598</v>
      </c>
      <c r="S17" s="149">
        <v>26.038674708008699</v>
      </c>
      <c r="T17" s="149">
        <v>23.079672139585</v>
      </c>
      <c r="U17" s="149">
        <v>25.0003625178337</v>
      </c>
      <c r="V17" s="149">
        <v>25.3887115240097</v>
      </c>
      <c r="W17" s="149">
        <v>24.319554502963999</v>
      </c>
      <c r="X17" s="149">
        <v>24.217374525070099</v>
      </c>
      <c r="Y17" s="149">
        <v>23.511192407846401</v>
      </c>
      <c r="Z17" s="149">
        <v>23.511701109409302</v>
      </c>
      <c r="AA17" s="149">
        <v>23.825830617666199</v>
      </c>
      <c r="AB17" s="149">
        <v>23.580665123462602</v>
      </c>
      <c r="AC17" s="149">
        <v>22.754350298166202</v>
      </c>
      <c r="AD17" s="149">
        <v>21.0432699830532</v>
      </c>
      <c r="AE17" s="149">
        <v>20.810028760194701</v>
      </c>
      <c r="AF17" s="149">
        <v>21.5894882962703</v>
      </c>
      <c r="AG17" s="149">
        <v>20.738562557220401</v>
      </c>
      <c r="AH17" s="149">
        <v>17.9584091372489</v>
      </c>
      <c r="AI17" s="236">
        <v>17.3313539097309</v>
      </c>
      <c r="AJ17" s="150">
        <v>-3.4917082637550001E-2</v>
      </c>
      <c r="AK17" s="151">
        <v>4.4061439111799999E-3</v>
      </c>
    </row>
    <row r="18" spans="1:37">
      <c r="A18" t="s">
        <v>162</v>
      </c>
      <c r="B18" s="149">
        <v>13.389999382019001</v>
      </c>
      <c r="C18" s="149">
        <v>12.429999565184101</v>
      </c>
      <c r="D18" s="149">
        <v>12.249999432563699</v>
      </c>
      <c r="E18" s="149">
        <v>11.9399999256134</v>
      </c>
      <c r="F18" s="149">
        <v>10.909999917984001</v>
      </c>
      <c r="G18" s="149">
        <v>10.5700005156993</v>
      </c>
      <c r="H18" s="149">
        <v>9.7099999167323094</v>
      </c>
      <c r="I18" s="149">
        <v>8.4799996900558501</v>
      </c>
      <c r="J18" s="149">
        <v>8.3100002746582007</v>
      </c>
      <c r="K18" s="149">
        <v>7.7299996223449696</v>
      </c>
      <c r="L18" s="149">
        <v>7.3799996237754799</v>
      </c>
      <c r="M18" s="149">
        <v>6.8200003505945199</v>
      </c>
      <c r="N18" s="149">
        <v>6.1599998287558604</v>
      </c>
      <c r="O18" s="149">
        <v>5.4300000927448302</v>
      </c>
      <c r="P18" s="149">
        <v>5.1099997713565797</v>
      </c>
      <c r="Q18" s="149">
        <v>5.0300000655055097</v>
      </c>
      <c r="R18" s="149">
        <v>4.2000001704692798</v>
      </c>
      <c r="S18" s="149">
        <v>3.5200000019073499</v>
      </c>
      <c r="T18" s="149">
        <v>3.2699999159574502</v>
      </c>
      <c r="U18" s="149">
        <v>2.33821504426002</v>
      </c>
      <c r="V18" s="149">
        <v>1.50376303255558</v>
      </c>
      <c r="W18" s="149">
        <v>1.15490205359459</v>
      </c>
      <c r="X18" s="149">
        <v>1.27863498711586</v>
      </c>
      <c r="Y18" s="149">
        <v>0.38739999651909002</v>
      </c>
      <c r="Z18" s="149">
        <v>0.24988500073552</v>
      </c>
      <c r="AA18" s="149">
        <v>0.18306000053883001</v>
      </c>
      <c r="AB18" s="149">
        <v>0.17091000050305999</v>
      </c>
      <c r="AC18" s="149">
        <v>0.11218500033021001</v>
      </c>
      <c r="AD18" s="149">
        <v>5.9535000175240001E-2</v>
      </c>
      <c r="AE18" s="149">
        <v>0.10570500031114</v>
      </c>
      <c r="AF18" s="149">
        <v>6.0345000177619998E-2</v>
      </c>
      <c r="AG18" s="149">
        <v>0.11745000034571</v>
      </c>
      <c r="AH18" s="149">
        <v>0.12676500037312999</v>
      </c>
      <c r="AI18" s="236">
        <v>0.12150000035763001</v>
      </c>
      <c r="AJ18" s="150">
        <v>-4.1533544659609997E-2</v>
      </c>
      <c r="AK18" s="151">
        <v>3.0888899350000003E-5</v>
      </c>
    </row>
    <row r="19" spans="1:37">
      <c r="A19" t="s">
        <v>163</v>
      </c>
      <c r="B19" s="149">
        <v>148.85351856052799</v>
      </c>
      <c r="C19" s="149">
        <v>149.502703499793</v>
      </c>
      <c r="D19" s="149">
        <v>141.261444352567</v>
      </c>
      <c r="E19" s="149">
        <v>142.97746530175201</v>
      </c>
      <c r="F19" s="149">
        <v>148.63417977094599</v>
      </c>
      <c r="G19" s="149">
        <v>143.512416056007</v>
      </c>
      <c r="H19" s="149">
        <v>138.95668404474799</v>
      </c>
      <c r="I19" s="149">
        <v>137.884682684019</v>
      </c>
      <c r="J19" s="149">
        <v>131.565873637273</v>
      </c>
      <c r="K19" s="149">
        <v>125.037135417863</v>
      </c>
      <c r="L19" s="149">
        <v>106.150535539194</v>
      </c>
      <c r="M19" s="149">
        <v>97.634659215137304</v>
      </c>
      <c r="N19" s="149">
        <v>87.849729928180494</v>
      </c>
      <c r="O19" s="149">
        <v>80.948557191610305</v>
      </c>
      <c r="P19" s="149">
        <v>79.008611232414793</v>
      </c>
      <c r="Q19" s="149">
        <v>73.953126716807404</v>
      </c>
      <c r="R19" s="149">
        <v>70.835246647402599</v>
      </c>
      <c r="S19" s="149">
        <v>64.976559192612697</v>
      </c>
      <c r="T19" s="149">
        <v>63.248715528622199</v>
      </c>
      <c r="U19" s="149">
        <v>60.680975521281297</v>
      </c>
      <c r="V19" s="149">
        <v>58.225092252835601</v>
      </c>
      <c r="W19" s="149">
        <v>58.394958373561401</v>
      </c>
      <c r="X19" s="149">
        <v>57.7714768955856</v>
      </c>
      <c r="Y19" s="149">
        <v>58.3902454620236</v>
      </c>
      <c r="Z19" s="149">
        <v>56.543969270732397</v>
      </c>
      <c r="AA19" s="149">
        <v>53.327634893882603</v>
      </c>
      <c r="AB19" s="149">
        <v>54.414096695493903</v>
      </c>
      <c r="AC19" s="149">
        <v>50.095938779342802</v>
      </c>
      <c r="AD19" s="149">
        <v>46.414679761203999</v>
      </c>
      <c r="AE19" s="149">
        <v>45.898106821432698</v>
      </c>
      <c r="AF19" s="149">
        <v>46.731082201451002</v>
      </c>
      <c r="AG19" s="149">
        <v>47.772596291065199</v>
      </c>
      <c r="AH19" s="149">
        <v>44.735579635083603</v>
      </c>
      <c r="AI19" s="236">
        <v>43.815971027016602</v>
      </c>
      <c r="AJ19" s="150">
        <v>-2.0556537434459999E-2</v>
      </c>
      <c r="AK19" s="151">
        <v>1.1139318346980001E-2</v>
      </c>
    </row>
    <row r="20" spans="1:37">
      <c r="A20" t="s">
        <v>164</v>
      </c>
      <c r="B20" s="149">
        <v>3.4778358423709901</v>
      </c>
      <c r="C20" s="149">
        <v>3.6442000359296798</v>
      </c>
      <c r="D20" s="149">
        <v>3.9766998541355099</v>
      </c>
      <c r="E20" s="149">
        <v>4.3225000426173201</v>
      </c>
      <c r="F20" s="149">
        <v>4.8379720710217997</v>
      </c>
      <c r="G20" s="149">
        <v>5.0558698564767797</v>
      </c>
      <c r="H20" s="149">
        <v>5.9690855978727297</v>
      </c>
      <c r="I20" s="149">
        <v>6.2868221513778</v>
      </c>
      <c r="J20" s="149">
        <v>7.1212017789781097</v>
      </c>
      <c r="K20" s="149">
        <v>7.1201310911178597</v>
      </c>
      <c r="L20" s="149">
        <v>6.9030448555201298</v>
      </c>
      <c r="M20" s="149">
        <v>6.9969824163168699</v>
      </c>
      <c r="N20" s="149">
        <v>7.1645822881609202</v>
      </c>
      <c r="O20" s="149">
        <v>7.40703080129623</v>
      </c>
      <c r="P20" s="149">
        <v>7.5075923202633899</v>
      </c>
      <c r="Q20" s="149">
        <v>7.19165444324166</v>
      </c>
      <c r="R20" s="149">
        <v>7.7085638386607203</v>
      </c>
      <c r="S20" s="149">
        <v>8.1280136879086502</v>
      </c>
      <c r="T20" s="149">
        <v>8.0356046035587791</v>
      </c>
      <c r="U20" s="149">
        <v>8.2222570934444708</v>
      </c>
      <c r="V20" s="149">
        <v>8.5384730008840606</v>
      </c>
      <c r="W20" s="149">
        <v>9.0692318133711805</v>
      </c>
      <c r="X20" s="149">
        <v>8.7900815068036309</v>
      </c>
      <c r="Y20" s="149">
        <v>9.0142769120782607</v>
      </c>
      <c r="Z20" s="149">
        <v>8.9315228101313107</v>
      </c>
      <c r="AA20" s="149">
        <v>8.3380870961695894</v>
      </c>
      <c r="AB20" s="149">
        <v>8.5338398007750502</v>
      </c>
      <c r="AC20" s="149">
        <v>8.4581641989946394</v>
      </c>
      <c r="AD20" s="149">
        <v>8.3517292964905501</v>
      </c>
      <c r="AE20" s="149">
        <v>7.2741241711378102</v>
      </c>
      <c r="AF20" s="149">
        <v>7.5503143776357202</v>
      </c>
      <c r="AG20" s="149">
        <v>8.1024373906254805</v>
      </c>
      <c r="AH20" s="149">
        <v>6.9400189632773399</v>
      </c>
      <c r="AI20" s="236">
        <v>6.33902409223729</v>
      </c>
      <c r="AJ20" s="150">
        <v>-8.6598448455330004E-2</v>
      </c>
      <c r="AK20" s="151">
        <v>1.61156780086E-3</v>
      </c>
    </row>
    <row r="21" spans="1:37">
      <c r="A21" t="s">
        <v>165</v>
      </c>
      <c r="B21" s="149">
        <v>5.9419899538159404</v>
      </c>
      <c r="C21" s="149">
        <v>5.9679679536819501</v>
      </c>
      <c r="D21" s="149">
        <v>5.7620069554448099</v>
      </c>
      <c r="E21" s="149">
        <v>5.7030499562621104</v>
      </c>
      <c r="F21" s="149">
        <v>5.4876039576530404</v>
      </c>
      <c r="G21" s="149">
        <v>5.2623379597067803</v>
      </c>
      <c r="H21" s="149">
        <v>5.2013039600849096</v>
      </c>
      <c r="I21" s="149">
        <v>4.7635179632902096</v>
      </c>
      <c r="J21" s="149">
        <v>4.5664279648661603</v>
      </c>
      <c r="K21" s="149">
        <v>3.9975061694383598</v>
      </c>
      <c r="L21" s="149">
        <v>3.85924197047949</v>
      </c>
      <c r="M21" s="149">
        <v>3.57439797312021</v>
      </c>
      <c r="N21" s="149">
        <v>2.8369589787721599</v>
      </c>
      <c r="O21" s="149">
        <v>2.9330560518801199</v>
      </c>
      <c r="P21" s="149">
        <v>2.5702740465104599</v>
      </c>
      <c r="Q21" s="149">
        <v>3.1915119042992601</v>
      </c>
      <c r="R21" s="149">
        <v>3.2991840565204602</v>
      </c>
      <c r="S21" s="149">
        <v>3.01879299774766</v>
      </c>
      <c r="T21" s="149">
        <v>3.0568189120292701</v>
      </c>
      <c r="U21" s="149">
        <v>2.9345280231535402</v>
      </c>
      <c r="V21" s="149">
        <v>2.9073210239410399</v>
      </c>
      <c r="W21" s="149">
        <v>2.7373130214214298</v>
      </c>
      <c r="X21" s="149">
        <v>2.7887000222504099</v>
      </c>
      <c r="Y21" s="149">
        <v>2.3863429208546898</v>
      </c>
      <c r="Z21" s="149">
        <v>1.9723770184814899</v>
      </c>
      <c r="AA21" s="149">
        <v>2.0511072192192099</v>
      </c>
      <c r="AB21" s="149">
        <v>2.0234898189604298</v>
      </c>
      <c r="AC21" s="149">
        <v>1.9381644181609201</v>
      </c>
      <c r="AD21" s="149">
        <v>1.85201461735368</v>
      </c>
      <c r="AE21" s="149">
        <v>1.8781893175989399</v>
      </c>
      <c r="AF21" s="149">
        <v>1.96928551845253</v>
      </c>
      <c r="AG21" s="149">
        <v>1.9146690179407599</v>
      </c>
      <c r="AH21" s="149">
        <v>1.96990381845832</v>
      </c>
      <c r="AI21" s="236">
        <v>1.9711421026815501</v>
      </c>
      <c r="AJ21" s="150">
        <v>6.2860135222000003E-4</v>
      </c>
      <c r="AK21" s="151">
        <v>5.0112273311000001E-4</v>
      </c>
    </row>
    <row r="22" spans="1:37">
      <c r="A22" t="s">
        <v>73</v>
      </c>
      <c r="B22" s="156" t="s">
        <v>12</v>
      </c>
      <c r="C22" s="156" t="s">
        <v>12</v>
      </c>
      <c r="D22" s="156" t="s">
        <v>12</v>
      </c>
      <c r="E22" s="156" t="s">
        <v>12</v>
      </c>
      <c r="F22" s="149">
        <v>67.966349673271097</v>
      </c>
      <c r="G22" s="149">
        <v>72.167118585109705</v>
      </c>
      <c r="H22" s="149">
        <v>73.862103903293601</v>
      </c>
      <c r="I22" s="149">
        <v>74.039103877544406</v>
      </c>
      <c r="J22" s="149">
        <v>71.418403720855693</v>
      </c>
      <c r="K22" s="149">
        <v>67.728403520584095</v>
      </c>
      <c r="L22" s="149">
        <v>66.891503465175603</v>
      </c>
      <c r="M22" s="149">
        <v>65.035093361139303</v>
      </c>
      <c r="N22" s="149">
        <v>57.280222938060703</v>
      </c>
      <c r="O22" s="149">
        <v>53.472872732877697</v>
      </c>
      <c r="P22" s="149">
        <v>42.626462180614404</v>
      </c>
      <c r="Q22" s="149">
        <v>39.256582005023901</v>
      </c>
      <c r="R22" s="149">
        <v>37.314391926527001</v>
      </c>
      <c r="S22" s="149">
        <v>35.982521872520401</v>
      </c>
      <c r="T22" s="149">
        <v>30.0375815558433</v>
      </c>
      <c r="U22" s="149">
        <v>38.482671989202501</v>
      </c>
      <c r="V22" s="149">
        <v>40.655742099285099</v>
      </c>
      <c r="W22" s="149">
        <v>37.768331938982001</v>
      </c>
      <c r="X22" s="149">
        <v>43.311462204456298</v>
      </c>
      <c r="Y22" s="149">
        <v>44.4137113709807</v>
      </c>
      <c r="Z22" s="149">
        <v>44.160438045382499</v>
      </c>
      <c r="AA22" s="149">
        <v>49.1352465060234</v>
      </c>
      <c r="AB22" s="149">
        <v>50.029165670739999</v>
      </c>
      <c r="AC22" s="149">
        <v>56.841680712437601</v>
      </c>
      <c r="AD22" s="149">
        <v>51.451972635589598</v>
      </c>
      <c r="AE22" s="149">
        <v>53.956085704207403</v>
      </c>
      <c r="AF22" s="149">
        <v>56.231425801157897</v>
      </c>
      <c r="AG22" s="149">
        <v>58.592595540118197</v>
      </c>
      <c r="AH22" s="149">
        <v>58.155934440171698</v>
      </c>
      <c r="AI22" s="236">
        <v>55.286921698725202</v>
      </c>
      <c r="AJ22" s="150">
        <v>-4.9333103001120003E-2</v>
      </c>
      <c r="AK22" s="151">
        <v>1.405557338148E-2</v>
      </c>
    </row>
    <row r="23" spans="1:37">
      <c r="A23" t="s">
        <v>170</v>
      </c>
      <c r="B23" s="149">
        <v>98.052969263196005</v>
      </c>
      <c r="C23" s="149">
        <v>112.788692158907</v>
      </c>
      <c r="D23" s="149">
        <v>115.35018310606399</v>
      </c>
      <c r="E23" s="149">
        <v>117.365918439924</v>
      </c>
      <c r="F23" s="149">
        <v>118.003178309351</v>
      </c>
      <c r="G23" s="149">
        <v>119.427004947066</v>
      </c>
      <c r="H23" s="149">
        <v>120.80694297492499</v>
      </c>
      <c r="I23" s="149">
        <v>120.681917406767</v>
      </c>
      <c r="J23" s="149">
        <v>111.13600004374899</v>
      </c>
      <c r="K23" s="149">
        <v>94.465260954797202</v>
      </c>
      <c r="L23" s="149">
        <v>90.716729717403595</v>
      </c>
      <c r="M23" s="149">
        <v>89.178554488569404</v>
      </c>
      <c r="N23" s="149">
        <v>89.181072798371304</v>
      </c>
      <c r="O23" s="149">
        <v>89.312766771614506</v>
      </c>
      <c r="P23" s="149">
        <v>91.115989032089701</v>
      </c>
      <c r="Q23" s="149">
        <v>94.464757021218503</v>
      </c>
      <c r="R23" s="149">
        <v>92.075770004689701</v>
      </c>
      <c r="S23" s="149">
        <v>79.621573147475701</v>
      </c>
      <c r="T23" s="149">
        <v>77.036855080723697</v>
      </c>
      <c r="U23" s="149">
        <v>71.332153000533495</v>
      </c>
      <c r="V23" s="149">
        <v>71.722561009228201</v>
      </c>
      <c r="W23" s="149">
        <v>71.289029015004601</v>
      </c>
      <c r="X23" s="149">
        <v>71.360006983876204</v>
      </c>
      <c r="Y23" s="149">
        <v>70.476943359196099</v>
      </c>
      <c r="Z23" s="149">
        <v>68.660409710049606</v>
      </c>
      <c r="AA23" s="149">
        <v>66.962787078678602</v>
      </c>
      <c r="AB23" s="149">
        <v>62.329594206929201</v>
      </c>
      <c r="AC23" s="149">
        <v>60.489451136708198</v>
      </c>
      <c r="AD23" s="149">
        <v>56.369283068299303</v>
      </c>
      <c r="AE23" s="149">
        <v>55.481882654130402</v>
      </c>
      <c r="AF23" s="149">
        <v>56.611700404673797</v>
      </c>
      <c r="AG23" s="149">
        <v>58.8331136408448</v>
      </c>
      <c r="AH23" s="149">
        <v>57.550767790883697</v>
      </c>
      <c r="AI23" s="236">
        <v>54.987518152922398</v>
      </c>
      <c r="AJ23" s="150">
        <v>-4.4538930058480003E-2</v>
      </c>
      <c r="AK23" s="151">
        <v>1.3979456387459999E-2</v>
      </c>
    </row>
    <row r="24" spans="1:37">
      <c r="A24" t="s">
        <v>97</v>
      </c>
      <c r="B24" s="149">
        <v>8.4712002542614897</v>
      </c>
      <c r="C24" s="149">
        <v>8.3966002622246698</v>
      </c>
      <c r="D24" s="149">
        <v>9.72740030914545</v>
      </c>
      <c r="E24" s="149">
        <v>9.8316003066301398</v>
      </c>
      <c r="F24" s="149">
        <v>10.289600322842601</v>
      </c>
      <c r="G24" s="149">
        <v>10.4676003295183</v>
      </c>
      <c r="H24" s="149">
        <v>11.275600357651699</v>
      </c>
      <c r="I24" s="149">
        <v>12.585800409317001</v>
      </c>
      <c r="J24" s="149">
        <v>12.4129195082187</v>
      </c>
      <c r="K24" s="149">
        <v>8.6560601708292992</v>
      </c>
      <c r="L24" s="149">
        <v>7.3622200641036004</v>
      </c>
      <c r="M24" s="149">
        <v>8.5410302264988402</v>
      </c>
      <c r="N24" s="149">
        <v>8.8676976145207895</v>
      </c>
      <c r="O24" s="149">
        <v>9.1440400869995404</v>
      </c>
      <c r="P24" s="149">
        <v>9.3402798838317391</v>
      </c>
      <c r="Q24" s="149">
        <v>9.6089399605989492</v>
      </c>
      <c r="R24" s="149">
        <v>7.3586102125048596</v>
      </c>
      <c r="S24" s="149">
        <v>5.6764698231816304</v>
      </c>
      <c r="T24" s="149">
        <v>5.1030099152177604</v>
      </c>
      <c r="U24" s="149">
        <v>6.4398890650123404</v>
      </c>
      <c r="V24" s="149">
        <v>7.1512158258855303</v>
      </c>
      <c r="W24" s="149">
        <v>6.5656895785629699</v>
      </c>
      <c r="X24" s="149">
        <v>6.9884170804768804</v>
      </c>
      <c r="Y24" s="149">
        <v>6.7304664808511703</v>
      </c>
      <c r="Z24" s="149">
        <v>6.6468315800726403</v>
      </c>
      <c r="AA24" s="149">
        <v>6.5499516000598703</v>
      </c>
      <c r="AB24" s="149">
        <v>6.7067099000066497</v>
      </c>
      <c r="AC24" s="149">
        <v>6.7243490000665203</v>
      </c>
      <c r="AD24" s="149">
        <v>6.3675141000598696</v>
      </c>
      <c r="AE24" s="149">
        <v>5.8361922000199602</v>
      </c>
      <c r="AF24" s="149">
        <v>6.6521474000066503</v>
      </c>
      <c r="AG24" s="149">
        <v>6.3570448000133002</v>
      </c>
      <c r="AH24" s="149">
        <v>4.6265849000066499</v>
      </c>
      <c r="AI24" s="236">
        <v>4.41695990000665</v>
      </c>
      <c r="AJ24" s="150">
        <v>-4.5308798551560003E-2</v>
      </c>
      <c r="AK24" s="151">
        <v>1.1229220544899999E-3</v>
      </c>
    </row>
    <row r="25" spans="1:37">
      <c r="A25" t="s">
        <v>74</v>
      </c>
      <c r="B25" s="156" t="s">
        <v>12</v>
      </c>
      <c r="C25" s="156" t="s">
        <v>12</v>
      </c>
      <c r="D25" s="156" t="s">
        <v>12</v>
      </c>
      <c r="E25" s="156" t="s">
        <v>12</v>
      </c>
      <c r="F25" s="149">
        <v>179.29154690265599</v>
      </c>
      <c r="G25" s="149">
        <v>186.589276241123</v>
      </c>
      <c r="H25" s="149">
        <v>186.42694504365301</v>
      </c>
      <c r="I25" s="149">
        <v>192.254426714777</v>
      </c>
      <c r="J25" s="149">
        <v>185.97943662405001</v>
      </c>
      <c r="K25" s="149">
        <v>178.33494627833301</v>
      </c>
      <c r="L25" s="149">
        <v>156.70922979164101</v>
      </c>
      <c r="M25" s="149">
        <v>151.079893168181</v>
      </c>
      <c r="N25" s="149">
        <v>136.41059457364599</v>
      </c>
      <c r="O25" s="149">
        <v>122.59799062052301</v>
      </c>
      <c r="P25" s="149">
        <v>119.971463602125</v>
      </c>
      <c r="Q25" s="149">
        <v>115.506102464611</v>
      </c>
      <c r="R25" s="149">
        <v>110.573963137492</v>
      </c>
      <c r="S25" s="149">
        <v>104.635687786042</v>
      </c>
      <c r="T25" s="149">
        <v>113.285455103993</v>
      </c>
      <c r="U25" s="149">
        <v>116.85684227615501</v>
      </c>
      <c r="V25" s="149">
        <v>123.576089683473</v>
      </c>
      <c r="W25" s="149">
        <v>118.003128595829</v>
      </c>
      <c r="X25" s="149">
        <v>127.509388998985</v>
      </c>
      <c r="Y25" s="149">
        <v>132.23197844088</v>
      </c>
      <c r="Z25" s="149">
        <v>139.613165736198</v>
      </c>
      <c r="AA25" s="149">
        <v>145.48940603733001</v>
      </c>
      <c r="AB25" s="149">
        <v>148.42608628273001</v>
      </c>
      <c r="AC25" s="149">
        <v>153.78586632966901</v>
      </c>
      <c r="AD25" s="149">
        <v>142.32602602004999</v>
      </c>
      <c r="AE25" s="149">
        <v>151.36842833757399</v>
      </c>
      <c r="AF25" s="149">
        <v>158.82040672302199</v>
      </c>
      <c r="AG25" s="149">
        <v>169.53760726928701</v>
      </c>
      <c r="AH25" s="149">
        <v>168.84237997711901</v>
      </c>
      <c r="AI25" s="236">
        <v>170.92244352579101</v>
      </c>
      <c r="AJ25" s="150">
        <v>1.231955830008E-2</v>
      </c>
      <c r="AK25" s="151">
        <v>4.3453548103570001E-2</v>
      </c>
    </row>
    <row r="26" spans="1:37">
      <c r="A26" t="s">
        <v>173</v>
      </c>
      <c r="B26" s="149">
        <v>12.057000888079401</v>
      </c>
      <c r="C26" s="149">
        <v>12.9490045071244</v>
      </c>
      <c r="D26" s="149">
        <v>13.1539907010793</v>
      </c>
      <c r="E26" s="149">
        <v>13.025983523443299</v>
      </c>
      <c r="F26" s="149">
        <v>12.916001434147301</v>
      </c>
      <c r="G26" s="149">
        <v>13.234002504795701</v>
      </c>
      <c r="H26" s="149">
        <v>11.494003375962301</v>
      </c>
      <c r="I26" s="149">
        <v>10.888000663906301</v>
      </c>
      <c r="J26" s="149">
        <v>11.647992611095299</v>
      </c>
      <c r="K26" s="149">
        <v>11.3829999970197</v>
      </c>
      <c r="L26" s="149">
        <v>10.4360018982887</v>
      </c>
      <c r="M26" s="149">
        <v>10.6019970259964</v>
      </c>
      <c r="N26" s="149">
        <v>10.4309941473603</v>
      </c>
      <c r="O26" s="149">
        <v>9.8680065096914795</v>
      </c>
      <c r="P26" s="149">
        <v>9.7340014575123792</v>
      </c>
      <c r="Q26" s="149">
        <v>9.6129983698129706</v>
      </c>
      <c r="R26" s="149">
        <v>9.6319948446899701</v>
      </c>
      <c r="S26" s="149">
        <v>9.2379917076528102</v>
      </c>
      <c r="T26" s="149">
        <v>8.5860037350952592</v>
      </c>
      <c r="U26" s="149">
        <v>8.3409983996152892</v>
      </c>
      <c r="V26" s="149">
        <v>7.8630070576816804</v>
      </c>
      <c r="W26" s="149">
        <v>7.6839994546622004</v>
      </c>
      <c r="X26" s="149">
        <v>7.1440017927288997</v>
      </c>
      <c r="Y26" s="149">
        <v>6.9219999475926199</v>
      </c>
      <c r="Z26" s="149">
        <v>6.6259945569038399</v>
      </c>
      <c r="AA26" s="149">
        <v>6.2429941339939798</v>
      </c>
      <c r="AB26" s="149">
        <v>5.8649972796142098</v>
      </c>
      <c r="AC26" s="149">
        <v>4.3739993888437798</v>
      </c>
      <c r="AD26" s="149">
        <v>3.8101735379099799</v>
      </c>
      <c r="AE26" s="149">
        <v>3.2957423588633499</v>
      </c>
      <c r="AF26" s="149">
        <v>2.6481979545354801</v>
      </c>
      <c r="AG26" s="149">
        <v>2.4602555420100698</v>
      </c>
      <c r="AH26" s="149">
        <v>1.7624957465529401</v>
      </c>
      <c r="AI26" s="236">
        <v>1.57675827714801</v>
      </c>
      <c r="AJ26" s="150">
        <v>-0.10538321733475001</v>
      </c>
      <c r="AK26" s="151">
        <v>4.0085866930999998E-4</v>
      </c>
    </row>
    <row r="27" spans="1:37">
      <c r="A27" t="s">
        <v>176</v>
      </c>
      <c r="B27" s="149">
        <v>6.9329998258352301</v>
      </c>
      <c r="C27" s="149">
        <v>7.4670801134109501</v>
      </c>
      <c r="D27" s="149">
        <v>7.8594900895357096</v>
      </c>
      <c r="E27" s="149">
        <v>8.8105399743616601</v>
      </c>
      <c r="F27" s="149">
        <v>10.6356102224737</v>
      </c>
      <c r="G27" s="149">
        <v>11.3605300775766</v>
      </c>
      <c r="H27" s="149">
        <v>12.2091099895834</v>
      </c>
      <c r="I27" s="149">
        <v>11.083169893950201</v>
      </c>
      <c r="J27" s="149">
        <v>12.7696903594434</v>
      </c>
      <c r="K27" s="149">
        <v>11.7227900928556</v>
      </c>
      <c r="L27" s="149">
        <v>11.003980034381099</v>
      </c>
      <c r="M27" s="149">
        <v>12.117299750268399</v>
      </c>
      <c r="N27" s="149">
        <v>11.549469875618801</v>
      </c>
      <c r="O27" s="149">
        <v>12.106859694361599</v>
      </c>
      <c r="P27" s="149">
        <v>12.082909848302601</v>
      </c>
      <c r="Q27" s="149">
        <v>12.295607551044901</v>
      </c>
      <c r="R27" s="149">
        <v>13.1184659195769</v>
      </c>
      <c r="S27" s="149">
        <v>13.944883397976</v>
      </c>
      <c r="T27" s="149">
        <v>13.2846029143442</v>
      </c>
      <c r="U27" s="149">
        <v>12.488182493716099</v>
      </c>
      <c r="V27" s="149">
        <v>12.281447822539301</v>
      </c>
      <c r="W27" s="149">
        <v>11.3602992503669</v>
      </c>
      <c r="X27" s="149">
        <v>10.776959202806999</v>
      </c>
      <c r="Y27" s="149">
        <v>10.5322146883139</v>
      </c>
      <c r="Z27" s="149">
        <v>11.213840169310499</v>
      </c>
      <c r="AA27" s="149">
        <v>13.1593599407672</v>
      </c>
      <c r="AB27" s="149">
        <v>14.7972603486925</v>
      </c>
      <c r="AC27" s="149">
        <v>16.679900273904199</v>
      </c>
      <c r="AD27" s="149">
        <v>17.3809405038356</v>
      </c>
      <c r="AE27" s="149">
        <v>17.5221096197068</v>
      </c>
      <c r="AF27" s="149">
        <v>17.833243518641499</v>
      </c>
      <c r="AG27" s="149">
        <v>16.898920477583999</v>
      </c>
      <c r="AH27" s="149">
        <v>15.3499780217373</v>
      </c>
      <c r="AI27" s="236">
        <v>17.794518563348401</v>
      </c>
      <c r="AJ27" s="150">
        <v>0.15925368666649001</v>
      </c>
      <c r="AK27" s="151">
        <v>4.5238938182599999E-3</v>
      </c>
    </row>
    <row r="28" spans="1:37">
      <c r="A28" t="s">
        <v>177</v>
      </c>
      <c r="B28" s="156" t="s">
        <v>12</v>
      </c>
      <c r="C28" s="156" t="s">
        <v>12</v>
      </c>
      <c r="D28" s="156" t="s">
        <v>12</v>
      </c>
      <c r="E28" s="156" t="s">
        <v>12</v>
      </c>
      <c r="F28" s="149">
        <v>97.012691157042894</v>
      </c>
      <c r="G28" s="149">
        <v>100.08741462433299</v>
      </c>
      <c r="H28" s="149">
        <v>98.5240489935874</v>
      </c>
      <c r="I28" s="149">
        <v>98.298368795324905</v>
      </c>
      <c r="J28" s="149">
        <v>92.222041914567498</v>
      </c>
      <c r="K28" s="149">
        <v>84.238629093239794</v>
      </c>
      <c r="L28" s="149">
        <v>69.500985806286295</v>
      </c>
      <c r="M28" s="149">
        <v>68.748967697024298</v>
      </c>
      <c r="N28" s="149">
        <v>59.588129059314703</v>
      </c>
      <c r="O28" s="149">
        <v>48.928335518956096</v>
      </c>
      <c r="P28" s="149">
        <v>43.535323936402797</v>
      </c>
      <c r="Q28" s="149">
        <v>36.632807493925</v>
      </c>
      <c r="R28" s="149">
        <v>39.960781077980997</v>
      </c>
      <c r="S28" s="149">
        <v>40.065902785360798</v>
      </c>
      <c r="T28" s="149">
        <v>42.439664516985403</v>
      </c>
      <c r="U28" s="149">
        <v>42.0829669027924</v>
      </c>
      <c r="V28" s="149">
        <v>43.592527585685197</v>
      </c>
      <c r="W28" s="149">
        <v>42.946758849263198</v>
      </c>
      <c r="X28" s="149">
        <v>41.817050394892597</v>
      </c>
      <c r="Y28" s="149">
        <v>42.3986939272284</v>
      </c>
      <c r="Z28" s="149">
        <v>41.172366967916403</v>
      </c>
      <c r="AA28" s="149">
        <v>41.862845905721102</v>
      </c>
      <c r="AB28" s="149">
        <v>40.027476610839301</v>
      </c>
      <c r="AC28" s="149">
        <v>41.434215387582697</v>
      </c>
      <c r="AD28" s="149">
        <v>38.529094431325703</v>
      </c>
      <c r="AE28" s="149">
        <v>40.049831114619899</v>
      </c>
      <c r="AF28" s="149">
        <v>44.126447330921799</v>
      </c>
      <c r="AG28" s="149">
        <v>45.283866591751497</v>
      </c>
      <c r="AH28" s="149">
        <v>44.377432243317301</v>
      </c>
      <c r="AI28" s="236">
        <v>31.508731560200399</v>
      </c>
      <c r="AJ28" s="150">
        <v>-0.28998300433159002</v>
      </c>
      <c r="AK28" s="151">
        <v>8.0104535445600002E-3</v>
      </c>
    </row>
    <row r="29" spans="1:37">
      <c r="A29" t="s">
        <v>98</v>
      </c>
      <c r="B29" s="149">
        <v>75.666188827157001</v>
      </c>
      <c r="C29" s="149">
        <v>73.790909176468801</v>
      </c>
      <c r="D29" s="149">
        <v>70.512526273727403</v>
      </c>
      <c r="E29" s="149">
        <v>29.796995526552202</v>
      </c>
      <c r="F29" s="149">
        <v>54.875542965531302</v>
      </c>
      <c r="G29" s="149">
        <v>63.627657824754699</v>
      </c>
      <c r="H29" s="149">
        <v>61.296389119029001</v>
      </c>
      <c r="I29" s="149">
        <v>61.401297270655597</v>
      </c>
      <c r="J29" s="149">
        <v>59.053512085676097</v>
      </c>
      <c r="K29" s="149">
        <v>54.746952645778599</v>
      </c>
      <c r="L29" s="149">
        <v>55.822918868064797</v>
      </c>
      <c r="M29" s="149">
        <v>49.967388304471903</v>
      </c>
      <c r="N29" s="149">
        <v>40.340298926830201</v>
      </c>
      <c r="O29" s="149">
        <v>28.338939294218999</v>
      </c>
      <c r="P29" s="149">
        <v>31.770958786010699</v>
      </c>
      <c r="Q29" s="149">
        <v>30.2003195643425</v>
      </c>
      <c r="R29" s="149">
        <v>29.395851105451499</v>
      </c>
      <c r="S29" s="149">
        <v>24.986811212897301</v>
      </c>
      <c r="T29" s="149">
        <v>22.520569803535899</v>
      </c>
      <c r="U29" s="149">
        <v>18.965132814978698</v>
      </c>
      <c r="V29" s="149">
        <v>19.419982134650201</v>
      </c>
      <c r="W29" s="149">
        <v>18.239404479978301</v>
      </c>
      <c r="X29" s="149">
        <v>17.199123363452301</v>
      </c>
      <c r="Y29" s="149">
        <v>15.2634222096485</v>
      </c>
      <c r="Z29" s="149">
        <v>12.467062082146301</v>
      </c>
      <c r="AA29" s="149">
        <v>11.262138180928501</v>
      </c>
      <c r="AB29" s="149">
        <v>10.3438565133381</v>
      </c>
      <c r="AC29" s="149">
        <v>10.979982378144699</v>
      </c>
      <c r="AD29" s="149">
        <v>10.870744333637701</v>
      </c>
      <c r="AE29" s="149">
        <v>11.2009946171575</v>
      </c>
      <c r="AF29" s="149">
        <v>11.328928401747801</v>
      </c>
      <c r="AG29" s="149">
        <v>10.367783138654</v>
      </c>
      <c r="AH29" s="149">
        <v>7.8138165970126598</v>
      </c>
      <c r="AI29" s="236">
        <v>7.0153109638639704</v>
      </c>
      <c r="AJ29" s="150">
        <v>-0.10219150036573001</v>
      </c>
      <c r="AK29" s="151">
        <v>1.7834999598600001E-3</v>
      </c>
    </row>
    <row r="30" spans="1:37">
      <c r="A30" t="s">
        <v>76</v>
      </c>
      <c r="B30" s="156" t="s">
        <v>12</v>
      </c>
      <c r="C30" s="156" t="s">
        <v>12</v>
      </c>
      <c r="D30" s="156" t="s">
        <v>12</v>
      </c>
      <c r="E30" s="156" t="s">
        <v>12</v>
      </c>
      <c r="F30" s="149">
        <v>1.6901199460029599</v>
      </c>
      <c r="G30" s="149">
        <v>1.8944599509239199</v>
      </c>
      <c r="H30" s="149">
        <v>1.57299997806549</v>
      </c>
      <c r="I30" s="149">
        <v>1.7259999752044699</v>
      </c>
      <c r="J30" s="149">
        <v>1.9401999711990401</v>
      </c>
      <c r="K30" s="149">
        <v>2.03199996948242</v>
      </c>
      <c r="L30" s="149">
        <v>1.8483999729156499</v>
      </c>
      <c r="M30" s="149">
        <v>1.4750799798965499</v>
      </c>
      <c r="N30" s="149">
        <v>1.1981099832058</v>
      </c>
      <c r="O30" s="149">
        <v>1.2057999849319501</v>
      </c>
      <c r="P30" s="149">
        <v>0.94834998488426003</v>
      </c>
      <c r="Q30" s="149">
        <v>0.88102998614311001</v>
      </c>
      <c r="R30" s="149">
        <v>0.91559998512268004</v>
      </c>
      <c r="S30" s="149">
        <v>0.91162998557091002</v>
      </c>
      <c r="T30" s="149">
        <v>0.92204998612403999</v>
      </c>
      <c r="U30" s="149">
        <v>0.78434998869896</v>
      </c>
      <c r="V30" s="149">
        <v>0.84882498753071001</v>
      </c>
      <c r="W30" s="149">
        <v>0.85563998699188004</v>
      </c>
      <c r="X30" s="149">
        <v>0.59788099110127002</v>
      </c>
      <c r="Y30" s="149">
        <v>0.86840098679066002</v>
      </c>
      <c r="Z30" s="149">
        <v>0.98952698504924996</v>
      </c>
      <c r="AA30" s="149">
        <v>0.88400318717957005</v>
      </c>
      <c r="AB30" s="149">
        <v>1.08753681463492</v>
      </c>
      <c r="AC30" s="149">
        <v>1.0490916837787601</v>
      </c>
      <c r="AD30" s="149">
        <v>1.139817198452</v>
      </c>
      <c r="AE30" s="149">
        <v>1.0521455637216599</v>
      </c>
      <c r="AF30" s="149">
        <v>1.18905763600445</v>
      </c>
      <c r="AG30" s="149">
        <v>1.2849669536572701</v>
      </c>
      <c r="AH30" s="149">
        <v>1.3014653717487601</v>
      </c>
      <c r="AI30" s="236">
        <v>1.39536315299292</v>
      </c>
      <c r="AJ30" s="150">
        <v>7.2147734463210003E-2</v>
      </c>
      <c r="AK30" s="151">
        <v>3.5474266042E-4</v>
      </c>
    </row>
    <row r="31" spans="1:37">
      <c r="A31" t="s">
        <v>146</v>
      </c>
      <c r="B31" s="149">
        <v>367.10062087115398</v>
      </c>
      <c r="C31" s="149">
        <v>372.57251878044002</v>
      </c>
      <c r="D31" s="149">
        <v>372.962836004868</v>
      </c>
      <c r="E31" s="149">
        <v>370.34658565911599</v>
      </c>
      <c r="F31" s="149">
        <v>35.082194412504101</v>
      </c>
      <c r="G31" s="149">
        <v>36.2191632981542</v>
      </c>
      <c r="H31" s="149">
        <v>33.946978204016602</v>
      </c>
      <c r="I31" s="149">
        <v>31.506185290837202</v>
      </c>
      <c r="J31" s="149">
        <v>32.581444161834597</v>
      </c>
      <c r="K31" s="149">
        <v>32.0460970558455</v>
      </c>
      <c r="L31" s="149">
        <v>27.239573094276899</v>
      </c>
      <c r="M31" s="149">
        <v>26.251899690829699</v>
      </c>
      <c r="N31" s="149">
        <v>22.618145078999099</v>
      </c>
      <c r="O31" s="149">
        <v>20.445545494547702</v>
      </c>
      <c r="P31" s="149">
        <v>20.980149880042401</v>
      </c>
      <c r="Q31" s="149">
        <v>20.274587984807301</v>
      </c>
      <c r="R31" s="149">
        <v>22.581433358877501</v>
      </c>
      <c r="S31" s="149">
        <v>20.4686811446729</v>
      </c>
      <c r="T31" s="149">
        <v>19.057149156398999</v>
      </c>
      <c r="U31" s="149">
        <v>18.654559961977601</v>
      </c>
      <c r="V31" s="149">
        <v>19.531021496820401</v>
      </c>
      <c r="W31" s="149">
        <v>20.982983442270701</v>
      </c>
      <c r="X31" s="149">
        <v>22.197148953086099</v>
      </c>
      <c r="Y31" s="149">
        <v>20.4417444683322</v>
      </c>
      <c r="Z31" s="149">
        <v>20.666992509609301</v>
      </c>
      <c r="AA31" s="149">
        <v>22.624555459283702</v>
      </c>
      <c r="AB31" s="149">
        <v>22.326412110371901</v>
      </c>
      <c r="AC31" s="149">
        <v>22.740863854094201</v>
      </c>
      <c r="AD31" s="149">
        <v>23.003238314232998</v>
      </c>
      <c r="AE31" s="149">
        <v>23.043768334507298</v>
      </c>
      <c r="AF31" s="149">
        <v>23.941442971465499</v>
      </c>
      <c r="AG31" s="149">
        <v>21.909622334722801</v>
      </c>
      <c r="AH31" s="149">
        <v>24.777158376861099</v>
      </c>
      <c r="AI31" s="236">
        <v>21.928341287961398</v>
      </c>
      <c r="AJ31" s="150">
        <v>-0.11497755348682</v>
      </c>
      <c r="AK31" s="151">
        <v>5.5748340673700001E-3</v>
      </c>
    </row>
    <row r="32" spans="1:37">
      <c r="A32" s="289" t="s">
        <v>147</v>
      </c>
      <c r="B32" s="237">
        <v>787.62946866908499</v>
      </c>
      <c r="C32" s="237">
        <v>808.138831043035</v>
      </c>
      <c r="D32" s="237">
        <v>802.17887703148995</v>
      </c>
      <c r="E32" s="237">
        <v>764.11488872106304</v>
      </c>
      <c r="F32" s="237">
        <v>806.83418111180197</v>
      </c>
      <c r="G32" s="237">
        <v>829.30937282525895</v>
      </c>
      <c r="H32" s="237">
        <v>821.10825050224798</v>
      </c>
      <c r="I32" s="237">
        <v>820.244443398876</v>
      </c>
      <c r="J32" s="237">
        <v>789.30210023345205</v>
      </c>
      <c r="K32" s="237">
        <v>731.28451860608402</v>
      </c>
      <c r="L32" s="237">
        <v>661.76275050122797</v>
      </c>
      <c r="M32" s="237">
        <v>636.03261039466395</v>
      </c>
      <c r="N32" s="237">
        <v>578.63764357113496</v>
      </c>
      <c r="O32" s="237">
        <v>526.44479324050803</v>
      </c>
      <c r="P32" s="237">
        <v>510.143398509522</v>
      </c>
      <c r="Q32" s="237">
        <v>491.60828236302802</v>
      </c>
      <c r="R32" s="237">
        <v>481.83900208700402</v>
      </c>
      <c r="S32" s="237">
        <v>446.22252865054901</v>
      </c>
      <c r="T32" s="237">
        <v>437.19099303599</v>
      </c>
      <c r="U32" s="237">
        <v>438.01669526799702</v>
      </c>
      <c r="V32" s="237">
        <v>447.64444571338203</v>
      </c>
      <c r="W32" s="237">
        <v>435.70508452903601</v>
      </c>
      <c r="X32" s="237">
        <v>448.27422808255602</v>
      </c>
      <c r="Y32" s="237">
        <v>448.35341375335599</v>
      </c>
      <c r="Z32" s="237">
        <v>447.504673714197</v>
      </c>
      <c r="AA32" s="237">
        <v>456.14762302626798</v>
      </c>
      <c r="AB32" s="237">
        <v>455.37206736424901</v>
      </c>
      <c r="AC32" s="237">
        <v>463.22622302968898</v>
      </c>
      <c r="AD32" s="237">
        <v>433.472252980571</v>
      </c>
      <c r="AE32" s="237">
        <v>443.63646976842699</v>
      </c>
      <c r="AF32" s="237">
        <v>463.41746377990597</v>
      </c>
      <c r="AG32" s="237">
        <v>475.69347176526401</v>
      </c>
      <c r="AH32" s="237">
        <v>461.01376520761102</v>
      </c>
      <c r="AI32" s="237">
        <v>441.56959341993399</v>
      </c>
      <c r="AJ32" s="238">
        <v>-4.2176987975839998E-2</v>
      </c>
      <c r="AK32" s="239">
        <v>0.11226007342339001</v>
      </c>
    </row>
    <row r="33" spans="1:37">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236"/>
      <c r="AJ33" s="150"/>
      <c r="AK33" s="151"/>
    </row>
    <row r="34" spans="1:37">
      <c r="A34" s="289" t="s">
        <v>84</v>
      </c>
      <c r="B34" s="237">
        <v>0.55534500861168001</v>
      </c>
      <c r="C34" s="237">
        <v>0.62422500967979</v>
      </c>
      <c r="D34" s="237">
        <v>0.62422500967979</v>
      </c>
      <c r="E34" s="237">
        <v>0.63837000989913995</v>
      </c>
      <c r="F34" s="237">
        <v>0.68019001054763994</v>
      </c>
      <c r="G34" s="237">
        <v>0.65251501011848001</v>
      </c>
      <c r="H34" s="237">
        <v>0.66604501032829</v>
      </c>
      <c r="I34" s="237">
        <v>0.70786501097679</v>
      </c>
      <c r="J34" s="237">
        <v>0.52767000818252996</v>
      </c>
      <c r="K34" s="237">
        <v>0.53473500805347995</v>
      </c>
      <c r="L34" s="237">
        <v>0.55119000828265996</v>
      </c>
      <c r="M34" s="237">
        <v>0.44120500656216999</v>
      </c>
      <c r="N34" s="237">
        <v>0.72534001093358003</v>
      </c>
      <c r="O34" s="237">
        <v>0.71055001071840995</v>
      </c>
      <c r="P34" s="237">
        <v>0.69956001047789995</v>
      </c>
      <c r="Q34" s="237">
        <v>0.65677000985294998</v>
      </c>
      <c r="R34" s="237">
        <v>0.63328000944853002</v>
      </c>
      <c r="S34" s="237">
        <v>0.78942001187055999</v>
      </c>
      <c r="T34" s="237">
        <v>0.67425001006573004</v>
      </c>
      <c r="U34" s="237">
        <v>0.73332001106441003</v>
      </c>
      <c r="V34" s="237">
        <v>0.71416001074761004</v>
      </c>
      <c r="W34" s="237">
        <v>0.66674000997840999</v>
      </c>
      <c r="X34" s="237">
        <v>0.73353501103073004</v>
      </c>
      <c r="Y34" s="237">
        <v>0.78349001180380995</v>
      </c>
      <c r="Z34" s="237">
        <v>0.98697001496701997</v>
      </c>
      <c r="AA34" s="237">
        <v>1.04700501587987</v>
      </c>
      <c r="AB34" s="237">
        <v>1.05400501600653</v>
      </c>
      <c r="AC34" s="237">
        <v>1.0077400152906799</v>
      </c>
      <c r="AD34" s="237">
        <v>0.73956001111865</v>
      </c>
      <c r="AE34" s="237">
        <v>0.69997501051426003</v>
      </c>
      <c r="AF34" s="237">
        <v>0.74498001122474999</v>
      </c>
      <c r="AG34" s="237">
        <v>0.67167001008242</v>
      </c>
      <c r="AH34" s="237">
        <v>0.74774001131951995</v>
      </c>
      <c r="AI34" s="237">
        <v>0.74774001131951995</v>
      </c>
      <c r="AJ34" s="582" t="s">
        <v>152</v>
      </c>
      <c r="AK34" s="239">
        <v>1.9009766402E-4</v>
      </c>
    </row>
    <row r="35" spans="1:37">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236"/>
      <c r="AJ35" s="150"/>
      <c r="AK35" s="151"/>
    </row>
    <row r="36" spans="1:37">
      <c r="A36" t="s">
        <v>178</v>
      </c>
      <c r="B36" s="149">
        <v>74.861080124378105</v>
      </c>
      <c r="C36" s="149">
        <v>82.816993113756098</v>
      </c>
      <c r="D36" s="149">
        <v>83.6966301107406</v>
      </c>
      <c r="E36" s="149">
        <v>93.722119457721703</v>
      </c>
      <c r="F36" s="149">
        <v>99.756643052101097</v>
      </c>
      <c r="G36" s="149">
        <v>101.737701354026</v>
      </c>
      <c r="H36" s="149">
        <v>101.41032136380601</v>
      </c>
      <c r="I36" s="149">
        <v>104.191324410438</v>
      </c>
      <c r="J36" s="149">
        <v>101.07895563125599</v>
      </c>
      <c r="K36" s="149">
        <v>100.148942416906</v>
      </c>
      <c r="L36" s="149">
        <v>102.16395721912301</v>
      </c>
      <c r="M36" s="149">
        <v>104.602343818484</v>
      </c>
      <c r="N36" s="149">
        <v>106.922807314392</v>
      </c>
      <c r="O36" s="149">
        <v>111.127884285964</v>
      </c>
      <c r="P36" s="149">
        <v>116.918302281904</v>
      </c>
      <c r="Q36" s="149">
        <v>116.945753926839</v>
      </c>
      <c r="R36" s="149">
        <v>124.694070942658</v>
      </c>
      <c r="S36" s="149">
        <v>126.07047404076199</v>
      </c>
      <c r="T36" s="149">
        <v>126.270050872231</v>
      </c>
      <c r="U36" s="149">
        <v>126.633879696764</v>
      </c>
      <c r="V36" s="149">
        <v>126.272845611409</v>
      </c>
      <c r="W36" s="149">
        <v>124.35920620364401</v>
      </c>
      <c r="X36" s="149">
        <v>134.7914767286</v>
      </c>
      <c r="Y36" s="149">
        <v>137.093319731186</v>
      </c>
      <c r="Z36" s="149">
        <v>138.38262515533901</v>
      </c>
      <c r="AA36" s="149">
        <v>138.253821244177</v>
      </c>
      <c r="AB36" s="149">
        <v>138.36151930495001</v>
      </c>
      <c r="AC36" s="149">
        <v>140.97826279720499</v>
      </c>
      <c r="AD36" s="149">
        <v>139.74120339965401</v>
      </c>
      <c r="AE36" s="149">
        <v>144.10353165465</v>
      </c>
      <c r="AF36" s="149">
        <v>143.193642499297</v>
      </c>
      <c r="AG36" s="149">
        <v>146.56523256854999</v>
      </c>
      <c r="AH36" s="149">
        <v>145.334842290973</v>
      </c>
      <c r="AI36" s="236">
        <v>147.678745122241</v>
      </c>
      <c r="AJ36" s="150">
        <v>1.6127604991200001E-2</v>
      </c>
      <c r="AK36" s="151">
        <v>3.7544313818220001E-2</v>
      </c>
    </row>
    <row r="37" spans="1:37">
      <c r="A37" t="s">
        <v>255</v>
      </c>
      <c r="B37" s="149">
        <v>1.85057602107525</v>
      </c>
      <c r="C37" s="149">
        <v>1.78609602034092</v>
      </c>
      <c r="D37" s="149">
        <v>2.1471840244531601</v>
      </c>
      <c r="E37" s="149">
        <v>2.0053280228376398</v>
      </c>
      <c r="F37" s="149">
        <v>2.0053280228376398</v>
      </c>
      <c r="G37" s="149">
        <v>2.6114400297403302</v>
      </c>
      <c r="H37" s="149">
        <v>3.1143840354680998</v>
      </c>
      <c r="I37" s="149">
        <v>3.2691360372304898</v>
      </c>
      <c r="J37" s="149">
        <v>3.2949280375242198</v>
      </c>
      <c r="K37" s="149">
        <v>3.54640004038811</v>
      </c>
      <c r="L37" s="149">
        <v>3.6237760412692999</v>
      </c>
      <c r="M37" s="149">
        <v>3.5786400407552699</v>
      </c>
      <c r="N37" s="149">
        <v>3.41099203884602</v>
      </c>
      <c r="O37" s="149">
        <v>3.5270560401678099</v>
      </c>
      <c r="P37" s="149">
        <v>3.5721920406818399</v>
      </c>
      <c r="Q37" s="149">
        <v>3.3336160379648199</v>
      </c>
      <c r="R37" s="149">
        <v>3.4174400389194499</v>
      </c>
      <c r="S37" s="149">
        <v>3.5270560401678099</v>
      </c>
      <c r="T37" s="149">
        <v>3.2111040365696</v>
      </c>
      <c r="U37" s="149">
        <v>2.8435680323839199</v>
      </c>
      <c r="V37" s="149">
        <v>2.90898105872887</v>
      </c>
      <c r="W37" s="149">
        <v>2.5393352689191699</v>
      </c>
      <c r="X37" s="149">
        <v>1.8211486383401201</v>
      </c>
      <c r="Y37" s="149">
        <v>2.44873699908739</v>
      </c>
      <c r="Z37" s="149">
        <v>2.17350862955296</v>
      </c>
      <c r="AA37" s="149">
        <v>1.35866776747316</v>
      </c>
      <c r="AB37" s="149">
        <v>1.34132651607567</v>
      </c>
      <c r="AC37" s="149">
        <v>0.97305479508161996</v>
      </c>
      <c r="AD37" s="149">
        <v>1.0751047130438101</v>
      </c>
      <c r="AE37" s="149">
        <v>1.7204444179932501</v>
      </c>
      <c r="AF37" s="149">
        <v>1.6520124380139101</v>
      </c>
      <c r="AG37" s="149">
        <v>1.0275532917022701</v>
      </c>
      <c r="AH37" s="149">
        <v>3.2112329965710602</v>
      </c>
      <c r="AI37" s="236">
        <v>2.7081600308418299</v>
      </c>
      <c r="AJ37" s="150">
        <v>-0.15666037797928001</v>
      </c>
      <c r="AK37" s="151">
        <v>6.8849453236999997E-4</v>
      </c>
    </row>
    <row r="38" spans="1:37">
      <c r="A38" t="s">
        <v>102</v>
      </c>
      <c r="B38" s="149">
        <v>1.5670950025320101</v>
      </c>
      <c r="C38" s="149">
        <v>1.3210198003053699</v>
      </c>
      <c r="D38" s="149">
        <v>1.21380880177021</v>
      </c>
      <c r="E38" s="149">
        <v>1.3588856017589599</v>
      </c>
      <c r="F38" s="149">
        <v>1.3947456032037699</v>
      </c>
      <c r="G38" s="149">
        <v>1.4440534032583201</v>
      </c>
      <c r="H38" s="149">
        <v>1.3673932045698201</v>
      </c>
      <c r="I38" s="149">
        <v>1.39706180393696</v>
      </c>
      <c r="J38" s="149">
        <v>1.33443500578403</v>
      </c>
      <c r="K38" s="149">
        <v>1.3662406075000799</v>
      </c>
      <c r="L38" s="149">
        <v>1.4505228072404901</v>
      </c>
      <c r="M38" s="149">
        <v>1.4490948069095599</v>
      </c>
      <c r="N38" s="149">
        <v>1.3362922078371</v>
      </c>
      <c r="O38" s="149">
        <v>1.3937278115749401</v>
      </c>
      <c r="P38" s="149">
        <v>1.40058281242847</v>
      </c>
      <c r="Q38" s="149">
        <v>1.26790001094341</v>
      </c>
      <c r="R38" s="149">
        <v>1.20665301024914</v>
      </c>
      <c r="S38" s="149">
        <v>1.4155086135864301</v>
      </c>
      <c r="T38" s="149">
        <v>1.33710861325264</v>
      </c>
      <c r="U38" s="149">
        <v>1.21960861206055</v>
      </c>
      <c r="V38" s="149">
        <v>1.2140964127778999</v>
      </c>
      <c r="W38" s="149">
        <v>1.3146312141418499</v>
      </c>
      <c r="X38" s="149">
        <v>1.56374700725079</v>
      </c>
      <c r="Y38" s="149">
        <v>1.2945879721279101</v>
      </c>
      <c r="Z38" s="149">
        <v>1.16531940963745</v>
      </c>
      <c r="AA38" s="149">
        <v>1.2726629754518299</v>
      </c>
      <c r="AB38" s="149">
        <v>1.01688451043081</v>
      </c>
      <c r="AC38" s="149">
        <v>1.0423391916117699</v>
      </c>
      <c r="AD38" s="149">
        <v>0.94905115240932003</v>
      </c>
      <c r="AE38" s="149">
        <v>1.23023228713858</v>
      </c>
      <c r="AF38" s="149">
        <v>1.1314344517707799</v>
      </c>
      <c r="AG38" s="149">
        <v>1.5860150814943299</v>
      </c>
      <c r="AH38" s="149">
        <v>1.8617508428373299</v>
      </c>
      <c r="AI38" s="236">
        <v>1.8617508428373299</v>
      </c>
      <c r="AJ38" s="172" t="s">
        <v>152</v>
      </c>
      <c r="AK38" s="151">
        <v>4.7331221867000001E-4</v>
      </c>
    </row>
    <row r="39" spans="1:37">
      <c r="A39" s="289" t="s">
        <v>103</v>
      </c>
      <c r="B39" s="237">
        <v>78.278751147985403</v>
      </c>
      <c r="C39" s="237">
        <v>85.924108934402398</v>
      </c>
      <c r="D39" s="237">
        <v>87.057622936963995</v>
      </c>
      <c r="E39" s="237">
        <v>97.086333082318305</v>
      </c>
      <c r="F39" s="237">
        <v>103.156716678142</v>
      </c>
      <c r="G39" s="237">
        <v>105.793194787025</v>
      </c>
      <c r="H39" s="237">
        <v>105.892098603844</v>
      </c>
      <c r="I39" s="237">
        <v>108.857522251606</v>
      </c>
      <c r="J39" s="237">
        <v>105.708318674564</v>
      </c>
      <c r="K39" s="237">
        <v>105.06158306479399</v>
      </c>
      <c r="L39" s="237">
        <v>107.238256067633</v>
      </c>
      <c r="M39" s="237">
        <v>109.630078666149</v>
      </c>
      <c r="N39" s="237">
        <v>111.670091561075</v>
      </c>
      <c r="O39" s="237">
        <v>116.048668137707</v>
      </c>
      <c r="P39" s="237">
        <v>121.891077135014</v>
      </c>
      <c r="Q39" s="237">
        <v>121.54726997574799</v>
      </c>
      <c r="R39" s="237">
        <v>129.31816399182699</v>
      </c>
      <c r="S39" s="237">
        <v>131.01303869451601</v>
      </c>
      <c r="T39" s="237">
        <v>130.818263522054</v>
      </c>
      <c r="U39" s="237">
        <v>130.697056341208</v>
      </c>
      <c r="V39" s="237">
        <v>130.395923082916</v>
      </c>
      <c r="W39" s="237">
        <v>128.21317268670501</v>
      </c>
      <c r="X39" s="237">
        <v>138.176372374191</v>
      </c>
      <c r="Y39" s="237">
        <v>140.836644702402</v>
      </c>
      <c r="Z39" s="237">
        <v>141.721453194529</v>
      </c>
      <c r="AA39" s="237">
        <v>140.88515198710201</v>
      </c>
      <c r="AB39" s="237">
        <v>140.71973033145699</v>
      </c>
      <c r="AC39" s="237">
        <v>142.99365678389799</v>
      </c>
      <c r="AD39" s="237">
        <v>141.765359265108</v>
      </c>
      <c r="AE39" s="237">
        <v>147.054208359782</v>
      </c>
      <c r="AF39" s="237">
        <v>145.97708938908201</v>
      </c>
      <c r="AG39" s="237">
        <v>149.178800941746</v>
      </c>
      <c r="AH39" s="237">
        <v>150.40782613038201</v>
      </c>
      <c r="AI39" s="237">
        <v>152.24865599592101</v>
      </c>
      <c r="AJ39" s="238">
        <v>1.223892346025E-2</v>
      </c>
      <c r="AK39" s="239">
        <v>3.87061201036E-2</v>
      </c>
    </row>
    <row r="40" spans="1:37">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236"/>
      <c r="AJ40" s="150"/>
      <c r="AK40" s="151"/>
    </row>
    <row r="41" spans="1:37">
      <c r="A41" t="s">
        <v>109</v>
      </c>
      <c r="B41" s="149">
        <v>65.083887870013697</v>
      </c>
      <c r="C41" s="149">
        <v>66.5186158502474</v>
      </c>
      <c r="D41" s="149">
        <v>69.529679857641398</v>
      </c>
      <c r="E41" s="149">
        <v>73.018744765669098</v>
      </c>
      <c r="F41" s="149">
        <v>88.274134578928297</v>
      </c>
      <c r="G41" s="149">
        <v>93.359283932469694</v>
      </c>
      <c r="H41" s="149">
        <v>97.654311039924593</v>
      </c>
      <c r="I41" s="149">
        <v>95.890466714501301</v>
      </c>
      <c r="J41" s="149">
        <v>104.52947167056701</v>
      </c>
      <c r="K41" s="149">
        <v>109.294860662519</v>
      </c>
      <c r="L41" s="149">
        <v>114.012860131807</v>
      </c>
      <c r="M41" s="149">
        <v>120.611569896087</v>
      </c>
      <c r="N41" s="149">
        <v>121.536499325484</v>
      </c>
      <c r="O41" s="149">
        <v>123.896041939586</v>
      </c>
      <c r="P41" s="149">
        <v>130.05720410816301</v>
      </c>
      <c r="Q41" s="149">
        <v>134.12211945883899</v>
      </c>
      <c r="R41" s="149">
        <v>148.604552660308</v>
      </c>
      <c r="S41" s="149">
        <v>150.428241196632</v>
      </c>
      <c r="T41" s="149">
        <v>161.46157775881801</v>
      </c>
      <c r="U41" s="149">
        <v>166.93495365541401</v>
      </c>
      <c r="V41" s="149">
        <v>180.35820081579601</v>
      </c>
      <c r="W41" s="149">
        <v>184.78798345040499</v>
      </c>
      <c r="X41" s="149">
        <v>189.72753442835801</v>
      </c>
      <c r="Y41" s="149">
        <v>197.13567356017199</v>
      </c>
      <c r="Z41" s="149">
        <v>206.488065720207</v>
      </c>
      <c r="AA41" s="149">
        <v>211.62666996193599</v>
      </c>
      <c r="AB41" s="149">
        <v>217.91988070827699</v>
      </c>
      <c r="AC41" s="149">
        <v>224.86919510336199</v>
      </c>
      <c r="AD41" s="149">
        <v>232.64510903293899</v>
      </c>
      <c r="AE41" s="149">
        <v>240.54421446014501</v>
      </c>
      <c r="AF41" s="149">
        <v>233.43531382905999</v>
      </c>
      <c r="AG41" s="149">
        <v>250.36110533356299</v>
      </c>
      <c r="AH41" s="149">
        <v>268.18258149229098</v>
      </c>
      <c r="AI41" s="236">
        <v>280.81219247131799</v>
      </c>
      <c r="AJ41" s="150">
        <v>4.7093331813810001E-2</v>
      </c>
      <c r="AK41" s="151">
        <v>7.1390777826309995E-2</v>
      </c>
    </row>
    <row r="42" spans="1:37">
      <c r="A42" t="s">
        <v>58</v>
      </c>
      <c r="B42" s="149">
        <v>310.8</v>
      </c>
      <c r="C42" s="149">
        <v>333.14999999999901</v>
      </c>
      <c r="D42" s="149">
        <v>357.25</v>
      </c>
      <c r="E42" s="149">
        <v>394.6</v>
      </c>
      <c r="F42" s="149">
        <v>436.14999999999901</v>
      </c>
      <c r="G42" s="149">
        <v>447</v>
      </c>
      <c r="H42" s="149">
        <v>464.05</v>
      </c>
      <c r="I42" s="149">
        <v>489.94999999999902</v>
      </c>
      <c r="J42" s="149">
        <v>527.1</v>
      </c>
      <c r="K42" s="149">
        <v>539.94150000000002</v>
      </c>
      <c r="L42" s="149">
        <v>543.70299999999895</v>
      </c>
      <c r="M42" s="149">
        <v>558.19000000000005</v>
      </c>
      <c r="N42" s="149">
        <v>575.33500000000004</v>
      </c>
      <c r="O42" s="149">
        <v>619.95050000000003</v>
      </c>
      <c r="P42" s="149">
        <v>680.3655</v>
      </c>
      <c r="Q42" s="149">
        <v>698.34969999999896</v>
      </c>
      <c r="R42" s="149">
        <v>693.76565000000005</v>
      </c>
      <c r="S42" s="149">
        <v>666.01430000000005</v>
      </c>
      <c r="T42" s="149">
        <v>681.99865</v>
      </c>
      <c r="U42" s="149">
        <v>707.12271441230098</v>
      </c>
      <c r="V42" s="149">
        <v>749.21381315389203</v>
      </c>
      <c r="W42" s="149">
        <v>799.66939711681005</v>
      </c>
      <c r="X42" s="149">
        <v>944.80645478555505</v>
      </c>
      <c r="Y42" s="149">
        <v>1106.5938439939</v>
      </c>
      <c r="Z42" s="149">
        <v>1240.92251509428</v>
      </c>
      <c r="AA42" s="149">
        <v>1327.83926665782</v>
      </c>
      <c r="AB42" s="149">
        <v>1438.6862182617101</v>
      </c>
      <c r="AC42" s="149">
        <v>1491.4045322537399</v>
      </c>
      <c r="AD42" s="149">
        <v>1538.0306187271999</v>
      </c>
      <c r="AE42" s="149">
        <v>1664.87471783161</v>
      </c>
      <c r="AF42" s="149">
        <v>1852.6093424558601</v>
      </c>
      <c r="AG42" s="149">
        <v>1872.4527302384299</v>
      </c>
      <c r="AH42" s="149">
        <v>1893.6619448065701</v>
      </c>
      <c r="AI42" s="236">
        <v>1844.63999062776</v>
      </c>
      <c r="AJ42" s="150">
        <v>-2.588738501072E-2</v>
      </c>
      <c r="AK42" s="151">
        <v>0.46896213293076</v>
      </c>
    </row>
    <row r="43" spans="1:37">
      <c r="A43" t="s">
        <v>105</v>
      </c>
      <c r="B43" s="149">
        <v>62.938017508387503</v>
      </c>
      <c r="C43" s="149">
        <v>62.304916367530801</v>
      </c>
      <c r="D43" s="149">
        <v>65.920479643940894</v>
      </c>
      <c r="E43" s="149">
        <v>69.170607808232305</v>
      </c>
      <c r="F43" s="149">
        <v>71.422991234660103</v>
      </c>
      <c r="G43" s="149">
        <v>76.824410520792</v>
      </c>
      <c r="H43" s="149">
        <v>84.218103618025694</v>
      </c>
      <c r="I43" s="149">
        <v>89.529149418771198</v>
      </c>
      <c r="J43" s="149">
        <v>97.383072352111299</v>
      </c>
      <c r="K43" s="149">
        <v>91.871871261000607</v>
      </c>
      <c r="L43" s="149">
        <v>98.643723782896899</v>
      </c>
      <c r="M43" s="149">
        <v>104.375916916131</v>
      </c>
      <c r="N43" s="149">
        <v>108.151263785362</v>
      </c>
      <c r="O43" s="149">
        <v>109.774322333931</v>
      </c>
      <c r="P43" s="149">
        <v>117.717390747964</v>
      </c>
      <c r="Q43" s="149">
        <v>126.68913082063099</v>
      </c>
      <c r="R43" s="149">
        <v>126.25286510437699</v>
      </c>
      <c r="S43" s="149">
        <v>126.47477571994</v>
      </c>
      <c r="T43" s="149">
        <v>124.399107195436</v>
      </c>
      <c r="U43" s="149">
        <v>132.20559666275901</v>
      </c>
      <c r="V43" s="149">
        <v>133.61882292896499</v>
      </c>
      <c r="W43" s="149">
        <v>138.488594831228</v>
      </c>
      <c r="X43" s="149">
        <v>144.43039664179</v>
      </c>
      <c r="Y43" s="149">
        <v>155.67175893545101</v>
      </c>
      <c r="Z43" s="149">
        <v>162.05255269855201</v>
      </c>
      <c r="AA43" s="149">
        <v>170.19381641849799</v>
      </c>
      <c r="AB43" s="149">
        <v>181.023443456292</v>
      </c>
      <c r="AC43" s="149">
        <v>195.61056165441801</v>
      </c>
      <c r="AD43" s="149">
        <v>210.81482449522599</v>
      </c>
      <c r="AE43" s="149">
        <v>217.53442147177401</v>
      </c>
      <c r="AF43" s="149">
        <v>215.71873871967099</v>
      </c>
      <c r="AG43" s="149">
        <v>229.11247979998501</v>
      </c>
      <c r="AH43" s="149">
        <v>228.75538051152199</v>
      </c>
      <c r="AI43" s="236">
        <v>243.509146121442</v>
      </c>
      <c r="AJ43" s="150">
        <v>6.4495816826819999E-2</v>
      </c>
      <c r="AK43" s="151">
        <v>6.1907239258290003E-2</v>
      </c>
    </row>
    <row r="44" spans="1:37">
      <c r="A44" t="s">
        <v>110</v>
      </c>
      <c r="B44" s="149">
        <v>0.2460000038147</v>
      </c>
      <c r="C44" s="149">
        <v>0.36285000562668002</v>
      </c>
      <c r="D44" s="149">
        <v>0.39975000619888001</v>
      </c>
      <c r="E44" s="149">
        <v>0.90405001401900997</v>
      </c>
      <c r="F44" s="149">
        <v>1.2300000190734901</v>
      </c>
      <c r="G44" s="149">
        <v>1.59285002470016</v>
      </c>
      <c r="H44" s="149">
        <v>1.86345002889633</v>
      </c>
      <c r="I44" s="149">
        <v>2.7613500428199802</v>
      </c>
      <c r="J44" s="149">
        <v>5.3505000829696696</v>
      </c>
      <c r="K44" s="149">
        <v>6.5989501023292503</v>
      </c>
      <c r="L44" s="149">
        <v>8.5116001319885193</v>
      </c>
      <c r="M44" s="149">
        <v>13.751400213241499</v>
      </c>
      <c r="N44" s="149">
        <v>16.9617002630233</v>
      </c>
      <c r="O44" s="149">
        <v>20.215050313472702</v>
      </c>
      <c r="P44" s="149">
        <v>25.731600399017299</v>
      </c>
      <c r="Q44" s="149">
        <v>30.965250480175001</v>
      </c>
      <c r="R44" s="149">
        <v>33.714300522804201</v>
      </c>
      <c r="S44" s="149">
        <v>38.271450593471499</v>
      </c>
      <c r="T44" s="149">
        <v>45.313200702667203</v>
      </c>
      <c r="U44" s="149">
        <v>47.3797145097124</v>
      </c>
      <c r="V44" s="149">
        <v>56.912383782534597</v>
      </c>
      <c r="W44" s="149">
        <v>63.547393180423001</v>
      </c>
      <c r="X44" s="149">
        <v>70.280971089839895</v>
      </c>
      <c r="Y44" s="149">
        <v>81.396496637207207</v>
      </c>
      <c r="Z44" s="149">
        <v>93.924300826474607</v>
      </c>
      <c r="AA44" s="149">
        <v>119.163208112851</v>
      </c>
      <c r="AB44" s="149">
        <v>133.422221953964</v>
      </c>
      <c r="AC44" s="149">
        <v>147.753732611202</v>
      </c>
      <c r="AD44" s="149">
        <v>157.55131744313201</v>
      </c>
      <c r="AE44" s="149">
        <v>169.22598316417</v>
      </c>
      <c r="AF44" s="149">
        <v>217.261629624054</v>
      </c>
      <c r="AG44" s="149">
        <v>237.32795018022</v>
      </c>
      <c r="AH44" s="149">
        <v>276.18436602776302</v>
      </c>
      <c r="AI44" s="236">
        <v>281.67000436782803</v>
      </c>
      <c r="AJ44" s="150">
        <v>1.986223272979E-2</v>
      </c>
      <c r="AK44" s="151">
        <v>7.1608863770959999E-2</v>
      </c>
    </row>
    <row r="45" spans="1:37">
      <c r="A45" t="s">
        <v>181</v>
      </c>
      <c r="B45" s="149">
        <v>11.065095413327199</v>
      </c>
      <c r="C45" s="149">
        <v>10.8724138337373</v>
      </c>
      <c r="D45" s="149">
        <v>10.203586112260799</v>
      </c>
      <c r="E45" s="149">
        <v>9.9134095966815892</v>
      </c>
      <c r="F45" s="149">
        <v>9.6150602030754104</v>
      </c>
      <c r="G45" s="149">
        <v>9.3706534534692807</v>
      </c>
      <c r="H45" s="149">
        <v>7.4737353086471598</v>
      </c>
      <c r="I45" s="149">
        <v>6.3730249464511903</v>
      </c>
      <c r="J45" s="149">
        <v>5.7695781826973001</v>
      </c>
      <c r="K45" s="149">
        <v>4.5710838353633898</v>
      </c>
      <c r="L45" s="149">
        <v>4.4355499923229198</v>
      </c>
      <c r="M45" s="149">
        <v>4.1875999927520704</v>
      </c>
      <c r="N45" s="149">
        <v>3.9782199931144699</v>
      </c>
      <c r="O45" s="149">
        <v>3.8184299933910402</v>
      </c>
      <c r="P45" s="149">
        <v>3.4492599940300002</v>
      </c>
      <c r="Q45" s="149">
        <v>3.5704799938201899</v>
      </c>
      <c r="R45" s="149">
        <v>2.3527699959278099</v>
      </c>
      <c r="S45" s="149">
        <v>2.0166599965095502</v>
      </c>
      <c r="T45" s="149">
        <v>2.1544099962711298</v>
      </c>
      <c r="U45" s="149">
        <v>1.7246299970150001</v>
      </c>
      <c r="V45" s="149">
        <v>1.7631999969482399</v>
      </c>
      <c r="W45" s="149">
        <v>0.75486999869347005</v>
      </c>
      <c r="X45" s="149">
        <v>0.73833999872208</v>
      </c>
      <c r="Y45" s="149">
        <v>0.73833999872208</v>
      </c>
      <c r="Z45" s="149">
        <v>0.61160999894141999</v>
      </c>
      <c r="AA45" s="149">
        <v>0.74928781770313002</v>
      </c>
      <c r="AB45" s="149">
        <v>0.78425372664260995</v>
      </c>
      <c r="AC45" s="149">
        <v>0.67649024882913</v>
      </c>
      <c r="AD45" s="149">
        <v>0.70564971977865998</v>
      </c>
      <c r="AE45" s="149">
        <v>0.50527250912546995</v>
      </c>
      <c r="AF45" s="149">
        <v>0.70060806978737999</v>
      </c>
      <c r="AG45" s="149">
        <v>0.72790516074014</v>
      </c>
      <c r="AH45" s="149">
        <v>0.66320012885212998</v>
      </c>
      <c r="AI45" s="236">
        <v>0.72044076375305999</v>
      </c>
      <c r="AJ45" s="150">
        <v>8.6309745907779997E-2</v>
      </c>
      <c r="AK45" s="151">
        <v>1.8315738997999999E-4</v>
      </c>
    </row>
    <row r="46" spans="1:37">
      <c r="A46" t="s">
        <v>182</v>
      </c>
      <c r="B46" s="149">
        <v>1.24442896211305</v>
      </c>
      <c r="C46" s="149">
        <v>1.2581691717241099</v>
      </c>
      <c r="D46" s="149">
        <v>1.3952328762208199</v>
      </c>
      <c r="E46" s="149">
        <v>1.4403097331479799</v>
      </c>
      <c r="F46" s="149">
        <v>1.3770115604319899</v>
      </c>
      <c r="G46" s="149">
        <v>1.4358111190348</v>
      </c>
      <c r="H46" s="149">
        <v>1.24890170031729</v>
      </c>
      <c r="I46" s="149">
        <v>1.40534520802027</v>
      </c>
      <c r="J46" s="149">
        <v>1.59383319298223</v>
      </c>
      <c r="K46" s="149">
        <v>1.49817039797369</v>
      </c>
      <c r="L46" s="149">
        <v>1.57172222519171</v>
      </c>
      <c r="M46" s="149">
        <v>1.78974924149752</v>
      </c>
      <c r="N46" s="149">
        <v>2.0196687526744901</v>
      </c>
      <c r="O46" s="149">
        <v>1.8545132889038001</v>
      </c>
      <c r="P46" s="149">
        <v>2.2740924790194001</v>
      </c>
      <c r="Q46" s="149">
        <v>2.32188788558841</v>
      </c>
      <c r="R46" s="149">
        <v>2.1846768880587502</v>
      </c>
      <c r="S46" s="149">
        <v>1.89739678296313</v>
      </c>
      <c r="T46" s="149">
        <v>2.1903598247865399</v>
      </c>
      <c r="U46" s="149">
        <v>2.1818652576903101</v>
      </c>
      <c r="V46" s="149">
        <v>2.4789554651780099</v>
      </c>
      <c r="W46" s="149">
        <v>2.84996171265206</v>
      </c>
      <c r="X46" s="149">
        <v>3.2360281173573702</v>
      </c>
      <c r="Y46" s="149">
        <v>3.2717440893873002</v>
      </c>
      <c r="Z46" s="149">
        <v>3.3302568512927602</v>
      </c>
      <c r="AA46" s="149">
        <v>3.5835201331425899</v>
      </c>
      <c r="AB46" s="149">
        <v>2.9813114007750801</v>
      </c>
      <c r="AC46" s="149">
        <v>2.98672745229804</v>
      </c>
      <c r="AD46" s="149">
        <v>2.8049081454718099</v>
      </c>
      <c r="AE46" s="149">
        <v>3.3087056519814699</v>
      </c>
      <c r="AF46" s="149">
        <v>3.0517225129795098</v>
      </c>
      <c r="AG46" s="149">
        <v>3.0398511864176698</v>
      </c>
      <c r="AH46" s="149">
        <v>2.8458884523908701</v>
      </c>
      <c r="AI46" s="236">
        <v>2.4585170345165701</v>
      </c>
      <c r="AJ46" s="150">
        <v>-0.13611616194248</v>
      </c>
      <c r="AK46" s="151">
        <v>6.2502786750000001E-4</v>
      </c>
    </row>
    <row r="47" spans="1:37">
      <c r="A47" t="s">
        <v>183</v>
      </c>
      <c r="B47" s="149">
        <v>0.69794400572777004</v>
      </c>
      <c r="C47" s="149">
        <v>0.79189800649881004</v>
      </c>
      <c r="D47" s="149">
        <v>0.81426800668239996</v>
      </c>
      <c r="E47" s="149">
        <v>1.0334940084815001</v>
      </c>
      <c r="F47" s="149">
        <v>0.97980600804091</v>
      </c>
      <c r="G47" s="149">
        <v>0.91717000752686995</v>
      </c>
      <c r="H47" s="149">
        <v>1.0782340088486699</v>
      </c>
      <c r="I47" s="149">
        <v>1.2079800099134399</v>
      </c>
      <c r="J47" s="149">
        <v>1.21692800998688</v>
      </c>
      <c r="K47" s="149">
        <v>1.2616680103540401</v>
      </c>
      <c r="L47" s="149">
        <v>1.2661420103907599</v>
      </c>
      <c r="M47" s="149">
        <v>1.33325201094151</v>
      </c>
      <c r="N47" s="149">
        <v>1.40931001156569</v>
      </c>
      <c r="O47" s="149">
        <v>1.35114801108837</v>
      </c>
      <c r="P47" s="149">
        <v>1.4182580116391199</v>
      </c>
      <c r="Q47" s="149">
        <v>1.5480040127039001</v>
      </c>
      <c r="R47" s="149">
        <v>1.40483601152897</v>
      </c>
      <c r="S47" s="149">
        <v>1.48536801218987</v>
      </c>
      <c r="T47" s="149">
        <v>1.48089401215315</v>
      </c>
      <c r="U47" s="149">
        <v>1.44510201185942</v>
      </c>
      <c r="V47" s="149">
        <v>1.4585240119695699</v>
      </c>
      <c r="W47" s="149">
        <v>1.56142601281405</v>
      </c>
      <c r="X47" s="149">
        <v>1.48536801218987</v>
      </c>
      <c r="Y47" s="149">
        <v>1.4540500119328501</v>
      </c>
      <c r="Z47" s="149">
        <v>1.5703740128874799</v>
      </c>
      <c r="AA47" s="149">
        <v>1.7828890146315099</v>
      </c>
      <c r="AB47" s="149">
        <v>1.65247191356123</v>
      </c>
      <c r="AC47" s="149">
        <v>1.78400751464069</v>
      </c>
      <c r="AD47" s="149">
        <v>1.5744006129205199</v>
      </c>
      <c r="AE47" s="149">
        <v>1.5048299123495801</v>
      </c>
      <c r="AF47" s="149">
        <v>1.512435712412</v>
      </c>
      <c r="AG47" s="149">
        <v>1.42787711171806</v>
      </c>
      <c r="AH47" s="149">
        <v>1.3377260109782201</v>
      </c>
      <c r="AI47" s="236">
        <v>1.4119944115877201</v>
      </c>
      <c r="AJ47" s="150">
        <v>5.551839619875E-2</v>
      </c>
      <c r="AK47" s="151">
        <v>3.589708067E-4</v>
      </c>
    </row>
    <row r="48" spans="1:37">
      <c r="A48" t="s">
        <v>186</v>
      </c>
      <c r="B48" s="149">
        <v>9.1402001658081993</v>
      </c>
      <c r="C48" s="149">
        <v>9.2552001678943601</v>
      </c>
      <c r="D48" s="149">
        <v>9.1356001657247496</v>
      </c>
      <c r="E48" s="149">
        <v>9.83020017832518</v>
      </c>
      <c r="F48" s="149">
        <v>10.368400188088399</v>
      </c>
      <c r="G48" s="149">
        <v>11.1550002023577</v>
      </c>
      <c r="H48" s="149">
        <v>11.164200202524601</v>
      </c>
      <c r="I48" s="149">
        <v>10.934999710321399</v>
      </c>
      <c r="J48" s="149">
        <v>9.3554997521638903</v>
      </c>
      <c r="K48" s="149">
        <v>7.7489997947216001</v>
      </c>
      <c r="L48" s="149">
        <v>6.7769998204708104</v>
      </c>
      <c r="M48" s="149">
        <v>5.3864998573064797</v>
      </c>
      <c r="N48" s="149">
        <v>4.2479998874664302</v>
      </c>
      <c r="O48" s="149">
        <v>3.3479999113082899</v>
      </c>
      <c r="P48" s="149">
        <v>2.5739999318122901</v>
      </c>
      <c r="Q48" s="149">
        <v>2.2274999409913998</v>
      </c>
      <c r="R48" s="149">
        <v>2.0290490058064501</v>
      </c>
      <c r="S48" s="149">
        <v>1.9615640056133301</v>
      </c>
      <c r="T48" s="149">
        <v>1.8904200196266201</v>
      </c>
      <c r="U48" s="149">
        <v>1.8679150193929701</v>
      </c>
      <c r="V48" s="149">
        <v>1.7193820178508801</v>
      </c>
      <c r="W48" s="149">
        <v>1.49433201551437</v>
      </c>
      <c r="X48" s="149">
        <v>1.4853300154209099</v>
      </c>
      <c r="Y48" s="149">
        <v>1.4358190149068799</v>
      </c>
      <c r="Z48" s="149">
        <v>1.2647810131311401</v>
      </c>
      <c r="AA48" s="149">
        <v>1.2710824131965599</v>
      </c>
      <c r="AB48" s="149">
        <v>1.29898861348629</v>
      </c>
      <c r="AC48" s="149">
        <v>1.24812731295824</v>
      </c>
      <c r="AD48" s="149">
        <v>1.1338019117713001</v>
      </c>
      <c r="AE48" s="149">
        <v>0.93800840973854005</v>
      </c>
      <c r="AF48" s="149">
        <v>0.93800840973854005</v>
      </c>
      <c r="AG48" s="149">
        <v>0.94250940978526998</v>
      </c>
      <c r="AH48" s="149">
        <v>0.81693150848149998</v>
      </c>
      <c r="AI48" s="236">
        <v>0.78587460815906995</v>
      </c>
      <c r="AJ48" s="150">
        <v>-3.8016527891160001E-2</v>
      </c>
      <c r="AK48" s="151">
        <v>1.997926156E-4</v>
      </c>
    </row>
    <row r="49" spans="1:37">
      <c r="A49" t="s">
        <v>107</v>
      </c>
      <c r="B49" s="149">
        <v>0.46050302356481998</v>
      </c>
      <c r="C49" s="149">
        <v>0.60704699456692002</v>
      </c>
      <c r="D49" s="149">
        <v>0.57779997587204002</v>
      </c>
      <c r="E49" s="149">
        <v>0.66646402835845997</v>
      </c>
      <c r="F49" s="149">
        <v>1.40130005568266</v>
      </c>
      <c r="G49" s="149">
        <v>1.5251884041084001</v>
      </c>
      <c r="H49" s="149">
        <v>1.9407519682626999</v>
      </c>
      <c r="I49" s="149">
        <v>2.0593951223058702</v>
      </c>
      <c r="J49" s="149">
        <v>2.62368939423627</v>
      </c>
      <c r="K49" s="149">
        <v>3.57481723035312</v>
      </c>
      <c r="L49" s="149">
        <v>4.1814371358409499</v>
      </c>
      <c r="M49" s="149">
        <v>4.4406123069839198</v>
      </c>
      <c r="N49" s="149">
        <v>4.6358414539866404</v>
      </c>
      <c r="O49" s="149">
        <v>5.1752106083290297</v>
      </c>
      <c r="P49" s="149">
        <v>5.5281440120301797</v>
      </c>
      <c r="Q49" s="149">
        <v>6.3748070779237702</v>
      </c>
      <c r="R49" s="149">
        <v>6.8815598773072999</v>
      </c>
      <c r="S49" s="149">
        <v>6.02485333801061</v>
      </c>
      <c r="T49" s="149">
        <v>5.6975282135535501</v>
      </c>
      <c r="U49" s="149">
        <v>5.1703164502063697</v>
      </c>
      <c r="V49" s="149">
        <v>5.6428934358707101</v>
      </c>
      <c r="W49" s="149">
        <v>5.6884956595916698</v>
      </c>
      <c r="X49" s="149">
        <v>5.25353872726917</v>
      </c>
      <c r="Y49" s="149">
        <v>5.6107385877579503</v>
      </c>
      <c r="Z49" s="149">
        <v>5.8396260571718202</v>
      </c>
      <c r="AA49" s="149">
        <v>5.3340492676615696</v>
      </c>
      <c r="AB49" s="149">
        <v>5.1014977281034</v>
      </c>
      <c r="AC49" s="149">
        <v>5.0612793838195502</v>
      </c>
      <c r="AD49" s="149">
        <v>4.9132383634895103</v>
      </c>
      <c r="AE49" s="149">
        <v>5.1067801425114299</v>
      </c>
      <c r="AF49" s="149">
        <v>5.9651917831167598</v>
      </c>
      <c r="AG49" s="149">
        <v>5.0531803903006001</v>
      </c>
      <c r="AH49" s="149">
        <v>5.06558061058894</v>
      </c>
      <c r="AI49" s="236">
        <v>5.0290666132509703</v>
      </c>
      <c r="AJ49" s="150">
        <v>-7.2082551196199999E-3</v>
      </c>
      <c r="AK49" s="151">
        <v>1.2785377912200001E-3</v>
      </c>
    </row>
    <row r="50" spans="1:37">
      <c r="A50" t="s">
        <v>11</v>
      </c>
      <c r="B50" s="149">
        <v>3.3600000143051099</v>
      </c>
      <c r="C50" s="149">
        <v>3.5280000150203699</v>
      </c>
      <c r="D50" s="149">
        <v>3.5280000150203699</v>
      </c>
      <c r="E50" s="149">
        <v>2.8000000119209298</v>
      </c>
      <c r="F50" s="149">
        <v>3.1360000133514401</v>
      </c>
      <c r="G50" s="149">
        <v>3.4160000145435299</v>
      </c>
      <c r="H50" s="149">
        <v>3.5280000150203699</v>
      </c>
      <c r="I50" s="149">
        <v>3.4160000145435299</v>
      </c>
      <c r="J50" s="149">
        <v>2.8560000121593498</v>
      </c>
      <c r="K50" s="149">
        <v>2.8560000121593498</v>
      </c>
      <c r="L50" s="149">
        <v>2.9120000123977698</v>
      </c>
      <c r="M50" s="149">
        <v>2.9120000123977698</v>
      </c>
      <c r="N50" s="149">
        <v>3.6400000154972099</v>
      </c>
      <c r="O50" s="149">
        <v>3.38240001440048</v>
      </c>
      <c r="P50" s="149">
        <v>4.6760000199079501</v>
      </c>
      <c r="Q50" s="149">
        <v>5.5008800234198603</v>
      </c>
      <c r="R50" s="149">
        <v>6.3772800271511096</v>
      </c>
      <c r="S50" s="149">
        <v>6.5363200278282196</v>
      </c>
      <c r="T50" s="149">
        <v>5.3922400229573304</v>
      </c>
      <c r="U50" s="149">
        <v>6.5010400276780098</v>
      </c>
      <c r="V50" s="149">
        <v>7.5023200319409398</v>
      </c>
      <c r="W50" s="149">
        <v>9.1890400391220997</v>
      </c>
      <c r="X50" s="149">
        <v>10.8158400460481</v>
      </c>
      <c r="Y50" s="149">
        <v>15.315440065205101</v>
      </c>
      <c r="Z50" s="149">
        <v>19.092080081283999</v>
      </c>
      <c r="AA50" s="149">
        <v>21.715680092453901</v>
      </c>
      <c r="AB50" s="149">
        <v>23.790480101287301</v>
      </c>
      <c r="AC50" s="149">
        <v>22.2751200948357</v>
      </c>
      <c r="AD50" s="149">
        <v>24.683680105090101</v>
      </c>
      <c r="AE50" s="149">
        <v>25.1076001068949</v>
      </c>
      <c r="AF50" s="149">
        <v>26.102160111129201</v>
      </c>
      <c r="AG50" s="149">
        <v>23.5664801003336</v>
      </c>
      <c r="AH50" s="149">
        <v>22.979600097835</v>
      </c>
      <c r="AI50" s="236">
        <v>23.086896098291799</v>
      </c>
      <c r="AJ50" s="150">
        <v>4.6691847965100002E-3</v>
      </c>
      <c r="AK50" s="151">
        <v>5.8693732134999996E-3</v>
      </c>
    </row>
    <row r="51" spans="1:37">
      <c r="A51" t="s">
        <v>59</v>
      </c>
      <c r="B51" s="149">
        <v>29.431192216907501</v>
      </c>
      <c r="C51" s="149">
        <v>31.0964731460091</v>
      </c>
      <c r="D51" s="149">
        <v>31.488370552916201</v>
      </c>
      <c r="E51" s="149">
        <v>32.382937217749998</v>
      </c>
      <c r="F51" s="149">
        <v>33.926870739779801</v>
      </c>
      <c r="G51" s="149">
        <v>33.704075383035097</v>
      </c>
      <c r="H51" s="149">
        <v>33.249605411775399</v>
      </c>
      <c r="I51" s="149">
        <v>32.9020210602906</v>
      </c>
      <c r="J51" s="149">
        <v>32.217057724017899</v>
      </c>
      <c r="K51" s="149">
        <v>30.085185590097499</v>
      </c>
      <c r="L51" s="149">
        <v>29.732427249089898</v>
      </c>
      <c r="M51" s="149">
        <v>26.080231244403599</v>
      </c>
      <c r="N51" s="149">
        <v>23.906961693979099</v>
      </c>
      <c r="O51" s="149">
        <v>22.295184467892099</v>
      </c>
      <c r="P51" s="149">
        <v>20.830848031152598</v>
      </c>
      <c r="Q51" s="149">
        <v>18.256446168243102</v>
      </c>
      <c r="R51" s="149">
        <v>17.8685147789685</v>
      </c>
      <c r="S51" s="149">
        <v>16.503568701709</v>
      </c>
      <c r="T51" s="149">
        <v>18.291374861037198</v>
      </c>
      <c r="U51" s="149">
        <v>19.6063343799424</v>
      </c>
      <c r="V51" s="149">
        <v>19.920957017162699</v>
      </c>
      <c r="W51" s="149">
        <v>19.6436493700364</v>
      </c>
      <c r="X51" s="149">
        <v>20.325229408824001</v>
      </c>
      <c r="Y51" s="149">
        <v>22.1318635639429</v>
      </c>
      <c r="Z51" s="149">
        <v>24.981180065365901</v>
      </c>
      <c r="AA51" s="149">
        <v>25.451691453935901</v>
      </c>
      <c r="AB51" s="149">
        <v>24.2343814977161</v>
      </c>
      <c r="AC51" s="149">
        <v>26.1504433555262</v>
      </c>
      <c r="AD51" s="149">
        <v>29.737742204232301</v>
      </c>
      <c r="AE51" s="149">
        <v>37.511655636072597</v>
      </c>
      <c r="AF51" s="149">
        <v>41.214304505006403</v>
      </c>
      <c r="AG51" s="149">
        <v>40.406970315505397</v>
      </c>
      <c r="AH51" s="149">
        <v>41.4042565297664</v>
      </c>
      <c r="AI51" s="236">
        <v>38.425870378084198</v>
      </c>
      <c r="AJ51" s="150">
        <v>-7.1934297680849996E-2</v>
      </c>
      <c r="AK51" s="151">
        <v>9.7689945250699992E-3</v>
      </c>
    </row>
    <row r="52" spans="1:37">
      <c r="A52" s="289" t="s">
        <v>91</v>
      </c>
      <c r="B52" s="237">
        <v>494.46726918396899</v>
      </c>
      <c r="C52" s="237">
        <v>519.74558355885495</v>
      </c>
      <c r="D52" s="237">
        <v>550.24276721247804</v>
      </c>
      <c r="E52" s="237">
        <v>595.76021736258599</v>
      </c>
      <c r="F52" s="237">
        <v>657.88157460111199</v>
      </c>
      <c r="G52" s="237">
        <v>680.30044306203695</v>
      </c>
      <c r="H52" s="237">
        <v>707.46929330224305</v>
      </c>
      <c r="I52" s="237">
        <v>736.429732247939</v>
      </c>
      <c r="J52" s="237">
        <v>789.99563037389203</v>
      </c>
      <c r="K52" s="237">
        <v>799.30310689687201</v>
      </c>
      <c r="L52" s="237">
        <v>815.74746249239695</v>
      </c>
      <c r="M52" s="237">
        <v>843.05883169174297</v>
      </c>
      <c r="N52" s="237">
        <v>865.822465182153</v>
      </c>
      <c r="O52" s="237">
        <v>915.06080088230397</v>
      </c>
      <c r="P52" s="237">
        <v>994.622297734737</v>
      </c>
      <c r="Q52" s="237">
        <v>1029.9262058623301</v>
      </c>
      <c r="R52" s="237">
        <v>1041.43605487223</v>
      </c>
      <c r="S52" s="237">
        <v>1017.61449837486</v>
      </c>
      <c r="T52" s="237">
        <v>1050.2697626073</v>
      </c>
      <c r="U52" s="237">
        <v>1092.1401823839701</v>
      </c>
      <c r="V52" s="237">
        <v>1160.5894526581101</v>
      </c>
      <c r="W52" s="237">
        <v>1227.6751433872901</v>
      </c>
      <c r="X52" s="237">
        <v>1392.5850312713701</v>
      </c>
      <c r="Y52" s="237">
        <v>1590.75576845858</v>
      </c>
      <c r="Z52" s="237">
        <v>1760.07734241958</v>
      </c>
      <c r="AA52" s="237">
        <v>1888.7111613438401</v>
      </c>
      <c r="AB52" s="237">
        <v>2030.8951493618199</v>
      </c>
      <c r="AC52" s="237">
        <v>2119.8202169856299</v>
      </c>
      <c r="AD52" s="237">
        <v>2204.59529076125</v>
      </c>
      <c r="AE52" s="237">
        <v>2366.1621892963699</v>
      </c>
      <c r="AF52" s="237">
        <v>2598.5094557328198</v>
      </c>
      <c r="AG52" s="237">
        <v>2664.4190392270002</v>
      </c>
      <c r="AH52" s="237">
        <v>2741.8974561770401</v>
      </c>
      <c r="AI52" s="237">
        <v>2722.5499934959898</v>
      </c>
      <c r="AJ52" s="238">
        <v>-7.0562311448200002E-3</v>
      </c>
      <c r="AK52" s="239">
        <v>0.69215285778045998</v>
      </c>
    </row>
    <row r="53" spans="1:37">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c r="AF53" s="149"/>
      <c r="AG53" s="149"/>
      <c r="AH53" s="149"/>
      <c r="AI53" s="236"/>
      <c r="AJ53" s="150"/>
      <c r="AK53" s="151"/>
    </row>
    <row r="54" spans="1:37">
      <c r="A54" s="377" t="s">
        <v>398</v>
      </c>
      <c r="B54" s="578">
        <v>1855.45440574138</v>
      </c>
      <c r="C54" s="578">
        <v>1917.7405196357199</v>
      </c>
      <c r="D54" s="578">
        <v>1910.2259724498999</v>
      </c>
      <c r="E54" s="578">
        <v>1999.6494942858301</v>
      </c>
      <c r="F54" s="578">
        <v>2104.4084417081299</v>
      </c>
      <c r="G54" s="578">
        <v>2155.50258979008</v>
      </c>
      <c r="H54" s="578">
        <v>2192.7288416956399</v>
      </c>
      <c r="I54" s="578">
        <v>2245.9988916297498</v>
      </c>
      <c r="J54" s="578">
        <v>2285.8354198366301</v>
      </c>
      <c r="K54" s="578">
        <v>2264.5326168715901</v>
      </c>
      <c r="L54" s="578">
        <v>2192.8062631988601</v>
      </c>
      <c r="M54" s="578">
        <v>2193.3348152908502</v>
      </c>
      <c r="N54" s="578">
        <v>2129.2217482515398</v>
      </c>
      <c r="O54" s="578">
        <v>2182.0516429372701</v>
      </c>
      <c r="P54" s="578">
        <v>2252.4232434690198</v>
      </c>
      <c r="Q54" s="578">
        <v>2288.9969066585199</v>
      </c>
      <c r="R54" s="578">
        <v>2316.0488495150198</v>
      </c>
      <c r="S54" s="578">
        <v>2275.9595440109902</v>
      </c>
      <c r="T54" s="578">
        <v>2278.0350788811302</v>
      </c>
      <c r="U54" s="578">
        <v>2310.05848179858</v>
      </c>
      <c r="V54" s="578">
        <v>2410.3988914924398</v>
      </c>
      <c r="W54" s="578">
        <v>2433.8670096650399</v>
      </c>
      <c r="X54" s="578">
        <v>2609.4678499714601</v>
      </c>
      <c r="Y54" s="578">
        <v>2835.9481131297398</v>
      </c>
      <c r="Z54" s="578">
        <v>3018.1901173572301</v>
      </c>
      <c r="AA54" s="578">
        <v>3174.6818011902901</v>
      </c>
      <c r="AB54" s="578">
        <v>3311.2320501210202</v>
      </c>
      <c r="AC54" s="578">
        <v>3420.58228178843</v>
      </c>
      <c r="AD54" s="578">
        <v>3412.7012580442702</v>
      </c>
      <c r="AE54" s="578">
        <v>3604.26088666432</v>
      </c>
      <c r="AF54" s="578">
        <v>3869.4063754717299</v>
      </c>
      <c r="AG54" s="578">
        <v>3912.8671610485399</v>
      </c>
      <c r="AH54" s="578">
        <v>3961.4412247084601</v>
      </c>
      <c r="AI54" s="578">
        <v>3933.4518256276001</v>
      </c>
      <c r="AJ54" s="579">
        <v>-7.0654586888800001E-3</v>
      </c>
      <c r="AK54" s="580">
        <v>1</v>
      </c>
    </row>
    <row r="55" spans="1:37">
      <c r="A55" t="s">
        <v>478</v>
      </c>
      <c r="B55" s="149">
        <v>991.269147979693</v>
      </c>
      <c r="C55" s="149">
        <v>1016.96435659397</v>
      </c>
      <c r="D55" s="149">
        <v>977.26784541432698</v>
      </c>
      <c r="E55" s="149">
        <v>1016.3631035826201</v>
      </c>
      <c r="F55" s="149">
        <v>1061.1991572105501</v>
      </c>
      <c r="G55" s="149">
        <v>1075.57046468163</v>
      </c>
      <c r="H55" s="149">
        <v>1085.7598847720601</v>
      </c>
      <c r="I55" s="149">
        <v>1095.9131873884401</v>
      </c>
      <c r="J55" s="149">
        <v>1104.28707569981</v>
      </c>
      <c r="K55" s="149">
        <v>1098.3565279744601</v>
      </c>
      <c r="L55" s="149">
        <v>1054.0251360726299</v>
      </c>
      <c r="M55" s="149">
        <v>1037.0354106663201</v>
      </c>
      <c r="N55" s="149">
        <v>980.42768364933897</v>
      </c>
      <c r="O55" s="149">
        <v>1009.99948135594</v>
      </c>
      <c r="P55" s="149">
        <v>1016.84407580026</v>
      </c>
      <c r="Q55" s="149">
        <v>1034.9606139511</v>
      </c>
      <c r="R55" s="149">
        <v>1058.6113491695301</v>
      </c>
      <c r="S55" s="149">
        <v>1048.2059320191599</v>
      </c>
      <c r="T55" s="149">
        <v>1028.9629168959</v>
      </c>
      <c r="U55" s="149">
        <v>1005.64983355531</v>
      </c>
      <c r="V55" s="149">
        <v>1037.7760520076299</v>
      </c>
      <c r="W55" s="149">
        <v>1012.04986987243</v>
      </c>
      <c r="X55" s="149">
        <v>997.61951289898798</v>
      </c>
      <c r="Y55" s="149">
        <v>1020.95728919185</v>
      </c>
      <c r="Z55" s="149">
        <v>1032.96287001422</v>
      </c>
      <c r="AA55" s="149">
        <v>1050.3436816331</v>
      </c>
      <c r="AB55" s="149">
        <v>1046.0071170574299</v>
      </c>
      <c r="AC55" s="149">
        <v>1054.67606343241</v>
      </c>
      <c r="AD55" s="149">
        <v>993.68195643064303</v>
      </c>
      <c r="AE55" s="149">
        <v>1013.08990568386</v>
      </c>
      <c r="AF55" s="149">
        <v>1015.14432760528</v>
      </c>
      <c r="AG55" s="149">
        <v>991.795641478726</v>
      </c>
      <c r="AH55" s="149">
        <v>983.84365805649895</v>
      </c>
      <c r="AI55" s="236">
        <v>999.01703320546801</v>
      </c>
      <c r="AJ55" s="150">
        <v>1.5422547236079999E-2</v>
      </c>
      <c r="AK55" s="151">
        <v>0.25397974252701</v>
      </c>
    </row>
    <row r="56" spans="1:37">
      <c r="A56" t="s">
        <v>479</v>
      </c>
      <c r="B56" s="149">
        <v>864.18525776169099</v>
      </c>
      <c r="C56" s="149">
        <v>900.77616304175797</v>
      </c>
      <c r="D56" s="149">
        <v>932.95812703557704</v>
      </c>
      <c r="E56" s="149">
        <v>983.28639070320901</v>
      </c>
      <c r="F56" s="149">
        <v>1043.20928449758</v>
      </c>
      <c r="G56" s="149">
        <v>1079.93212510844</v>
      </c>
      <c r="H56" s="149">
        <v>1106.96895692358</v>
      </c>
      <c r="I56" s="149">
        <v>1150.0857042412999</v>
      </c>
      <c r="J56" s="149">
        <v>1181.5483441368101</v>
      </c>
      <c r="K56" s="149">
        <v>1166.1760888971201</v>
      </c>
      <c r="L56" s="149">
        <v>1138.7811271262201</v>
      </c>
      <c r="M56" s="149">
        <v>1156.2994046245201</v>
      </c>
      <c r="N56" s="149">
        <v>1148.7940646022</v>
      </c>
      <c r="O56" s="149">
        <v>1172.05216158133</v>
      </c>
      <c r="P56" s="149">
        <v>1235.57916766876</v>
      </c>
      <c r="Q56" s="149">
        <v>1254.03629270741</v>
      </c>
      <c r="R56" s="149">
        <v>1257.43750034549</v>
      </c>
      <c r="S56" s="149">
        <v>1227.75361199182</v>
      </c>
      <c r="T56" s="149">
        <v>1249.07216198523</v>
      </c>
      <c r="U56" s="149">
        <v>1304.4086482432699</v>
      </c>
      <c r="V56" s="149">
        <v>1372.6228394848099</v>
      </c>
      <c r="W56" s="149">
        <v>1421.8171397926101</v>
      </c>
      <c r="X56" s="149">
        <v>1611.84833707247</v>
      </c>
      <c r="Y56" s="149">
        <v>1814.9908239378899</v>
      </c>
      <c r="Z56" s="149">
        <v>1985.22724734301</v>
      </c>
      <c r="AA56" s="149">
        <v>2124.3381195571801</v>
      </c>
      <c r="AB56" s="149">
        <v>2265.22493306359</v>
      </c>
      <c r="AC56" s="149">
        <v>2365.90621835601</v>
      </c>
      <c r="AD56" s="149">
        <v>2419.01930161363</v>
      </c>
      <c r="AE56" s="149">
        <v>2591.1709809804502</v>
      </c>
      <c r="AF56" s="149">
        <v>2854.2620478664498</v>
      </c>
      <c r="AG56" s="149">
        <v>2921.0715195698199</v>
      </c>
      <c r="AH56" s="149">
        <v>2977.5975666519598</v>
      </c>
      <c r="AI56" s="236">
        <v>2934.4347924221302</v>
      </c>
      <c r="AJ56" s="150">
        <v>-1.44958384335E-2</v>
      </c>
      <c r="AK56" s="151">
        <v>0.74602025747298994</v>
      </c>
    </row>
    <row r="57" spans="1:37">
      <c r="A57" t="s">
        <v>480</v>
      </c>
      <c r="B57" s="149">
        <v>422.31506905811801</v>
      </c>
      <c r="C57" s="149">
        <v>438.23275643598998</v>
      </c>
      <c r="D57" s="149">
        <v>430.72750611306702</v>
      </c>
      <c r="E57" s="149">
        <v>394.49654625029802</v>
      </c>
      <c r="F57" s="149">
        <v>429.98699224838998</v>
      </c>
      <c r="G57" s="149">
        <v>436.33546470474602</v>
      </c>
      <c r="H57" s="149">
        <v>427.968046121616</v>
      </c>
      <c r="I57" s="149">
        <v>422.99574080591498</v>
      </c>
      <c r="J57" s="149">
        <v>404.779344928206</v>
      </c>
      <c r="K57" s="149">
        <v>366.68874648276699</v>
      </c>
      <c r="L57" s="149">
        <v>339.09621061450002</v>
      </c>
      <c r="M57" s="149">
        <v>321.87624834815398</v>
      </c>
      <c r="N57" s="149">
        <v>298.58043168007998</v>
      </c>
      <c r="O57" s="149">
        <v>276.66272608377602</v>
      </c>
      <c r="P57" s="149">
        <v>279.25165294639999</v>
      </c>
      <c r="Q57" s="149">
        <v>275.92573126172601</v>
      </c>
      <c r="R57" s="149">
        <v>266.998426909464</v>
      </c>
      <c r="S57" s="149">
        <v>237.01301857353999</v>
      </c>
      <c r="T57" s="149">
        <v>226.42710987269101</v>
      </c>
      <c r="U57" s="149">
        <v>216.04361056223999</v>
      </c>
      <c r="V57" s="149">
        <v>214.92124445443801</v>
      </c>
      <c r="W57" s="149">
        <v>212.274494359014</v>
      </c>
      <c r="X57" s="149">
        <v>210.95524835139699</v>
      </c>
      <c r="Y57" s="149">
        <v>204.70871527291499</v>
      </c>
      <c r="Z57" s="149">
        <v>197.92892865549999</v>
      </c>
      <c r="AA57" s="149">
        <v>192.005245677803</v>
      </c>
      <c r="AB57" s="149">
        <v>186.03434770117599</v>
      </c>
      <c r="AC57" s="149">
        <v>177.99093140364499</v>
      </c>
      <c r="AD57" s="149">
        <v>167.76079641000501</v>
      </c>
      <c r="AE57" s="149">
        <v>165.43496579042599</v>
      </c>
      <c r="AF57" s="149">
        <v>169.833461469534</v>
      </c>
      <c r="AG57" s="149">
        <v>169.42288293521199</v>
      </c>
      <c r="AH57" s="149">
        <v>157.59672093395599</v>
      </c>
      <c r="AI57" s="236">
        <v>151.44549282505699</v>
      </c>
      <c r="AJ57" s="150">
        <v>-3.9031445980070002E-2</v>
      </c>
      <c r="AK57" s="151">
        <v>3.8501933217049998E-2</v>
      </c>
    </row>
    <row r="58" spans="1:37">
      <c r="A58" s="10" t="s">
        <v>245</v>
      </c>
      <c r="B58" s="153">
        <v>346.33234578832901</v>
      </c>
      <c r="C58" s="153">
        <v>349.23132449701399</v>
      </c>
      <c r="D58" s="153">
        <v>348.906945832818</v>
      </c>
      <c r="E58" s="153">
        <v>345.12025149956298</v>
      </c>
      <c r="F58" s="153">
        <v>355.55631110148499</v>
      </c>
      <c r="G58" s="153">
        <v>370.316709652805</v>
      </c>
      <c r="H58" s="153">
        <v>369.50446276870798</v>
      </c>
      <c r="I58" s="153">
        <v>375.24386156373998</v>
      </c>
      <c r="J58" s="153">
        <v>360.30194740151097</v>
      </c>
      <c r="K58" s="153">
        <v>340.64145665502798</v>
      </c>
      <c r="L58" s="153">
        <v>302.33366784418899</v>
      </c>
      <c r="M58" s="153">
        <v>292.82204348876297</v>
      </c>
      <c r="N58" s="153">
        <v>259.47059537128803</v>
      </c>
      <c r="O58" s="153">
        <v>230.894632968655</v>
      </c>
      <c r="P58" s="153">
        <v>211.220674205443</v>
      </c>
      <c r="Q58" s="153">
        <v>196.606909004534</v>
      </c>
      <c r="R58" s="153">
        <v>193.00117840848799</v>
      </c>
      <c r="S58" s="153">
        <v>185.020032855506</v>
      </c>
      <c r="T58" s="153">
        <v>190.15562111814299</v>
      </c>
      <c r="U58" s="153">
        <v>201.54065938884301</v>
      </c>
      <c r="V58" s="153">
        <v>211.98556601777901</v>
      </c>
      <c r="W58" s="153">
        <v>203.166796696418</v>
      </c>
      <c r="X58" s="153">
        <v>217.12550392991901</v>
      </c>
      <c r="Y58" s="153">
        <v>223.661812869268</v>
      </c>
      <c r="Z58" s="153">
        <v>229.859556679463</v>
      </c>
      <c r="AA58" s="153">
        <v>241.174362961273</v>
      </c>
      <c r="AB58" s="153">
        <v>244.07735720317001</v>
      </c>
      <c r="AC58" s="153">
        <v>257.44279795363599</v>
      </c>
      <c r="AD58" s="153">
        <v>237.70219055121601</v>
      </c>
      <c r="AE58" s="153">
        <v>251.371372138391</v>
      </c>
      <c r="AF58" s="153">
        <v>265.66662568769698</v>
      </c>
      <c r="AG58" s="153">
        <v>280.208156495396</v>
      </c>
      <c r="AH58" s="153">
        <v>278.6194694893</v>
      </c>
      <c r="AI58" s="237">
        <v>265.27432110934501</v>
      </c>
      <c r="AJ58" s="154">
        <v>-4.789740219712E-2</v>
      </c>
      <c r="AK58" s="155">
        <v>6.7440591752530005E-2</v>
      </c>
    </row>
    <row r="59" spans="1:37">
      <c r="A59" s="64"/>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3"/>
      <c r="AE59" s="114"/>
      <c r="AF59" s="114"/>
    </row>
    <row r="60" spans="1:37">
      <c r="A60" s="13" t="s">
        <v>691</v>
      </c>
    </row>
    <row r="61" spans="1:37">
      <c r="A61" t="s">
        <v>312</v>
      </c>
    </row>
    <row r="62" spans="1:37">
      <c r="A62" s="79" t="s">
        <v>314</v>
      </c>
    </row>
    <row r="63" spans="1:37">
      <c r="A63" s="13" t="s">
        <v>700</v>
      </c>
    </row>
    <row r="64" spans="1:37">
      <c r="A64" t="s">
        <v>311</v>
      </c>
    </row>
  </sheetData>
  <phoneticPr fontId="3" type="noConversion"/>
  <pageMargins left="0.23622047244094491" right="0" top="0.23622047244094491" bottom="0" header="0" footer="0"/>
  <pageSetup paperSize="8" scale="76"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1"/>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10.42578125" customWidth="1"/>
  </cols>
  <sheetData>
    <row r="1" spans="1:53" s="26" customFormat="1" ht="13.2">
      <c r="A1" s="778" t="s">
        <v>410</v>
      </c>
      <c r="AZ1" s="472" t="s">
        <v>188</v>
      </c>
      <c r="BA1" s="472">
        <v>2014</v>
      </c>
    </row>
    <row r="2" spans="1:53" s="26" customFormat="1">
      <c r="AZ2" s="290" t="s">
        <v>649</v>
      </c>
      <c r="BA2" s="472" t="s">
        <v>154</v>
      </c>
    </row>
    <row r="3" spans="1:53" s="26" customFormat="1">
      <c r="A3" s="26" t="s">
        <v>244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291.82641270892901</v>
      </c>
      <c r="C5" s="502">
        <v>306.00046868329702</v>
      </c>
      <c r="D5" s="502">
        <v>300.22144989373601</v>
      </c>
      <c r="E5" s="502">
        <v>310.72783356301301</v>
      </c>
      <c r="F5" s="502">
        <v>312.00955960275201</v>
      </c>
      <c r="G5" s="502">
        <v>309.06090680283899</v>
      </c>
      <c r="H5" s="502">
        <v>292.27504076243503</v>
      </c>
      <c r="I5" s="502">
        <v>304.33318912905798</v>
      </c>
      <c r="J5" s="149">
        <v>326.87604952950198</v>
      </c>
      <c r="K5" s="149">
        <v>319.09915794670002</v>
      </c>
      <c r="L5" s="149">
        <v>319.09683958569798</v>
      </c>
      <c r="M5" s="149">
        <v>342.31273026491698</v>
      </c>
      <c r="N5" s="149">
        <v>350.831094175212</v>
      </c>
      <c r="O5" s="149">
        <v>346.88665492569299</v>
      </c>
      <c r="P5" s="149">
        <v>378.99119208658402</v>
      </c>
      <c r="Q5" s="149">
        <v>388.648249242612</v>
      </c>
      <c r="R5" s="149">
        <v>400.86291217646101</v>
      </c>
      <c r="S5" s="149">
        <v>386.09734655203602</v>
      </c>
      <c r="T5" s="149">
        <v>400.533200922623</v>
      </c>
      <c r="U5" s="149">
        <v>430.17243835298802</v>
      </c>
      <c r="V5" s="149">
        <v>440.448976688556</v>
      </c>
      <c r="W5" s="149">
        <v>434.95488950608302</v>
      </c>
      <c r="X5" s="149">
        <v>453.805331617695</v>
      </c>
      <c r="Y5" s="149">
        <v>474.91907365772499</v>
      </c>
      <c r="Z5" s="149">
        <v>480.54991893975301</v>
      </c>
      <c r="AA5" s="149">
        <v>483.14227493303099</v>
      </c>
      <c r="AB5" s="149">
        <v>478.58203364208401</v>
      </c>
      <c r="AC5" s="149">
        <v>481.87816339699299</v>
      </c>
      <c r="AD5" s="149">
        <v>499.83732170113097</v>
      </c>
      <c r="AE5" s="149">
        <v>501.710028199828</v>
      </c>
      <c r="AF5" s="149">
        <v>506.22740501180999</v>
      </c>
      <c r="AG5" s="149">
        <v>529.23933032198602</v>
      </c>
      <c r="AH5" s="149">
        <v>540.41526672853502</v>
      </c>
      <c r="AI5" s="149">
        <v>545.71556917071302</v>
      </c>
      <c r="AJ5" s="149">
        <v>544.87894324382398</v>
      </c>
      <c r="AK5" s="149">
        <v>568.99453438893897</v>
      </c>
      <c r="AL5" s="149">
        <v>552.23026438526199</v>
      </c>
      <c r="AM5" s="149">
        <v>551.971237942416</v>
      </c>
      <c r="AN5" s="149">
        <v>562.47792400660603</v>
      </c>
      <c r="AO5" s="149">
        <v>566.13859082953797</v>
      </c>
      <c r="AP5" s="149">
        <v>574.46322039869096</v>
      </c>
      <c r="AQ5" s="149">
        <v>565.65891689826401</v>
      </c>
      <c r="AR5" s="149">
        <v>573.27689995410901</v>
      </c>
      <c r="AS5" s="149">
        <v>564.15392261418003</v>
      </c>
      <c r="AT5" s="149">
        <v>496.21001911696902</v>
      </c>
      <c r="AU5" s="149">
        <v>525.00716231242995</v>
      </c>
      <c r="AV5" s="149">
        <v>495.36782408376001</v>
      </c>
      <c r="AW5" s="149">
        <v>437.924130359679</v>
      </c>
      <c r="AX5" s="149">
        <v>454.56590522388001</v>
      </c>
      <c r="AY5" s="236">
        <v>453.35325122226101</v>
      </c>
      <c r="AZ5" s="150">
        <v>-2.66771879978E-3</v>
      </c>
      <c r="BA5" s="151">
        <v>0.11678870767355</v>
      </c>
    </row>
    <row r="6" spans="1:53">
      <c r="A6" s="26" t="s">
        <v>71</v>
      </c>
      <c r="B6" s="502">
        <v>15.476000000000001</v>
      </c>
      <c r="C6" s="502">
        <v>15.172000000000001</v>
      </c>
      <c r="D6" s="502">
        <v>15.032</v>
      </c>
      <c r="E6" s="502">
        <v>16.331</v>
      </c>
      <c r="F6" s="502">
        <v>15.766999999999999</v>
      </c>
      <c r="G6" s="502">
        <v>16.928000000000001</v>
      </c>
      <c r="H6" s="502">
        <v>16.09</v>
      </c>
      <c r="I6" s="502">
        <v>15.183</v>
      </c>
      <c r="J6" s="149">
        <v>15.637</v>
      </c>
      <c r="K6" s="149">
        <v>15.888</v>
      </c>
      <c r="L6" s="149">
        <v>15.457000000000001</v>
      </c>
      <c r="M6" s="149">
        <v>18.3</v>
      </c>
      <c r="N6" s="149">
        <v>23.384</v>
      </c>
      <c r="O6" s="149">
        <v>19.228000000000002</v>
      </c>
      <c r="P6" s="149">
        <v>18.207000000000001</v>
      </c>
      <c r="Q6" s="149">
        <v>22.174668004203699</v>
      </c>
      <c r="R6" s="149">
        <v>22.6412056940861</v>
      </c>
      <c r="S6" s="149">
        <v>23.924739657972601</v>
      </c>
      <c r="T6" s="149">
        <v>25.031408235406499</v>
      </c>
      <c r="U6" s="149">
        <v>27.882320626731602</v>
      </c>
      <c r="V6" s="149">
        <v>26.800563676315999</v>
      </c>
      <c r="W6" s="149">
        <v>24.839471672876599</v>
      </c>
      <c r="X6" s="149">
        <v>26.6968567880003</v>
      </c>
      <c r="Y6" s="149">
        <v>28.6688401643259</v>
      </c>
      <c r="Z6" s="149">
        <v>28.608627113786198</v>
      </c>
      <c r="AA6" s="149">
        <v>27.136978121715799</v>
      </c>
      <c r="AB6" s="149">
        <v>26.267937326836702</v>
      </c>
      <c r="AC6" s="149">
        <v>26.759171682430502</v>
      </c>
      <c r="AD6" s="149">
        <v>23.758359606381902</v>
      </c>
      <c r="AE6" s="149">
        <v>25.190813986815701</v>
      </c>
      <c r="AF6" s="149">
        <v>26.331350912391301</v>
      </c>
      <c r="AG6" s="149">
        <v>26.881413012324401</v>
      </c>
      <c r="AH6" s="149">
        <v>28.1037546574949</v>
      </c>
      <c r="AI6" s="149">
        <v>30.054576287379302</v>
      </c>
      <c r="AJ6" s="149">
        <v>28.901189452565198</v>
      </c>
      <c r="AK6" s="149">
        <v>30.587751982420901</v>
      </c>
      <c r="AL6" s="149">
        <v>31.796431642304398</v>
      </c>
      <c r="AM6" s="149">
        <v>31.992333046718201</v>
      </c>
      <c r="AN6" s="149">
        <v>31.925695041559099</v>
      </c>
      <c r="AO6" s="149">
        <v>29.9969188879335</v>
      </c>
      <c r="AP6" s="149">
        <v>30.9557179707652</v>
      </c>
      <c r="AQ6" s="149">
        <v>30.096350434699499</v>
      </c>
      <c r="AR6" s="149">
        <v>31.207366007451999</v>
      </c>
      <c r="AS6" s="149">
        <v>30.250788191458799</v>
      </c>
      <c r="AT6" s="149">
        <v>24.198982516480299</v>
      </c>
      <c r="AU6" s="149">
        <v>25.2491879239514</v>
      </c>
      <c r="AV6" s="149">
        <v>22.207557084169299</v>
      </c>
      <c r="AW6" s="149">
        <v>21.219738224897299</v>
      </c>
      <c r="AX6" s="149">
        <v>20.822131460781499</v>
      </c>
      <c r="AY6" s="236">
        <v>21.190109391420599</v>
      </c>
      <c r="AZ6" s="150">
        <v>1.7672443762420002E-2</v>
      </c>
      <c r="BA6" s="151">
        <v>5.4588019847899997E-3</v>
      </c>
    </row>
    <row r="7" spans="1:53">
      <c r="A7" s="26" t="s">
        <v>57</v>
      </c>
      <c r="B7" s="502">
        <v>0.68978694946021002</v>
      </c>
      <c r="C7" s="502">
        <v>0.73576478456100003</v>
      </c>
      <c r="D7" s="502">
        <v>0.90278972007261005</v>
      </c>
      <c r="E7" s="502">
        <v>0.94637909620713001</v>
      </c>
      <c r="F7" s="502">
        <v>0.95932454380433996</v>
      </c>
      <c r="G7" s="502">
        <v>1.07588134135856</v>
      </c>
      <c r="H7" s="502">
        <v>1.35069743001815</v>
      </c>
      <c r="I7" s="502">
        <v>1.49283462310118</v>
      </c>
      <c r="J7" s="149">
        <v>1.60038693035254</v>
      </c>
      <c r="K7" s="149">
        <v>1.7680567497850399</v>
      </c>
      <c r="L7" s="149">
        <v>2.03081112066495</v>
      </c>
      <c r="M7" s="149">
        <v>1.55846947549441</v>
      </c>
      <c r="N7" s="149">
        <v>2.2416165090283799</v>
      </c>
      <c r="O7" s="149">
        <v>2.3371787522690401</v>
      </c>
      <c r="P7" s="149">
        <v>2.2960494888697802</v>
      </c>
      <c r="Q7" s="149">
        <v>2.3248543040030598</v>
      </c>
      <c r="R7" s="149">
        <v>2.0549345562243202</v>
      </c>
      <c r="S7" s="149">
        <v>2.4609725804910698</v>
      </c>
      <c r="T7" s="149">
        <v>2.8017340212095201</v>
      </c>
      <c r="U7" s="149">
        <v>2.8097114741568698</v>
      </c>
      <c r="V7" s="149">
        <v>3.0457151046145001</v>
      </c>
      <c r="W7" s="149">
        <v>3.3583404987102301</v>
      </c>
      <c r="X7" s="149">
        <v>3.2478742715200202</v>
      </c>
      <c r="Y7" s="149">
        <v>3.0739944587751999</v>
      </c>
      <c r="Z7" s="149">
        <v>3.4026941817139602</v>
      </c>
      <c r="AA7" s="149">
        <v>3.3741282124773102</v>
      </c>
      <c r="AB7" s="149">
        <v>3.2635425623387802</v>
      </c>
      <c r="AC7" s="149">
        <v>3.3003009458297501</v>
      </c>
      <c r="AD7" s="149">
        <v>3.72248495270851</v>
      </c>
      <c r="AE7" s="149">
        <v>4.4985669246202402</v>
      </c>
      <c r="AF7" s="149">
        <v>5.0093388745581402</v>
      </c>
      <c r="AG7" s="149">
        <v>5.7437422375083598</v>
      </c>
      <c r="AH7" s="149">
        <v>5.7492834623101201</v>
      </c>
      <c r="AI7" s="149">
        <v>5.87685105569886</v>
      </c>
      <c r="AJ7" s="149">
        <v>5.9800085984522804</v>
      </c>
      <c r="AK7" s="149">
        <v>6.5508980605713196</v>
      </c>
      <c r="AL7" s="149">
        <v>7.1946331088181896</v>
      </c>
      <c r="AM7" s="149">
        <v>12.046930400305699</v>
      </c>
      <c r="AN7" s="149">
        <v>13.4745160265596</v>
      </c>
      <c r="AO7" s="149">
        <v>11.805242380815899</v>
      </c>
      <c r="AP7" s="149">
        <v>16.032680901882099</v>
      </c>
      <c r="AQ7" s="149">
        <v>16.808460518773199</v>
      </c>
      <c r="AR7" s="149">
        <v>15.956872527944901</v>
      </c>
      <c r="AS7" s="149">
        <v>12.7779266743097</v>
      </c>
      <c r="AT7" s="149">
        <v>12.4898002531766</v>
      </c>
      <c r="AU7" s="149">
        <v>17.195170774815999</v>
      </c>
      <c r="AV7" s="149">
        <v>18.956886548199101</v>
      </c>
      <c r="AW7" s="149">
        <v>13.2382560189166</v>
      </c>
      <c r="AX7" s="149">
        <v>13.395737890513001</v>
      </c>
      <c r="AY7" s="236">
        <v>14.3692452638643</v>
      </c>
      <c r="AZ7" s="150">
        <v>7.2672918438909995E-2</v>
      </c>
      <c r="BA7" s="151">
        <v>3.7016733549499999E-3</v>
      </c>
    </row>
    <row r="8" spans="1:53">
      <c r="A8" s="431" t="s">
        <v>87</v>
      </c>
      <c r="B8" s="507">
        <v>307.99219965838898</v>
      </c>
      <c r="C8" s="507">
        <v>321.908233467858</v>
      </c>
      <c r="D8" s="507">
        <v>316.15623961380902</v>
      </c>
      <c r="E8" s="507">
        <v>328.00521265921998</v>
      </c>
      <c r="F8" s="507">
        <v>328.735884146557</v>
      </c>
      <c r="G8" s="507">
        <v>327.06478814419802</v>
      </c>
      <c r="H8" s="507">
        <v>309.71573819245299</v>
      </c>
      <c r="I8" s="507">
        <v>321.00902375215901</v>
      </c>
      <c r="J8" s="237">
        <v>344.11343645985397</v>
      </c>
      <c r="K8" s="237">
        <v>336.75521469648498</v>
      </c>
      <c r="L8" s="237">
        <v>336.58465070636299</v>
      </c>
      <c r="M8" s="237">
        <v>362.17119974041202</v>
      </c>
      <c r="N8" s="237">
        <v>376.45671068424099</v>
      </c>
      <c r="O8" s="237">
        <v>368.45183367796199</v>
      </c>
      <c r="P8" s="237">
        <v>399.494241575454</v>
      </c>
      <c r="Q8" s="237">
        <v>413.14777155081902</v>
      </c>
      <c r="R8" s="237">
        <v>425.55905242677102</v>
      </c>
      <c r="S8" s="237">
        <v>412.48305879050002</v>
      </c>
      <c r="T8" s="237">
        <v>428.36634317923898</v>
      </c>
      <c r="U8" s="237">
        <v>460.864470453877</v>
      </c>
      <c r="V8" s="237">
        <v>470.29525546948599</v>
      </c>
      <c r="W8" s="237">
        <v>463.15270167767</v>
      </c>
      <c r="X8" s="237">
        <v>483.750062677215</v>
      </c>
      <c r="Y8" s="237">
        <v>506.66190828082603</v>
      </c>
      <c r="Z8" s="237">
        <v>512.56124023525297</v>
      </c>
      <c r="AA8" s="237">
        <v>513.65338126722395</v>
      </c>
      <c r="AB8" s="237">
        <v>508.113513531259</v>
      </c>
      <c r="AC8" s="237">
        <v>511.93763602525399</v>
      </c>
      <c r="AD8" s="237">
        <v>527.31816626022101</v>
      </c>
      <c r="AE8" s="237">
        <v>531.39940911126405</v>
      </c>
      <c r="AF8" s="237">
        <v>537.56809479875903</v>
      </c>
      <c r="AG8" s="237">
        <v>561.86448557181905</v>
      </c>
      <c r="AH8" s="237">
        <v>574.26830484833999</v>
      </c>
      <c r="AI8" s="237">
        <v>581.64699651379101</v>
      </c>
      <c r="AJ8" s="237">
        <v>579.76014129484201</v>
      </c>
      <c r="AK8" s="237">
        <v>606.133184431931</v>
      </c>
      <c r="AL8" s="237">
        <v>591.22132913638404</v>
      </c>
      <c r="AM8" s="237">
        <v>596.01050138944004</v>
      </c>
      <c r="AN8" s="237">
        <v>607.87813507472504</v>
      </c>
      <c r="AO8" s="237">
        <v>607.94075209828804</v>
      </c>
      <c r="AP8" s="237">
        <v>621.45161927133904</v>
      </c>
      <c r="AQ8" s="237">
        <v>612.56372785173596</v>
      </c>
      <c r="AR8" s="237">
        <v>620.44113848950599</v>
      </c>
      <c r="AS8" s="237">
        <v>607.18263747994797</v>
      </c>
      <c r="AT8" s="237">
        <v>532.89880188662596</v>
      </c>
      <c r="AU8" s="237">
        <v>567.45152101119697</v>
      </c>
      <c r="AV8" s="237">
        <v>536.53226771612799</v>
      </c>
      <c r="AW8" s="237">
        <v>472.38212460349303</v>
      </c>
      <c r="AX8" s="237">
        <v>488.78377457517502</v>
      </c>
      <c r="AY8" s="237">
        <v>488.91260587754601</v>
      </c>
      <c r="AZ8" s="238">
        <v>2.6357523165999999E-4</v>
      </c>
      <c r="BA8" s="239">
        <v>0.12594918906689001</v>
      </c>
    </row>
    <row r="9" spans="1:53">
      <c r="A9" s="26"/>
      <c r="B9" s="502"/>
      <c r="C9" s="502"/>
      <c r="D9" s="502"/>
      <c r="E9" s="502"/>
      <c r="F9" s="502"/>
      <c r="G9" s="502"/>
      <c r="H9" s="502"/>
      <c r="I9" s="502"/>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0.76439999999999997</v>
      </c>
      <c r="C10" s="502">
        <v>0.80020000000000002</v>
      </c>
      <c r="D10" s="502">
        <v>0.78439999999999999</v>
      </c>
      <c r="E10" s="502">
        <v>0.63049999999999995</v>
      </c>
      <c r="F10" s="502">
        <v>0.84019999999999995</v>
      </c>
      <c r="G10" s="502">
        <v>0.94055999999999995</v>
      </c>
      <c r="H10" s="502">
        <v>0.77483000000000002</v>
      </c>
      <c r="I10" s="502">
        <v>0.69132000000000005</v>
      </c>
      <c r="J10" s="149">
        <v>0.72953999999999997</v>
      </c>
      <c r="K10" s="149">
        <v>0.93535000000000001</v>
      </c>
      <c r="L10" s="149">
        <v>1.00987</v>
      </c>
      <c r="M10" s="149">
        <v>1.03088</v>
      </c>
      <c r="N10" s="149">
        <v>0.81637999999999999</v>
      </c>
      <c r="O10" s="149">
        <v>1.16686</v>
      </c>
      <c r="P10" s="149">
        <v>0.92176999999999998</v>
      </c>
      <c r="Q10" s="149">
        <v>0.89675000000000005</v>
      </c>
      <c r="R10" s="149">
        <v>0.81447999999999998</v>
      </c>
      <c r="S10" s="149">
        <v>0.80874000000000001</v>
      </c>
      <c r="T10" s="149">
        <v>0.73619999999999997</v>
      </c>
      <c r="U10" s="149">
        <v>0.49559999999999998</v>
      </c>
      <c r="V10" s="149">
        <v>0.57664000000000004</v>
      </c>
      <c r="W10" s="149">
        <v>0.85884000000000005</v>
      </c>
      <c r="X10" s="149">
        <v>0.95355000000000001</v>
      </c>
      <c r="Y10" s="149">
        <v>0.98972000000000004</v>
      </c>
      <c r="Z10" s="149">
        <v>0.99104000000000003</v>
      </c>
      <c r="AA10" s="149">
        <v>0.90159999999999996</v>
      </c>
      <c r="AB10" s="149">
        <v>0.70440000000000003</v>
      </c>
      <c r="AC10" s="149">
        <v>0.62360000000000004</v>
      </c>
      <c r="AD10" s="149">
        <v>0.73799999999999999</v>
      </c>
      <c r="AE10" s="149">
        <v>1.04</v>
      </c>
      <c r="AF10" s="149">
        <v>0.93244000000000005</v>
      </c>
      <c r="AG10" s="149">
        <v>0.87619999999999998</v>
      </c>
      <c r="AH10" s="149">
        <v>0.81215999999999999</v>
      </c>
      <c r="AI10" s="149">
        <v>0.70104</v>
      </c>
      <c r="AJ10" s="149">
        <v>0.70599999999999996</v>
      </c>
      <c r="AK10" s="149">
        <v>0.58928000000000003</v>
      </c>
      <c r="AL10" s="149">
        <v>0.40014</v>
      </c>
      <c r="AM10" s="149">
        <v>0.38279999999999997</v>
      </c>
      <c r="AN10" s="149">
        <v>0.47133229999999998</v>
      </c>
      <c r="AO10" s="149">
        <v>0.65739440000000005</v>
      </c>
      <c r="AP10" s="149">
        <v>0.83446827199999996</v>
      </c>
      <c r="AQ10" s="149">
        <v>0.77056263999999997</v>
      </c>
      <c r="AR10" s="149">
        <v>1.1184236948199999</v>
      </c>
      <c r="AS10" s="149">
        <v>1.167</v>
      </c>
      <c r="AT10" s="149">
        <v>1.157604020143</v>
      </c>
      <c r="AU10" s="149">
        <v>0.97609467000000005</v>
      </c>
      <c r="AV10" s="149">
        <v>0.93580474000000002</v>
      </c>
      <c r="AW10" s="149">
        <v>0.71128696390000001</v>
      </c>
      <c r="AX10" s="149">
        <v>1.2539883753904</v>
      </c>
      <c r="AY10" s="236">
        <v>1.2593792714162</v>
      </c>
      <c r="AZ10" s="150">
        <v>4.2989999055900001E-3</v>
      </c>
      <c r="BA10" s="151">
        <v>3.2442974043000002E-4</v>
      </c>
    </row>
    <row r="11" spans="1:53">
      <c r="A11" t="s">
        <v>56</v>
      </c>
      <c r="B11" s="149">
        <v>1.7350000000000001</v>
      </c>
      <c r="C11" s="149">
        <v>1.88</v>
      </c>
      <c r="D11" s="149">
        <v>1.9430000000000001</v>
      </c>
      <c r="E11" s="149">
        <v>1.9119999999999999</v>
      </c>
      <c r="F11" s="149">
        <v>2.1339999999999999</v>
      </c>
      <c r="G11" s="149">
        <v>2.4372137239999998</v>
      </c>
      <c r="H11" s="149">
        <v>2.4533482680000001</v>
      </c>
      <c r="I11" s="149">
        <v>2.5826235369999999</v>
      </c>
      <c r="J11" s="149">
        <v>2.5381393380000001</v>
      </c>
      <c r="K11" s="149">
        <v>2.6923716199999999</v>
      </c>
      <c r="L11" s="149">
        <v>3.2007951700000001</v>
      </c>
      <c r="M11" s="149">
        <v>3.4158551109999999</v>
      </c>
      <c r="N11" s="149">
        <v>4.3324193390000003</v>
      </c>
      <c r="O11" s="149">
        <v>4.9815145970000003</v>
      </c>
      <c r="P11" s="149">
        <v>5.4108907779999997</v>
      </c>
      <c r="Q11" s="149">
        <v>5.9023871000000003</v>
      </c>
      <c r="R11" s="149">
        <v>5.7745362609999997</v>
      </c>
      <c r="S11" s="149">
        <v>6.104196344</v>
      </c>
      <c r="T11" s="149">
        <v>6.8647300089999996</v>
      </c>
      <c r="U11" s="149">
        <v>8.477326712</v>
      </c>
      <c r="V11" s="149">
        <v>10.021327865</v>
      </c>
      <c r="W11" s="149">
        <v>10.145529163999999</v>
      </c>
      <c r="X11" s="149">
        <v>10.623799780000001</v>
      </c>
      <c r="Y11" s="149">
        <v>10.857079430000001</v>
      </c>
      <c r="Z11" s="149">
        <v>10.773128024</v>
      </c>
      <c r="AA11" s="149">
        <v>9.6147535600000005</v>
      </c>
      <c r="AB11" s="149">
        <v>11.002884085</v>
      </c>
      <c r="AC11" s="149">
        <v>10.677559266999999</v>
      </c>
      <c r="AD11" s="149">
        <v>11.040473044000001</v>
      </c>
      <c r="AE11" s="149">
        <v>11.352645125</v>
      </c>
      <c r="AF11" s="149">
        <v>11.984356339</v>
      </c>
      <c r="AG11" s="149">
        <v>12.491257498</v>
      </c>
      <c r="AH11" s="149">
        <v>12.672943794</v>
      </c>
      <c r="AI11" s="149">
        <v>12.455415840000001</v>
      </c>
      <c r="AJ11" s="149">
        <v>12.705280854</v>
      </c>
      <c r="AK11" s="149">
        <v>13.571089391999999</v>
      </c>
      <c r="AL11" s="149">
        <v>13.349</v>
      </c>
      <c r="AM11" s="149">
        <v>12.382999999999999</v>
      </c>
      <c r="AN11" s="149">
        <v>12.848000000000001</v>
      </c>
      <c r="AO11" s="149">
        <v>13.470067661</v>
      </c>
      <c r="AP11" s="149">
        <v>13.001553141</v>
      </c>
      <c r="AQ11" s="149">
        <v>12.815612042</v>
      </c>
      <c r="AR11" s="149">
        <v>13.581364638</v>
      </c>
      <c r="AS11" s="149">
        <v>13.776010575000001</v>
      </c>
      <c r="AT11" s="149">
        <v>11.110099554</v>
      </c>
      <c r="AU11" s="149">
        <v>14.462808216000001</v>
      </c>
      <c r="AV11" s="149">
        <v>15.449096991999999</v>
      </c>
      <c r="AW11" s="149">
        <v>15.288022956000001</v>
      </c>
      <c r="AX11" s="149">
        <v>16.478657963</v>
      </c>
      <c r="AY11" s="236">
        <v>15.259237273</v>
      </c>
      <c r="AZ11" s="150">
        <v>-7.400000095367E-2</v>
      </c>
      <c r="BA11" s="151">
        <v>3.9309449493900002E-3</v>
      </c>
    </row>
    <row r="12" spans="1:53">
      <c r="A12" t="s">
        <v>156</v>
      </c>
      <c r="B12" s="149">
        <v>1.165</v>
      </c>
      <c r="C12" s="149">
        <v>1.2</v>
      </c>
      <c r="D12" s="149">
        <v>1.2</v>
      </c>
      <c r="E12" s="149">
        <v>1.2</v>
      </c>
      <c r="F12" s="149">
        <v>1.2</v>
      </c>
      <c r="G12" s="149">
        <v>1.2829999999999999</v>
      </c>
      <c r="H12" s="149">
        <v>1.2390000000000001</v>
      </c>
      <c r="I12" s="149">
        <v>1.024</v>
      </c>
      <c r="J12" s="149">
        <v>1.1120000000000001</v>
      </c>
      <c r="K12" s="149">
        <v>1.054</v>
      </c>
      <c r="L12" s="149">
        <v>0.84199999999999997</v>
      </c>
      <c r="M12" s="149">
        <v>0.85</v>
      </c>
      <c r="N12" s="149">
        <v>0.91500000000000004</v>
      </c>
      <c r="O12" s="149">
        <v>0.89200000000000002</v>
      </c>
      <c r="P12" s="149">
        <v>0.98699999999999999</v>
      </c>
      <c r="Q12" s="149">
        <v>1.0900000000000001</v>
      </c>
      <c r="R12" s="149">
        <v>1.0880000000000001</v>
      </c>
      <c r="S12" s="149">
        <v>0.72499999999999998</v>
      </c>
      <c r="T12" s="149">
        <v>0.86899999999999999</v>
      </c>
      <c r="U12" s="149">
        <v>1.1719999999999999</v>
      </c>
      <c r="V12" s="149">
        <v>1.173</v>
      </c>
      <c r="W12" s="149">
        <v>1.1140000000000001</v>
      </c>
      <c r="X12" s="149">
        <v>1.1479999999999999</v>
      </c>
      <c r="Y12" s="149">
        <v>1.6</v>
      </c>
      <c r="Z12" s="149">
        <v>2.1619999999999999</v>
      </c>
      <c r="AA12" s="149">
        <v>2.6046</v>
      </c>
      <c r="AB12" s="149">
        <v>2.1398000000000001</v>
      </c>
      <c r="AC12" s="149">
        <v>1.8502000000000001</v>
      </c>
      <c r="AD12" s="149">
        <v>1.8667</v>
      </c>
      <c r="AE12" s="149">
        <v>2.2017000000000002</v>
      </c>
      <c r="AF12" s="149">
        <v>2.3736000000000002</v>
      </c>
      <c r="AG12" s="149">
        <v>3.2891460000000001</v>
      </c>
      <c r="AH12" s="149">
        <v>4.2818300000000002</v>
      </c>
      <c r="AI12" s="149">
        <v>4.0286999999999997</v>
      </c>
      <c r="AJ12" s="149">
        <v>4.1574</v>
      </c>
      <c r="AK12" s="149">
        <v>3.2126999999999999</v>
      </c>
      <c r="AL12" s="149">
        <v>2.5206</v>
      </c>
      <c r="AM12" s="149">
        <v>2.5406</v>
      </c>
      <c r="AN12" s="149">
        <v>2.4291</v>
      </c>
      <c r="AO12" s="149">
        <v>2.8137065393115099</v>
      </c>
      <c r="AP12" s="149">
        <v>2.7575329710319498</v>
      </c>
      <c r="AQ12" s="149">
        <v>3.4426890745806702</v>
      </c>
      <c r="AR12" s="149">
        <v>4.0861195771907104</v>
      </c>
      <c r="AS12" s="149">
        <v>4.3695202646857103</v>
      </c>
      <c r="AT12" s="149">
        <v>3.9946324785244198</v>
      </c>
      <c r="AU12" s="149">
        <v>4.5280450227721101</v>
      </c>
      <c r="AV12" s="149">
        <v>5.7484773172959702</v>
      </c>
      <c r="AW12" s="149">
        <v>6.6492640332173298</v>
      </c>
      <c r="AX12" s="149">
        <v>7.5493355587905002</v>
      </c>
      <c r="AY12" s="236">
        <v>6.7646504429999998</v>
      </c>
      <c r="AZ12" s="150">
        <v>-0.10394094884396</v>
      </c>
      <c r="BA12" s="151">
        <v>1.74264726229E-3</v>
      </c>
    </row>
    <row r="13" spans="1:53">
      <c r="A13" t="s">
        <v>8</v>
      </c>
      <c r="B13" s="149">
        <v>2.0139999999999998</v>
      </c>
      <c r="C13" s="149">
        <v>2.0139999999999998</v>
      </c>
      <c r="D13" s="149">
        <v>2.21</v>
      </c>
      <c r="E13" s="149">
        <v>2.0129999999999999</v>
      </c>
      <c r="F13" s="149">
        <v>2.149</v>
      </c>
      <c r="G13" s="149">
        <v>2.2429999999999999</v>
      </c>
      <c r="H13" s="149">
        <v>1.893</v>
      </c>
      <c r="I13" s="149">
        <v>1.827</v>
      </c>
      <c r="J13" s="149">
        <v>2.052</v>
      </c>
      <c r="K13" s="149">
        <v>2.302</v>
      </c>
      <c r="L13" s="149">
        <v>1.794</v>
      </c>
      <c r="M13" s="149">
        <v>2.081</v>
      </c>
      <c r="N13" s="149">
        <v>2.149</v>
      </c>
      <c r="O13" s="149">
        <v>2.1659999999999999</v>
      </c>
      <c r="P13" s="149">
        <v>2.19</v>
      </c>
      <c r="Q13" s="149">
        <v>2.2599999999999998</v>
      </c>
      <c r="R13" s="149">
        <v>2.31</v>
      </c>
      <c r="S13" s="149">
        <v>2.5550000000000002</v>
      </c>
      <c r="T13" s="149">
        <v>2.96</v>
      </c>
      <c r="U13" s="149">
        <v>3.02</v>
      </c>
      <c r="V13" s="149">
        <v>2.8919999999999999</v>
      </c>
      <c r="W13" s="149">
        <v>2.8820000000000001</v>
      </c>
      <c r="X13" s="149">
        <v>3.2389999999999999</v>
      </c>
      <c r="Y13" s="149">
        <v>3.1469999999999998</v>
      </c>
      <c r="Z13" s="149">
        <v>3.2690000000000001</v>
      </c>
      <c r="AA13" s="149">
        <v>3.5470000000000002</v>
      </c>
      <c r="AB13" s="149">
        <v>3.746</v>
      </c>
      <c r="AC13" s="149">
        <v>3.6459999999999999</v>
      </c>
      <c r="AD13" s="149">
        <v>3.7149999999999999</v>
      </c>
      <c r="AE13" s="149">
        <v>3.5590000000000002</v>
      </c>
      <c r="AF13" s="149">
        <v>3.379</v>
      </c>
      <c r="AG13" s="149">
        <v>2.89</v>
      </c>
      <c r="AH13" s="149">
        <v>3.0209999999999999</v>
      </c>
      <c r="AI13" s="149">
        <v>2.8109999999999999</v>
      </c>
      <c r="AJ13" s="149">
        <v>2.359</v>
      </c>
      <c r="AK13" s="149">
        <v>2.7029999999999998</v>
      </c>
      <c r="AL13" s="149">
        <v>2.6619999999999999</v>
      </c>
      <c r="AM13" s="149">
        <v>2.1890000000000001</v>
      </c>
      <c r="AN13" s="149">
        <v>2.427</v>
      </c>
      <c r="AO13" s="149">
        <v>1.998</v>
      </c>
      <c r="AP13" s="149">
        <v>2.6680000000000001</v>
      </c>
      <c r="AQ13" s="149">
        <v>2.4359999999999999</v>
      </c>
      <c r="AR13" s="149">
        <v>2.3530000000000002</v>
      </c>
      <c r="AS13" s="149">
        <v>2.778</v>
      </c>
      <c r="AT13" s="149">
        <v>3.4849999999999999</v>
      </c>
      <c r="AU13" s="149">
        <v>4.0069999999999997</v>
      </c>
      <c r="AV13" s="149">
        <v>4.2169999999999996</v>
      </c>
      <c r="AW13" s="149">
        <v>3.6949999999999998</v>
      </c>
      <c r="AX13" s="149">
        <v>4.2949999999999999</v>
      </c>
      <c r="AY13" s="236">
        <v>4.2406012188659297</v>
      </c>
      <c r="AZ13" s="150">
        <v>-1.2665607035160001E-2</v>
      </c>
      <c r="BA13" s="151">
        <v>1.0924248490500001E-3</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0</v>
      </c>
      <c r="AS14" s="149">
        <v>0</v>
      </c>
      <c r="AT14" s="149">
        <v>0</v>
      </c>
      <c r="AU14" s="149">
        <v>0</v>
      </c>
      <c r="AV14" s="149">
        <v>0</v>
      </c>
      <c r="AW14" s="149">
        <v>0</v>
      </c>
      <c r="AX14" s="149">
        <v>0</v>
      </c>
      <c r="AY14" s="236">
        <v>0</v>
      </c>
      <c r="AZ14" s="172" t="s">
        <v>152</v>
      </c>
      <c r="BA14" s="173" t="s">
        <v>152</v>
      </c>
    </row>
    <row r="15" spans="1:53">
      <c r="A15" t="s">
        <v>90</v>
      </c>
      <c r="B15" s="149">
        <v>2.0324433844460001E-2</v>
      </c>
      <c r="C15" s="149">
        <v>2.563650179134E-2</v>
      </c>
      <c r="D15" s="149">
        <v>2.8869934436799999E-2</v>
      </c>
      <c r="E15" s="149">
        <v>2.8638974968950001E-2</v>
      </c>
      <c r="F15" s="149">
        <v>4.8270530381200001E-2</v>
      </c>
      <c r="G15" s="149">
        <v>4.8963408808640002E-2</v>
      </c>
      <c r="H15" s="149">
        <v>4.5977835100790003E-2</v>
      </c>
      <c r="I15" s="149">
        <v>5.3955288048150002E-2</v>
      </c>
      <c r="J15" s="149">
        <v>5.9950320053499997E-2</v>
      </c>
      <c r="K15" s="149">
        <v>5.3955288048150002E-2</v>
      </c>
      <c r="L15" s="149">
        <v>4.8963408808640002E-2</v>
      </c>
      <c r="M15" s="149">
        <v>4.7960256042799999E-2</v>
      </c>
      <c r="N15" s="149">
        <v>4.8963408808640002E-2</v>
      </c>
      <c r="O15" s="149">
        <v>4.4974682334959999E-2</v>
      </c>
      <c r="P15" s="149">
        <v>4.9966561574469999E-2</v>
      </c>
      <c r="Q15" s="149">
        <v>5.1972867106139999E-2</v>
      </c>
      <c r="R15" s="149">
        <v>7.9941721601219998E-2</v>
      </c>
      <c r="S15" s="149">
        <v>7.3946689595870002E-2</v>
      </c>
      <c r="T15" s="149">
        <v>8.6939906372410003E-2</v>
      </c>
      <c r="U15" s="149">
        <v>0.10093627591477999</v>
      </c>
      <c r="V15" s="149">
        <v>7.4949842361709998E-2</v>
      </c>
      <c r="W15" s="149">
        <v>8.0944874367059994E-2</v>
      </c>
      <c r="X15" s="149">
        <v>0.1089376134518</v>
      </c>
      <c r="Y15" s="149">
        <v>0.1089376134518</v>
      </c>
      <c r="Z15" s="149">
        <v>0.13690646794687999</v>
      </c>
      <c r="AA15" s="149">
        <v>0.10392184962261999</v>
      </c>
      <c r="AB15" s="149">
        <v>0.18687302952134999</v>
      </c>
      <c r="AC15" s="149">
        <v>0.19587751982421001</v>
      </c>
      <c r="AD15" s="149">
        <v>0.28881245820196999</v>
      </c>
      <c r="AE15" s="149">
        <v>0.26781790388840998</v>
      </c>
      <c r="AF15" s="149">
        <v>0.27280978312792997</v>
      </c>
      <c r="AG15" s="149">
        <v>0.27581924142543002</v>
      </c>
      <c r="AH15" s="149">
        <v>0.27682239419127003</v>
      </c>
      <c r="AI15" s="149">
        <v>0.32836533868348</v>
      </c>
      <c r="AJ15" s="149">
        <v>0.31854877233209</v>
      </c>
      <c r="AK15" s="149">
        <v>0.49515142829845998</v>
      </c>
      <c r="AL15" s="149">
        <v>0.43448457055508</v>
      </c>
      <c r="AM15" s="149">
        <v>0.66332282411387999</v>
      </c>
      <c r="AN15" s="149">
        <v>0.71591669055125995</v>
      </c>
      <c r="AO15" s="149">
        <v>0.74605904270565004</v>
      </c>
      <c r="AP15" s="149">
        <v>0.75121811407280004</v>
      </c>
      <c r="AQ15" s="149">
        <v>0.59482182096112002</v>
      </c>
      <c r="AR15" s="149">
        <v>0.82537976497564003</v>
      </c>
      <c r="AS15" s="149">
        <v>0.75031049966562002</v>
      </c>
      <c r="AT15" s="149">
        <v>0.79896340880864003</v>
      </c>
      <c r="AU15" s="149">
        <v>0.76996751695805998</v>
      </c>
      <c r="AV15" s="149">
        <v>0.81785611923186996</v>
      </c>
      <c r="AW15" s="149">
        <v>0.78374892519346995</v>
      </c>
      <c r="AX15" s="149">
        <v>1.0270851246775601</v>
      </c>
      <c r="AY15" s="236">
        <v>0.97771567784464997</v>
      </c>
      <c r="AZ15" s="150">
        <v>-4.8067532479759999E-2</v>
      </c>
      <c r="BA15" s="151">
        <v>2.5187016581000002E-4</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0.02</v>
      </c>
      <c r="C17" s="149">
        <v>2.1000000000000001E-2</v>
      </c>
      <c r="D17" s="149">
        <v>2.1999999999999999E-2</v>
      </c>
      <c r="E17" s="149">
        <v>2.3E-2</v>
      </c>
      <c r="F17" s="149">
        <v>2.4E-2</v>
      </c>
      <c r="G17" s="149">
        <v>2.4E-2</v>
      </c>
      <c r="H17" s="149">
        <v>0.14299999999999999</v>
      </c>
      <c r="I17" s="149">
        <v>0.151</v>
      </c>
      <c r="J17" s="149">
        <v>0.27300000000000002</v>
      </c>
      <c r="K17" s="149">
        <v>0.20399999999999999</v>
      </c>
      <c r="L17" s="149">
        <v>0.252</v>
      </c>
      <c r="M17" s="149">
        <v>0.16500000000000001</v>
      </c>
      <c r="N17" s="149">
        <v>0.25600000000000001</v>
      </c>
      <c r="O17" s="149">
        <v>7.9000000000000001E-2</v>
      </c>
      <c r="P17" s="149">
        <v>0.16500000000000001</v>
      </c>
      <c r="Q17" s="149">
        <v>0.157</v>
      </c>
      <c r="R17" s="149">
        <v>0.155</v>
      </c>
      <c r="S17" s="149">
        <v>8.7999999999999995E-2</v>
      </c>
      <c r="T17" s="149">
        <v>0.124</v>
      </c>
      <c r="U17" s="149">
        <v>0.13500000000000001</v>
      </c>
      <c r="V17" s="149">
        <v>0.17899999999999999</v>
      </c>
      <c r="W17" s="149">
        <v>0.19900000000000001</v>
      </c>
      <c r="X17" s="149">
        <v>0.26100000000000001</v>
      </c>
      <c r="Y17" s="149">
        <v>0.19</v>
      </c>
      <c r="Z17" s="149">
        <v>0.52200000000000002</v>
      </c>
      <c r="AA17" s="149">
        <v>0.46300000000000002</v>
      </c>
      <c r="AB17" s="149">
        <v>0</v>
      </c>
      <c r="AC17" s="149">
        <v>4.0000000000000001E-3</v>
      </c>
      <c r="AD17" s="149">
        <v>2.8000000000000001E-2</v>
      </c>
      <c r="AE17" s="149">
        <v>5.5E-2</v>
      </c>
      <c r="AF17" s="149">
        <v>5.0000000000000001E-3</v>
      </c>
      <c r="AG17" s="149">
        <v>1.6E-2</v>
      </c>
      <c r="AH17" s="149">
        <v>3.4000000000000002E-2</v>
      </c>
      <c r="AI17" s="149">
        <v>0.96899999999999997</v>
      </c>
      <c r="AJ17" s="149">
        <v>3.6999999999999998E-2</v>
      </c>
      <c r="AK17" s="149">
        <v>0.13200000000000001</v>
      </c>
      <c r="AL17" s="149">
        <v>4.9000000000000002E-2</v>
      </c>
      <c r="AM17" s="149">
        <v>1.7999999999999999E-2</v>
      </c>
      <c r="AN17" s="149">
        <v>4.2999999999999997E-2</v>
      </c>
      <c r="AO17" s="149">
        <v>0</v>
      </c>
      <c r="AP17" s="149">
        <v>3.6999999999999998E-2</v>
      </c>
      <c r="AQ17" s="149">
        <v>0.248</v>
      </c>
      <c r="AR17" s="149">
        <v>0.13900000000000001</v>
      </c>
      <c r="AS17" s="149">
        <v>0.14099999999999999</v>
      </c>
      <c r="AT17" s="149">
        <v>0.23699999999999999</v>
      </c>
      <c r="AU17" s="149">
        <v>0.19900000000000001</v>
      </c>
      <c r="AV17" s="149">
        <v>0.20499999999999999</v>
      </c>
      <c r="AW17" s="149">
        <v>0.21099999999999999</v>
      </c>
      <c r="AX17" s="149">
        <v>0.21325501899999999</v>
      </c>
      <c r="AY17" s="236">
        <v>0.2052595338</v>
      </c>
      <c r="AZ17" s="150">
        <v>-3.7492599338290002E-2</v>
      </c>
      <c r="BA17" s="151">
        <v>5.2877079719999999E-5</v>
      </c>
    </row>
    <row r="18" spans="1:53">
      <c r="A18" t="s">
        <v>55</v>
      </c>
      <c r="B18" s="149">
        <v>8.5912474743779998E-2</v>
      </c>
      <c r="C18" s="149">
        <v>8.1935154362279994E-2</v>
      </c>
      <c r="D18" s="149">
        <v>8.5655314023170004E-2</v>
      </c>
      <c r="E18" s="149">
        <v>7.80855535145E-2</v>
      </c>
      <c r="F18" s="149">
        <v>7.7505713175389998E-2</v>
      </c>
      <c r="G18" s="149">
        <v>6.9735952666720002E-2</v>
      </c>
      <c r="H18" s="149">
        <v>6.0866192158060002E-2</v>
      </c>
      <c r="I18" s="149">
        <v>6.1203991522220003E-2</v>
      </c>
      <c r="J18" s="149">
        <v>5.3344310844000001E-2</v>
      </c>
      <c r="K18" s="149">
        <v>5.9174550335329999E-2</v>
      </c>
      <c r="L18" s="149">
        <v>6.028463016578E-2</v>
      </c>
      <c r="M18" s="149">
        <v>5.1317389614720002E-2</v>
      </c>
      <c r="N18" s="149">
        <v>7.6572828682169997E-2</v>
      </c>
      <c r="O18" s="149">
        <v>5.8015667961559998E-2</v>
      </c>
      <c r="P18" s="149">
        <v>5.0950947368109997E-2</v>
      </c>
      <c r="Q18" s="149">
        <v>7.3455987283329999E-2</v>
      </c>
      <c r="R18" s="149">
        <v>8.2255987283330001E-2</v>
      </c>
      <c r="S18" s="149">
        <v>0.10935598728333</v>
      </c>
      <c r="T18" s="149">
        <v>0.22275807130555</v>
      </c>
      <c r="U18" s="149">
        <v>0.17673486397777</v>
      </c>
      <c r="V18" s="149">
        <v>0.36283486397776998</v>
      </c>
      <c r="W18" s="149">
        <v>0.27878138460555002</v>
      </c>
      <c r="X18" s="149">
        <v>0.42935270214443999</v>
      </c>
      <c r="Y18" s="149">
        <v>0.39269597305554999</v>
      </c>
      <c r="Z18" s="149">
        <v>0.36201596729351998</v>
      </c>
      <c r="AA18" s="149">
        <v>0.35449595516329002</v>
      </c>
      <c r="AB18" s="149">
        <v>0.37492638500309</v>
      </c>
      <c r="AC18" s="149">
        <v>0.34841408231019</v>
      </c>
      <c r="AD18" s="149">
        <v>0.38597638521173999</v>
      </c>
      <c r="AE18" s="149">
        <v>0.30432347518873998</v>
      </c>
      <c r="AF18" s="149">
        <v>0.30226493279986</v>
      </c>
      <c r="AG18" s="149">
        <v>0.29815547775085999</v>
      </c>
      <c r="AH18" s="149">
        <v>0.27522008347917998</v>
      </c>
      <c r="AI18" s="149">
        <v>0.30959998523304999</v>
      </c>
      <c r="AJ18" s="149">
        <v>0.2670973771315</v>
      </c>
      <c r="AK18" s="149">
        <v>0.47209580007981999</v>
      </c>
      <c r="AL18" s="149">
        <v>0.54383701454335998</v>
      </c>
      <c r="AM18" s="149">
        <v>0.90697932175218998</v>
      </c>
      <c r="AN18" s="149">
        <v>1.7557570488502301</v>
      </c>
      <c r="AO18" s="149">
        <v>1.7734031474813401</v>
      </c>
      <c r="AP18" s="149">
        <v>2.0334515486664499</v>
      </c>
      <c r="AQ18" s="149">
        <v>2.2577449505963099</v>
      </c>
      <c r="AR18" s="149">
        <v>2.331304766033</v>
      </c>
      <c r="AS18" s="149">
        <v>2.2973962379333099</v>
      </c>
      <c r="AT18" s="149">
        <v>2.1965649655014601</v>
      </c>
      <c r="AU18" s="149">
        <v>2.3512045840293601</v>
      </c>
      <c r="AV18" s="149">
        <v>2.5378484115331501</v>
      </c>
      <c r="AW18" s="149">
        <v>2.7183437627715601</v>
      </c>
      <c r="AX18" s="149">
        <v>2.7742671289393401</v>
      </c>
      <c r="AY18" s="236">
        <v>2.8639187626609499</v>
      </c>
      <c r="AZ18" s="150">
        <v>3.2315429300070003E-2</v>
      </c>
      <c r="BA18" s="151">
        <v>7.3777651413999999E-4</v>
      </c>
    </row>
    <row r="19" spans="1:53">
      <c r="A19" s="289" t="s">
        <v>93</v>
      </c>
      <c r="B19" s="237">
        <v>5.8046369085882397</v>
      </c>
      <c r="C19" s="237">
        <v>6.02277165615362</v>
      </c>
      <c r="D19" s="237">
        <v>6.2739252484599701</v>
      </c>
      <c r="E19" s="237">
        <v>5.8852245284834499</v>
      </c>
      <c r="F19" s="237">
        <v>6.4729762435565901</v>
      </c>
      <c r="G19" s="237">
        <v>7.0464730854753599</v>
      </c>
      <c r="H19" s="237">
        <v>6.6100222952588501</v>
      </c>
      <c r="I19" s="237">
        <v>6.3911028165703696</v>
      </c>
      <c r="J19" s="237">
        <v>6.8179739688975003</v>
      </c>
      <c r="K19" s="237">
        <v>7.3008514583834803</v>
      </c>
      <c r="L19" s="237">
        <v>7.2079132089744098</v>
      </c>
      <c r="M19" s="237">
        <v>7.64201275665752</v>
      </c>
      <c r="N19" s="237">
        <v>8.5943355764907992</v>
      </c>
      <c r="O19" s="237">
        <v>9.3883649472965107</v>
      </c>
      <c r="P19" s="237">
        <v>9.7755782869425794</v>
      </c>
      <c r="Q19" s="237">
        <v>10.4315659543894</v>
      </c>
      <c r="R19" s="237">
        <v>10.304213969884501</v>
      </c>
      <c r="S19" s="237">
        <v>10.4642390208792</v>
      </c>
      <c r="T19" s="237">
        <v>11.8636279866779</v>
      </c>
      <c r="U19" s="237">
        <v>13.5775978518925</v>
      </c>
      <c r="V19" s="237">
        <v>15.279752571339399</v>
      </c>
      <c r="W19" s="237">
        <v>15.5590954229726</v>
      </c>
      <c r="X19" s="237">
        <v>16.763640095596202</v>
      </c>
      <c r="Y19" s="237">
        <v>17.285433016507302</v>
      </c>
      <c r="Z19" s="237">
        <v>18.216090459240402</v>
      </c>
      <c r="AA19" s="237">
        <v>17.589371364785901</v>
      </c>
      <c r="AB19" s="237">
        <v>18.154883499524399</v>
      </c>
      <c r="AC19" s="237">
        <v>17.345650869134399</v>
      </c>
      <c r="AD19" s="237">
        <v>18.062961887413699</v>
      </c>
      <c r="AE19" s="237">
        <v>18.7804865040771</v>
      </c>
      <c r="AF19" s="237">
        <v>19.249471054927699</v>
      </c>
      <c r="AG19" s="237">
        <v>20.1365782171763</v>
      </c>
      <c r="AH19" s="237">
        <v>21.373976271670401</v>
      </c>
      <c r="AI19" s="237">
        <v>21.603121163916502</v>
      </c>
      <c r="AJ19" s="237">
        <v>20.550327003463501</v>
      </c>
      <c r="AK19" s="237">
        <v>21.175316620378201</v>
      </c>
      <c r="AL19" s="237">
        <v>19.9590615850984</v>
      </c>
      <c r="AM19" s="237">
        <v>19.083702145865999</v>
      </c>
      <c r="AN19" s="237">
        <v>20.6901060394014</v>
      </c>
      <c r="AO19" s="237">
        <v>21.4586307904984</v>
      </c>
      <c r="AP19" s="237">
        <v>22.0832240467712</v>
      </c>
      <c r="AQ19" s="237">
        <v>22.565430528138101</v>
      </c>
      <c r="AR19" s="237">
        <v>24.434592441019301</v>
      </c>
      <c r="AS19" s="237">
        <v>25.279237577284601</v>
      </c>
      <c r="AT19" s="237">
        <v>22.9798644269775</v>
      </c>
      <c r="AU19" s="237">
        <v>27.294120009759499</v>
      </c>
      <c r="AV19" s="237">
        <v>29.9110835800609</v>
      </c>
      <c r="AW19" s="237">
        <v>30.056666641082298</v>
      </c>
      <c r="AX19" s="237">
        <v>33.5915891697978</v>
      </c>
      <c r="AY19" s="237">
        <v>31.5707621805877</v>
      </c>
      <c r="AZ19" s="238">
        <v>-6.0158718377349998E-2</v>
      </c>
      <c r="BA19" s="239">
        <v>8.1329708918899991E-3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5.0829664447632403</v>
      </c>
      <c r="C21" s="149">
        <v>4.8553393284074602</v>
      </c>
      <c r="D21" s="149">
        <v>4.5959502888392496</v>
      </c>
      <c r="E21" s="149">
        <v>4.5377200962831203</v>
      </c>
      <c r="F21" s="149">
        <v>4.4657264036682696</v>
      </c>
      <c r="G21" s="149">
        <v>4.8024027897200696</v>
      </c>
      <c r="H21" s="149">
        <v>4.4051065252699004</v>
      </c>
      <c r="I21" s="149">
        <v>3.99412439094296</v>
      </c>
      <c r="J21" s="149">
        <v>3.96969045571797</v>
      </c>
      <c r="K21" s="149">
        <v>4.1892137193082997</v>
      </c>
      <c r="L21" s="149">
        <v>3.6404413872169701</v>
      </c>
      <c r="M21" s="149">
        <v>3.8743670583739398</v>
      </c>
      <c r="N21" s="149">
        <v>3.25014330753798</v>
      </c>
      <c r="O21" s="149">
        <v>3.3019012133371599</v>
      </c>
      <c r="P21" s="149">
        <v>3.58426483233018</v>
      </c>
      <c r="Q21" s="149">
        <v>3.6830276105856501</v>
      </c>
      <c r="R21" s="149">
        <v>3.7703257858030002</v>
      </c>
      <c r="S21" s="149">
        <v>3.5859367536065698</v>
      </c>
      <c r="T21" s="149">
        <v>3.8396149804146402</v>
      </c>
      <c r="U21" s="149">
        <v>4.37534632655011</v>
      </c>
      <c r="V21" s="149">
        <v>4.3692079870067797</v>
      </c>
      <c r="W21" s="149">
        <v>3.8952183051495202</v>
      </c>
      <c r="X21" s="149">
        <v>3.8640011464602999</v>
      </c>
      <c r="Y21" s="149">
        <v>3.7001528613738399</v>
      </c>
      <c r="Z21" s="149">
        <v>3.7168481895481</v>
      </c>
      <c r="AA21" s="149">
        <v>4.1012000000000004</v>
      </c>
      <c r="AB21" s="149">
        <v>4.2964000000000002</v>
      </c>
      <c r="AC21" s="149">
        <v>3.3395000000000001</v>
      </c>
      <c r="AD21" s="149">
        <v>3.0047000000000001</v>
      </c>
      <c r="AE21" s="149">
        <v>3.0605000000000002</v>
      </c>
      <c r="AF21" s="149">
        <v>3.4803000000000002</v>
      </c>
      <c r="AG21" s="149">
        <v>3.4885000000000002</v>
      </c>
      <c r="AH21" s="149">
        <v>3.6964000000000001</v>
      </c>
      <c r="AI21" s="149">
        <v>3.2562000000000002</v>
      </c>
      <c r="AJ21" s="149">
        <v>3.1827000000000001</v>
      </c>
      <c r="AK21" s="149">
        <v>3.5969000000000002</v>
      </c>
      <c r="AL21" s="149">
        <v>3.7206000000000001</v>
      </c>
      <c r="AM21" s="149">
        <v>3.7993999999999999</v>
      </c>
      <c r="AN21" s="149">
        <v>4.0442999999999998</v>
      </c>
      <c r="AO21" s="149">
        <v>3.9811999999999999</v>
      </c>
      <c r="AP21" s="149">
        <v>4</v>
      </c>
      <c r="AQ21" s="149">
        <v>4.0769000000000002</v>
      </c>
      <c r="AR21" s="149">
        <v>3.8769999999999998</v>
      </c>
      <c r="AS21" s="149">
        <v>3.7433999999999998</v>
      </c>
      <c r="AT21" s="149">
        <v>2.8262999999999998</v>
      </c>
      <c r="AU21" s="149">
        <v>3.3643000000000001</v>
      </c>
      <c r="AV21" s="149">
        <v>3.4597000000000002</v>
      </c>
      <c r="AW21" s="149">
        <v>3.2164999999999999</v>
      </c>
      <c r="AX21" s="149">
        <v>3.3285999999999998</v>
      </c>
      <c r="AY21" s="236">
        <v>2.7154208020509101</v>
      </c>
      <c r="AZ21" s="150">
        <v>-0.18421535193919999</v>
      </c>
      <c r="BA21" s="151">
        <v>6.9952179911E-4</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9.1999999999999998E-2</v>
      </c>
      <c r="W22" s="149">
        <v>9.1999999999999998E-2</v>
      </c>
      <c r="X22" s="149">
        <v>9.1999999999999998E-2</v>
      </c>
      <c r="Y22" s="149">
        <v>9.1999999999999998E-2</v>
      </c>
      <c r="Z22" s="149">
        <v>9.1999999999999998E-2</v>
      </c>
      <c r="AA22" s="149">
        <v>8.8999999999999996E-2</v>
      </c>
      <c r="AB22" s="149">
        <v>6.7000000000000004E-2</v>
      </c>
      <c r="AC22" s="149">
        <v>1.2E-2</v>
      </c>
      <c r="AD22" s="149">
        <v>3.0000000000000001E-3</v>
      </c>
      <c r="AE22" s="149">
        <v>4.0000000000000001E-3</v>
      </c>
      <c r="AF22" s="149">
        <v>3.0000000000000001E-3</v>
      </c>
      <c r="AG22" s="149">
        <v>3.0000000000000001E-3</v>
      </c>
      <c r="AH22" s="149">
        <v>3.0000000000000001E-3</v>
      </c>
      <c r="AI22" s="149">
        <v>0</v>
      </c>
      <c r="AJ22" s="149">
        <v>0</v>
      </c>
      <c r="AK22" s="149">
        <v>0</v>
      </c>
      <c r="AL22" s="149">
        <v>3.0000000000000001E-3</v>
      </c>
      <c r="AM22" s="149">
        <v>2E-3</v>
      </c>
      <c r="AN22" s="149">
        <v>3.0000000000000001E-3</v>
      </c>
      <c r="AO22" s="149">
        <v>9.2000000000000003E-4</v>
      </c>
      <c r="AP22" s="149">
        <v>3.2200000000000002E-3</v>
      </c>
      <c r="AQ22" s="149">
        <v>3.2200000000000002E-3</v>
      </c>
      <c r="AR22" s="149">
        <v>5.4670999999999999E-3</v>
      </c>
      <c r="AS22" s="149">
        <v>5.150712E-3</v>
      </c>
      <c r="AT22" s="149">
        <v>2.9306107800000001E-3</v>
      </c>
      <c r="AU22" s="149">
        <v>3.4315080000000002E-3</v>
      </c>
      <c r="AV22" s="149">
        <v>2.60040438E-3</v>
      </c>
      <c r="AW22" s="149">
        <v>2.7066528799999999E-3</v>
      </c>
      <c r="AX22" s="149">
        <v>2.5018728400000001E-3</v>
      </c>
      <c r="AY22" s="236">
        <v>2.5018728400000001E-3</v>
      </c>
      <c r="AZ22" s="172" t="s">
        <v>152</v>
      </c>
      <c r="BA22" s="151">
        <v>6.4450955999999998E-7</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2.1592760000000002</v>
      </c>
      <c r="W23" s="149">
        <v>2.3621569999999998</v>
      </c>
      <c r="X23" s="149">
        <v>2.2966929999999999</v>
      </c>
      <c r="Y23" s="149">
        <v>2.46056286775501</v>
      </c>
      <c r="Z23" s="149">
        <v>2.41550035304481</v>
      </c>
      <c r="AA23" s="149">
        <v>2.1230000000000002</v>
      </c>
      <c r="AB23" s="149">
        <v>2.0190000000000001</v>
      </c>
      <c r="AC23" s="149">
        <v>1.681</v>
      </c>
      <c r="AD23" s="149">
        <v>1.4470000000000001</v>
      </c>
      <c r="AE23" s="149">
        <v>1.0089999999999999</v>
      </c>
      <c r="AF23" s="149">
        <v>0.96399999999999997</v>
      </c>
      <c r="AG23" s="149">
        <v>1.1679999999999999</v>
      </c>
      <c r="AH23" s="149">
        <v>1.2470000000000001</v>
      </c>
      <c r="AI23" s="149">
        <v>1.02599447042323</v>
      </c>
      <c r="AJ23" s="149">
        <v>0.96914436622528</v>
      </c>
      <c r="AK23" s="149">
        <v>0.93762354945256998</v>
      </c>
      <c r="AL23" s="149">
        <v>0.67985217956148003</v>
      </c>
      <c r="AM23" s="149">
        <v>0.64714440039840004</v>
      </c>
      <c r="AN23" s="149">
        <v>0.63835459853062004</v>
      </c>
      <c r="AO23" s="149">
        <v>0.66673248782649996</v>
      </c>
      <c r="AP23" s="149">
        <v>0.62421345060002997</v>
      </c>
      <c r="AQ23" s="149">
        <v>0.59399287738847995</v>
      </c>
      <c r="AR23" s="149">
        <v>0.58494157014629</v>
      </c>
      <c r="AS23" s="149">
        <v>0.56341468076842005</v>
      </c>
      <c r="AT23" s="149">
        <v>0.62963853081399002</v>
      </c>
      <c r="AU23" s="149">
        <v>0.65352150576325996</v>
      </c>
      <c r="AV23" s="149">
        <v>0.69519121849722998</v>
      </c>
      <c r="AW23" s="149">
        <v>0.88811880545247002</v>
      </c>
      <c r="AX23" s="149">
        <v>0.89844565422381995</v>
      </c>
      <c r="AY23" s="236">
        <v>1.0202427384933299</v>
      </c>
      <c r="AZ23" s="150">
        <v>0.13556422293185999</v>
      </c>
      <c r="BA23" s="151">
        <v>2.6282557519000002E-4</v>
      </c>
    </row>
    <row r="24" spans="1:53">
      <c r="A24" t="s">
        <v>215</v>
      </c>
      <c r="B24" s="149">
        <v>19.169144849999999</v>
      </c>
      <c r="C24" s="149">
        <v>17.486757879999999</v>
      </c>
      <c r="D24" s="149">
        <v>17.16227434</v>
      </c>
      <c r="E24" s="149">
        <v>17.718330030000001</v>
      </c>
      <c r="F24" s="149">
        <v>17.256264089999998</v>
      </c>
      <c r="G24" s="149">
        <v>16.262639100000001</v>
      </c>
      <c r="H24" s="149">
        <v>13.466633910000001</v>
      </c>
      <c r="I24" s="149">
        <v>12.861860869999999</v>
      </c>
      <c r="J24" s="149">
        <v>10.79344951</v>
      </c>
      <c r="K24" s="149">
        <v>11.544921759999999</v>
      </c>
      <c r="L24" s="149">
        <v>8.6224391619999992</v>
      </c>
      <c r="M24" s="149">
        <v>8.9857069840000001</v>
      </c>
      <c r="N24" s="149">
        <v>9.1139527319999996</v>
      </c>
      <c r="O24" s="149">
        <v>9.333109017</v>
      </c>
      <c r="P24" s="149">
        <v>10.39856559</v>
      </c>
      <c r="Q24" s="149">
        <v>10.48276066</v>
      </c>
      <c r="R24" s="149">
        <v>10.859205879999999</v>
      </c>
      <c r="S24" s="149">
        <v>10.876226190000001</v>
      </c>
      <c r="T24" s="149">
        <v>9.2811802379999992</v>
      </c>
      <c r="U24" s="149">
        <v>10.7634168</v>
      </c>
      <c r="V24" s="149">
        <v>10.733163279999999</v>
      </c>
      <c r="W24" s="149">
        <v>9.1581651970000006</v>
      </c>
      <c r="X24" s="149">
        <v>9.1137699059999999</v>
      </c>
      <c r="Y24" s="149">
        <v>9.2096730690000008</v>
      </c>
      <c r="Z24" s="149">
        <v>9.6762272730000003</v>
      </c>
      <c r="AA24" s="149">
        <v>10.5969</v>
      </c>
      <c r="AB24" s="149">
        <v>10.063499999999999</v>
      </c>
      <c r="AC24" s="149">
        <v>9.2138000000000009</v>
      </c>
      <c r="AD24" s="149">
        <v>8.4930000000000003</v>
      </c>
      <c r="AE24" s="149">
        <v>8.9671000000000003</v>
      </c>
      <c r="AF24" s="149">
        <v>8.6519999999999992</v>
      </c>
      <c r="AG24" s="149">
        <v>8.2606999999999999</v>
      </c>
      <c r="AH24" s="149">
        <v>7.9809000000000001</v>
      </c>
      <c r="AI24" s="149">
        <v>8.0515000000000008</v>
      </c>
      <c r="AJ24" s="149">
        <v>7.06</v>
      </c>
      <c r="AK24" s="149">
        <v>7.9223999999999997</v>
      </c>
      <c r="AL24" s="149">
        <v>7.3093000000000004</v>
      </c>
      <c r="AM24" s="149">
        <v>6.3235000000000001</v>
      </c>
      <c r="AN24" s="149">
        <v>5.9397000000000002</v>
      </c>
      <c r="AO24" s="149">
        <v>5.7804000000000002</v>
      </c>
      <c r="AP24" s="149">
        <v>5.0810000000000004</v>
      </c>
      <c r="AQ24" s="149">
        <v>4.8601000000000001</v>
      </c>
      <c r="AR24" s="149">
        <v>4.3284000000000002</v>
      </c>
      <c r="AS24" s="149">
        <v>4.4360999999999997</v>
      </c>
      <c r="AT24" s="149">
        <v>3.0228999999999999</v>
      </c>
      <c r="AU24" s="149">
        <v>3.6726999999999999</v>
      </c>
      <c r="AV24" s="149">
        <v>3.4049999999999998</v>
      </c>
      <c r="AW24" s="149">
        <v>3.1196999999999999</v>
      </c>
      <c r="AX24" s="149">
        <v>3.2231000000000001</v>
      </c>
      <c r="AY24" s="236">
        <v>3.7750780671006501</v>
      </c>
      <c r="AZ24" s="150">
        <v>0.17125688493252</v>
      </c>
      <c r="BA24" s="151">
        <v>9.7250100224999996E-4</v>
      </c>
    </row>
    <row r="25" spans="1:53">
      <c r="A25" t="s">
        <v>159</v>
      </c>
      <c r="B25" s="149">
        <v>5.9960000000000004</v>
      </c>
      <c r="C25" s="149">
        <v>6.1829999999999998</v>
      </c>
      <c r="D25" s="149">
        <v>6.7140000000000004</v>
      </c>
      <c r="E25" s="149">
        <v>7.2939999999999996</v>
      </c>
      <c r="F25" s="149">
        <v>7.3330000000000002</v>
      </c>
      <c r="G25" s="149">
        <v>8.0210000000000008</v>
      </c>
      <c r="H25" s="149">
        <v>7.9169999999999998</v>
      </c>
      <c r="I25" s="149">
        <v>8.16</v>
      </c>
      <c r="J25" s="149">
        <v>8.2230000000000008</v>
      </c>
      <c r="K25" s="149">
        <v>8.0830000000000002</v>
      </c>
      <c r="L25" s="149">
        <v>8.4740000000000002</v>
      </c>
      <c r="M25" s="149">
        <v>7.899</v>
      </c>
      <c r="N25" s="149">
        <v>7.867</v>
      </c>
      <c r="O25" s="149">
        <v>8.3879999999999999</v>
      </c>
      <c r="P25" s="149">
        <v>8.6489999999999991</v>
      </c>
      <c r="Q25" s="149">
        <v>9.0719999999999992</v>
      </c>
      <c r="R25" s="149">
        <v>9.2119999999999997</v>
      </c>
      <c r="S25" s="149">
        <v>9.6780000000000008</v>
      </c>
      <c r="T25" s="149">
        <v>9.641</v>
      </c>
      <c r="U25" s="149">
        <v>9.6560000000000006</v>
      </c>
      <c r="V25" s="149">
        <v>10.077999999999999</v>
      </c>
      <c r="W25" s="149">
        <v>10.359</v>
      </c>
      <c r="X25" s="149">
        <v>10.35</v>
      </c>
      <c r="Y25" s="149">
        <v>9.6419999999999995</v>
      </c>
      <c r="Z25" s="149">
        <v>9.8409999999999993</v>
      </c>
      <c r="AA25" s="149">
        <v>8.7165999999999997</v>
      </c>
      <c r="AB25" s="149">
        <v>7.6974999999999998</v>
      </c>
      <c r="AC25" s="149">
        <v>7.556</v>
      </c>
      <c r="AD25" s="149">
        <v>8.1372</v>
      </c>
      <c r="AE25" s="149">
        <v>7.5724</v>
      </c>
      <c r="AF25" s="149">
        <v>7.6212999999999997</v>
      </c>
      <c r="AG25" s="149">
        <v>7.7310999999999996</v>
      </c>
      <c r="AH25" s="149">
        <v>7.8358999999999996</v>
      </c>
      <c r="AI25" s="149">
        <v>7.4995000000000003</v>
      </c>
      <c r="AJ25" s="149">
        <v>6.4888000000000003</v>
      </c>
      <c r="AK25" s="149">
        <v>6.4329000000000001</v>
      </c>
      <c r="AL25" s="149">
        <v>7.2441000000000004</v>
      </c>
      <c r="AM25" s="149">
        <v>6.6505000000000001</v>
      </c>
      <c r="AN25" s="149">
        <v>7.3268000000000004</v>
      </c>
      <c r="AO25" s="149">
        <v>7.2203999999999997</v>
      </c>
      <c r="AP25" s="149">
        <v>6.8951000000000002</v>
      </c>
      <c r="AQ25" s="149">
        <v>6.9656000000000002</v>
      </c>
      <c r="AR25" s="149">
        <v>7.8639000000000001</v>
      </c>
      <c r="AS25" s="149">
        <v>7.5510999999999999</v>
      </c>
      <c r="AT25" s="149">
        <v>6.4005999999999998</v>
      </c>
      <c r="AU25" s="149">
        <v>6.8867000000000003</v>
      </c>
      <c r="AV25" s="149">
        <v>8.1059999999999999</v>
      </c>
      <c r="AW25" s="149">
        <v>6.9313000000000002</v>
      </c>
      <c r="AX25" s="149">
        <v>5.9233000000000002</v>
      </c>
      <c r="AY25" s="236">
        <v>6.4845592486688997</v>
      </c>
      <c r="AZ25" s="150">
        <v>9.4754487276080004E-2</v>
      </c>
      <c r="BA25" s="151">
        <v>1.67049269658E-3</v>
      </c>
    </row>
    <row r="26" spans="1:53">
      <c r="A26" t="s">
        <v>160</v>
      </c>
      <c r="B26" s="149">
        <v>35.326000000000001</v>
      </c>
      <c r="C26" s="149">
        <v>35.222000000000001</v>
      </c>
      <c r="D26" s="149">
        <v>34.061999999999998</v>
      </c>
      <c r="E26" s="149">
        <v>35.259</v>
      </c>
      <c r="F26" s="149">
        <v>36.646999999999998</v>
      </c>
      <c r="G26" s="149">
        <v>37.099999999999902</v>
      </c>
      <c r="H26" s="149">
        <v>38.652999999999999</v>
      </c>
      <c r="I26" s="149">
        <v>38.101999999999997</v>
      </c>
      <c r="J26" s="149">
        <v>37.283000000000001</v>
      </c>
      <c r="K26" s="149">
        <v>37.145000000000003</v>
      </c>
      <c r="L26" s="149">
        <v>37.938000000000002</v>
      </c>
      <c r="M26" s="149">
        <v>38.677999999999997</v>
      </c>
      <c r="N26" s="149">
        <v>39.514000000000003</v>
      </c>
      <c r="O26" s="149">
        <v>39.667999999999999</v>
      </c>
      <c r="P26" s="149">
        <v>39.68</v>
      </c>
      <c r="Q26" s="149">
        <v>38.451000000000001</v>
      </c>
      <c r="R26" s="149">
        <v>38.295000000000002</v>
      </c>
      <c r="S26" s="149">
        <v>38.591999999999999</v>
      </c>
      <c r="T26" s="149">
        <v>38.375</v>
      </c>
      <c r="U26" s="149">
        <v>39.097999999999999</v>
      </c>
      <c r="V26" s="149">
        <v>38.249000000000002</v>
      </c>
      <c r="W26" s="149">
        <v>38.076000000000001</v>
      </c>
      <c r="X26" s="149">
        <v>37.633000000000003</v>
      </c>
      <c r="Y26" s="149">
        <v>38.073999999999998</v>
      </c>
      <c r="Z26" s="149">
        <v>36.607999999999997</v>
      </c>
      <c r="AA26" s="149">
        <v>33.47</v>
      </c>
      <c r="AB26" s="149">
        <v>30.408999999999999</v>
      </c>
      <c r="AC26" s="149">
        <v>25.366</v>
      </c>
      <c r="AD26" s="149">
        <v>23.667000000000002</v>
      </c>
      <c r="AE26" s="149">
        <v>23.190999999999999</v>
      </c>
      <c r="AF26" s="149">
        <v>23.452999999999999</v>
      </c>
      <c r="AG26" s="149">
        <v>23.64</v>
      </c>
      <c r="AH26" s="149">
        <v>22.774000000000001</v>
      </c>
      <c r="AI26" s="149">
        <v>20.501000000000001</v>
      </c>
      <c r="AJ26" s="149">
        <v>19.007999999999999</v>
      </c>
      <c r="AK26" s="149">
        <v>20.959</v>
      </c>
      <c r="AL26" s="149">
        <v>21.184999999999999</v>
      </c>
      <c r="AM26" s="149">
        <v>20.605</v>
      </c>
      <c r="AN26" s="149">
        <v>20.751000000000001</v>
      </c>
      <c r="AO26" s="149">
        <v>20.982800000000001</v>
      </c>
      <c r="AP26" s="149">
        <v>20.247399999999999</v>
      </c>
      <c r="AQ26" s="149">
        <v>21.035399999999999</v>
      </c>
      <c r="AR26" s="149">
        <v>21.389099999999999</v>
      </c>
      <c r="AS26" s="149">
        <v>19.741199999999999</v>
      </c>
      <c r="AT26" s="149">
        <v>17.6419</v>
      </c>
      <c r="AU26" s="149">
        <v>18.364000000000001</v>
      </c>
      <c r="AV26" s="149">
        <v>18.117799999999999</v>
      </c>
      <c r="AW26" s="149">
        <v>17.237300000000001</v>
      </c>
      <c r="AX26" s="149">
        <v>16.381599999999999</v>
      </c>
      <c r="AY26" s="236">
        <v>16.0267752348093</v>
      </c>
      <c r="AZ26" s="150">
        <v>-2.1659957244990001E-2</v>
      </c>
      <c r="BA26" s="151">
        <v>4.1286707855799996E-3</v>
      </c>
    </row>
    <row r="27" spans="1:53">
      <c r="A27" t="s">
        <v>94</v>
      </c>
      <c r="B27" s="149">
        <v>3.6981000000000002</v>
      </c>
      <c r="C27" s="149">
        <v>4.1913</v>
      </c>
      <c r="D27" s="149">
        <v>3.5884</v>
      </c>
      <c r="E27" s="149">
        <v>3.2151999999999998</v>
      </c>
      <c r="F27" s="149">
        <v>2.9367999999999999</v>
      </c>
      <c r="G27" s="149">
        <v>2.3490000000000002</v>
      </c>
      <c r="H27" s="149">
        <v>1.4375</v>
      </c>
      <c r="I27" s="149">
        <v>1.4685999999999999</v>
      </c>
      <c r="J27" s="149">
        <v>2.2509000000000001</v>
      </c>
      <c r="K27" s="149">
        <v>2.1263000000000001</v>
      </c>
      <c r="L27" s="149">
        <v>2.0514000000000001</v>
      </c>
      <c r="M27" s="149">
        <v>2.8500999999999999</v>
      </c>
      <c r="N27" s="149">
        <v>3.2786</v>
      </c>
      <c r="O27" s="149">
        <v>3.6120999999999999</v>
      </c>
      <c r="P27" s="149">
        <v>4.3075999999999999</v>
      </c>
      <c r="Q27" s="149">
        <v>6.1477000000000004</v>
      </c>
      <c r="R27" s="149">
        <v>4.9135</v>
      </c>
      <c r="S27" s="149">
        <v>5.9271000000000003</v>
      </c>
      <c r="T27" s="149">
        <v>5.6604000000000001</v>
      </c>
      <c r="U27" s="149">
        <v>5.9661</v>
      </c>
      <c r="V27" s="149">
        <v>7.2717000000000001</v>
      </c>
      <c r="W27" s="149">
        <v>7.3555999999999999</v>
      </c>
      <c r="X27" s="149">
        <v>7.2202000000000002</v>
      </c>
      <c r="Y27" s="149">
        <v>6.7556000000000003</v>
      </c>
      <c r="Z27" s="149">
        <v>5.5519999999999996</v>
      </c>
      <c r="AA27" s="149">
        <v>6.0906000000000002</v>
      </c>
      <c r="AB27" s="149">
        <v>8.2608999999999995</v>
      </c>
      <c r="AC27" s="149">
        <v>6.8808999999999996</v>
      </c>
      <c r="AD27" s="149">
        <v>7.2179000000000002</v>
      </c>
      <c r="AE27" s="149">
        <v>7.7618999999999998</v>
      </c>
      <c r="AF27" s="149">
        <v>6.4884000000000004</v>
      </c>
      <c r="AG27" s="149">
        <v>8.9185999999999996</v>
      </c>
      <c r="AH27" s="149">
        <v>6.6300999999999997</v>
      </c>
      <c r="AI27" s="149">
        <v>5.6346999999999996</v>
      </c>
      <c r="AJ27" s="149">
        <v>4.7336999999999998</v>
      </c>
      <c r="AK27" s="149">
        <v>3.9710000000000001</v>
      </c>
      <c r="AL27" s="149">
        <v>4.1974</v>
      </c>
      <c r="AM27" s="149">
        <v>4.2023999999999999</v>
      </c>
      <c r="AN27" s="149">
        <v>5.7336999999999998</v>
      </c>
      <c r="AO27" s="149">
        <v>4.3949999999999996</v>
      </c>
      <c r="AP27" s="149">
        <v>3.7063999999999999</v>
      </c>
      <c r="AQ27" s="149">
        <v>5.5713999999999997</v>
      </c>
      <c r="AR27" s="149">
        <v>4.6657000000000002</v>
      </c>
      <c r="AS27" s="149">
        <v>4.1005000000000003</v>
      </c>
      <c r="AT27" s="149">
        <v>4.0244</v>
      </c>
      <c r="AU27" s="149">
        <v>3.8992</v>
      </c>
      <c r="AV27" s="149">
        <v>3.2532000000000001</v>
      </c>
      <c r="AW27" s="149">
        <v>2.5501999999999998</v>
      </c>
      <c r="AX27" s="149">
        <v>3.2040000000000002</v>
      </c>
      <c r="AY27" s="236">
        <v>2.5977000000000001</v>
      </c>
      <c r="AZ27" s="150">
        <v>-0.18923221528529999</v>
      </c>
      <c r="BA27" s="151">
        <v>6.6919566598000002E-4</v>
      </c>
    </row>
    <row r="28" spans="1:53">
      <c r="A28" t="s">
        <v>161</v>
      </c>
      <c r="B28" s="149">
        <v>1.7420310000000001</v>
      </c>
      <c r="C28" s="149">
        <v>1.6168990000000001</v>
      </c>
      <c r="D28" s="149">
        <v>1.555623</v>
      </c>
      <c r="E28" s="149">
        <v>1.8734839999999999</v>
      </c>
      <c r="F28" s="149">
        <v>2.247468</v>
      </c>
      <c r="G28" s="149">
        <v>2.1283370000000001</v>
      </c>
      <c r="H28" s="149">
        <v>1.8793169999999999</v>
      </c>
      <c r="I28" s="149">
        <v>2.0803229999999999</v>
      </c>
      <c r="J28" s="149">
        <v>2.3063669999999998</v>
      </c>
      <c r="K28" s="149">
        <v>2.3667349999999998</v>
      </c>
      <c r="L28" s="149">
        <v>2.1256200000000001</v>
      </c>
      <c r="M28" s="149">
        <v>2.9179080000000002</v>
      </c>
      <c r="N28" s="149">
        <v>2.909497</v>
      </c>
      <c r="O28" s="149">
        <v>3.9738030000000002</v>
      </c>
      <c r="P28" s="149">
        <v>3.8149679999999999</v>
      </c>
      <c r="Q28" s="149">
        <v>4.4653340000000004</v>
      </c>
      <c r="R28" s="149">
        <v>2.7246039999999998</v>
      </c>
      <c r="S28" s="149">
        <v>2.936642</v>
      </c>
      <c r="T28" s="149">
        <v>3.1304120000000002</v>
      </c>
      <c r="U28" s="149">
        <v>3.565445</v>
      </c>
      <c r="V28" s="149">
        <v>4.5627190000000004</v>
      </c>
      <c r="W28" s="149">
        <v>4.1881589999999997</v>
      </c>
      <c r="X28" s="149">
        <v>4.7016549999999997</v>
      </c>
      <c r="Y28" s="149">
        <v>4.6167350000000003</v>
      </c>
      <c r="Z28" s="149">
        <v>4.4985210000000002</v>
      </c>
      <c r="AA28" s="149">
        <v>4.8239429999999999</v>
      </c>
      <c r="AB28" s="149">
        <v>5.0081720000000001</v>
      </c>
      <c r="AC28" s="149">
        <v>4.3603329999999998</v>
      </c>
      <c r="AD28" s="149">
        <v>4.8117270000000003</v>
      </c>
      <c r="AE28" s="149">
        <v>6.080813</v>
      </c>
      <c r="AF28" s="149">
        <v>5.3061249999999998</v>
      </c>
      <c r="AG28" s="149">
        <v>6.5295899999999998</v>
      </c>
      <c r="AH28" s="149">
        <v>6.0610419999999996</v>
      </c>
      <c r="AI28" s="149">
        <v>4.8588420000000001</v>
      </c>
      <c r="AJ28" s="149">
        <v>4.6463429999999999</v>
      </c>
      <c r="AK28" s="149">
        <v>4.4335360000000001</v>
      </c>
      <c r="AL28" s="149">
        <v>5.5268470000000001</v>
      </c>
      <c r="AM28" s="149">
        <v>6.0044890000000004</v>
      </c>
      <c r="AN28" s="149">
        <v>7.6305569999999996</v>
      </c>
      <c r="AO28" s="149">
        <v>6.7715050000000003</v>
      </c>
      <c r="AP28" s="149">
        <v>4.1367229999999999</v>
      </c>
      <c r="AQ28" s="149">
        <v>6.8185140000000004</v>
      </c>
      <c r="AR28" s="149">
        <v>6.4084890000000003</v>
      </c>
      <c r="AS28" s="149">
        <v>4.7480659999999997</v>
      </c>
      <c r="AT28" s="149">
        <v>4.9287159999999997</v>
      </c>
      <c r="AU28" s="149">
        <v>6.2363049999999998</v>
      </c>
      <c r="AV28" s="149">
        <v>4.9966929999999996</v>
      </c>
      <c r="AW28" s="149">
        <v>4.0381539999999996</v>
      </c>
      <c r="AX28" s="149">
        <v>4.4714020000000003</v>
      </c>
      <c r="AY28" s="236">
        <v>4.1092980846819698</v>
      </c>
      <c r="AZ28" s="150">
        <v>-8.0982185900210002E-2</v>
      </c>
      <c r="BA28" s="151">
        <v>1.0585996788000001E-3</v>
      </c>
    </row>
    <row r="29" spans="1:53">
      <c r="A29" t="s">
        <v>162</v>
      </c>
      <c r="B29" s="149">
        <v>41.3702012394482</v>
      </c>
      <c r="C29" s="149">
        <v>38.333111500309997</v>
      </c>
      <c r="D29" s="149">
        <v>37.836851785788099</v>
      </c>
      <c r="E29" s="149">
        <v>36.385283725811398</v>
      </c>
      <c r="F29" s="149">
        <v>36.423306936986101</v>
      </c>
      <c r="G29" s="149">
        <v>34.666475509197802</v>
      </c>
      <c r="H29" s="149">
        <v>31.765705435101001</v>
      </c>
      <c r="I29" s="149">
        <v>28.2555965137744</v>
      </c>
      <c r="J29" s="149">
        <v>27.948562219912901</v>
      </c>
      <c r="K29" s="149">
        <v>28.289477404369102</v>
      </c>
      <c r="L29" s="149">
        <v>24.801555489680599</v>
      </c>
      <c r="M29" s="149">
        <v>29.160008980395101</v>
      </c>
      <c r="N29" s="149">
        <v>28.084716320540998</v>
      </c>
      <c r="O29" s="149">
        <v>29.302190072289001</v>
      </c>
      <c r="P29" s="149">
        <v>31.822744981564799</v>
      </c>
      <c r="Q29" s="149">
        <v>31.1574448684154</v>
      </c>
      <c r="R29" s="149">
        <v>28.4</v>
      </c>
      <c r="S29" s="149">
        <v>29.04</v>
      </c>
      <c r="T29" s="149">
        <v>26.28</v>
      </c>
      <c r="U29" s="149">
        <v>25.13</v>
      </c>
      <c r="V29" s="149">
        <v>24.39</v>
      </c>
      <c r="W29" s="149">
        <v>20.16</v>
      </c>
      <c r="X29" s="149">
        <v>18.350000000000001</v>
      </c>
      <c r="Y29" s="149">
        <v>17.920000000000002</v>
      </c>
      <c r="Z29" s="149">
        <v>19.510000000000002</v>
      </c>
      <c r="AA29" s="149">
        <v>18.989999999999998</v>
      </c>
      <c r="AB29" s="149">
        <v>20.21</v>
      </c>
      <c r="AC29" s="149">
        <v>17.82</v>
      </c>
      <c r="AD29" s="149">
        <v>14.56</v>
      </c>
      <c r="AE29" s="149">
        <v>14.32</v>
      </c>
      <c r="AF29" s="149">
        <v>14.66</v>
      </c>
      <c r="AG29" s="149">
        <v>15.62</v>
      </c>
      <c r="AH29" s="149">
        <v>13.68</v>
      </c>
      <c r="AI29" s="149">
        <v>16.27</v>
      </c>
      <c r="AJ29" s="149">
        <v>14.57</v>
      </c>
      <c r="AK29" s="149">
        <v>14.166921</v>
      </c>
      <c r="AL29" s="149">
        <v>12.397919999999999</v>
      </c>
      <c r="AM29" s="149">
        <v>12.778150999999999</v>
      </c>
      <c r="AN29" s="149">
        <v>13.583779</v>
      </c>
      <c r="AO29" s="149">
        <v>12.931079</v>
      </c>
      <c r="AP29" s="149">
        <v>13.429452</v>
      </c>
      <c r="AQ29" s="149">
        <v>12.409079</v>
      </c>
      <c r="AR29" s="149">
        <v>12.846857999999999</v>
      </c>
      <c r="AS29" s="149">
        <v>12.073</v>
      </c>
      <c r="AT29" s="149">
        <v>10.750499</v>
      </c>
      <c r="AU29" s="149">
        <v>11.510824</v>
      </c>
      <c r="AV29" s="149">
        <v>9.7684309999999996</v>
      </c>
      <c r="AW29" s="149">
        <v>11.06623881</v>
      </c>
      <c r="AX29" s="149">
        <v>11.816436360000001</v>
      </c>
      <c r="AY29" s="236">
        <v>9.0249322790421793</v>
      </c>
      <c r="AZ29" s="150">
        <v>-0.23623907566071001</v>
      </c>
      <c r="BA29" s="151">
        <v>2.32492038049E-3</v>
      </c>
    </row>
    <row r="30" spans="1:53">
      <c r="A30" t="s">
        <v>163</v>
      </c>
      <c r="B30" s="149">
        <v>160.746047926735</v>
      </c>
      <c r="C30" s="149">
        <v>150.07217768298099</v>
      </c>
      <c r="D30" s="149">
        <v>144.56615933381099</v>
      </c>
      <c r="E30" s="149">
        <v>146.64136103620399</v>
      </c>
      <c r="F30" s="149">
        <v>150.98542371875601</v>
      </c>
      <c r="G30" s="149">
        <v>149.09700000000001</v>
      </c>
      <c r="H30" s="149">
        <v>142.68100000000001</v>
      </c>
      <c r="I30" s="149">
        <v>139.28299999999999</v>
      </c>
      <c r="J30" s="149">
        <v>139.735999999999</v>
      </c>
      <c r="K30" s="149">
        <v>140.33699999999899</v>
      </c>
      <c r="L30" s="149">
        <v>127.134</v>
      </c>
      <c r="M30" s="149">
        <v>134.208</v>
      </c>
      <c r="N30" s="149">
        <v>128.890999999999</v>
      </c>
      <c r="O30" s="149">
        <v>130.566</v>
      </c>
      <c r="P30" s="149">
        <v>138.15799999999999</v>
      </c>
      <c r="Q30" s="149">
        <v>141.337999999999</v>
      </c>
      <c r="R30" s="149">
        <v>143.706999999999</v>
      </c>
      <c r="S30" s="149">
        <v>140.28200000000001</v>
      </c>
      <c r="T30" s="149">
        <v>145.396999999999</v>
      </c>
      <c r="U30" s="149">
        <v>150.063999999999</v>
      </c>
      <c r="V30" s="149">
        <v>149.26900000000001</v>
      </c>
      <c r="W30" s="149">
        <v>141.047</v>
      </c>
      <c r="X30" s="149">
        <v>140.46700000000001</v>
      </c>
      <c r="Y30" s="149">
        <v>138.81299999999999</v>
      </c>
      <c r="Z30" s="149">
        <v>141.023</v>
      </c>
      <c r="AA30" s="149">
        <v>131.532435272762</v>
      </c>
      <c r="AB30" s="149">
        <v>115.529760198719</v>
      </c>
      <c r="AC30" s="149">
        <v>104.425426005541</v>
      </c>
      <c r="AD30" s="149">
        <v>98.535878589853795</v>
      </c>
      <c r="AE30" s="149">
        <v>95.564243240661099</v>
      </c>
      <c r="AF30" s="149">
        <v>90.620133180471896</v>
      </c>
      <c r="AG30" s="149">
        <v>90.237979745867904</v>
      </c>
      <c r="AH30" s="149">
        <v>87.419598165663501</v>
      </c>
      <c r="AI30" s="149">
        <v>85.341438865004307</v>
      </c>
      <c r="AJ30" s="149">
        <v>82.164588439858605</v>
      </c>
      <c r="AK30" s="149">
        <v>85.293469685678801</v>
      </c>
      <c r="AL30" s="149">
        <v>85.556600171968995</v>
      </c>
      <c r="AM30" s="149">
        <v>85.747676889271006</v>
      </c>
      <c r="AN30" s="149">
        <v>87.156867679373207</v>
      </c>
      <c r="AO30" s="149">
        <v>84.959685430400299</v>
      </c>
      <c r="AP30" s="149">
        <v>81.3049432119996</v>
      </c>
      <c r="AQ30" s="149">
        <v>84.553047406133501</v>
      </c>
      <c r="AR30" s="149">
        <v>86.701060475781006</v>
      </c>
      <c r="AS30" s="149">
        <v>80.108913728862106</v>
      </c>
      <c r="AT30" s="149">
        <v>71.725422757236998</v>
      </c>
      <c r="AU30" s="149">
        <v>77.051686252030194</v>
      </c>
      <c r="AV30" s="149">
        <v>78.317569504155898</v>
      </c>
      <c r="AW30" s="149">
        <v>80.491067163466099</v>
      </c>
      <c r="AX30" s="149">
        <v>81.733065825929103</v>
      </c>
      <c r="AY30" s="236">
        <v>77.362185917645903</v>
      </c>
      <c r="AZ30" s="150">
        <v>-5.347749963403E-2</v>
      </c>
      <c r="BA30" s="151">
        <v>1.9929338246580001E-2</v>
      </c>
    </row>
    <row r="31" spans="1:53">
      <c r="A31" t="s">
        <v>164</v>
      </c>
      <c r="B31" s="149">
        <v>2.1070000000000002</v>
      </c>
      <c r="C31" s="149">
        <v>2.1030000000000002</v>
      </c>
      <c r="D31" s="149">
        <v>2.0099999999999998</v>
      </c>
      <c r="E31" s="149">
        <v>2.27</v>
      </c>
      <c r="F31" s="149">
        <v>2.1970000000000001</v>
      </c>
      <c r="G31" s="149">
        <v>2.528</v>
      </c>
      <c r="H31" s="149">
        <v>3.726</v>
      </c>
      <c r="I31" s="149">
        <v>3.98</v>
      </c>
      <c r="J31" s="149">
        <v>4.681</v>
      </c>
      <c r="K31" s="149">
        <v>4.93</v>
      </c>
      <c r="L31" s="149">
        <v>6.4560000000000004</v>
      </c>
      <c r="M31" s="149">
        <v>7.6289999999999996</v>
      </c>
      <c r="N31" s="149">
        <v>8.1140000000000008</v>
      </c>
      <c r="O31" s="149">
        <v>7.2149999999999999</v>
      </c>
      <c r="P31" s="149">
        <v>3.9609999999999999</v>
      </c>
      <c r="Q31" s="149">
        <v>3.9609999999999999</v>
      </c>
      <c r="R31" s="149">
        <v>3.9209999999999998</v>
      </c>
      <c r="S31" s="149">
        <v>3.9809999999999999</v>
      </c>
      <c r="T31" s="149">
        <v>4.8819999999999997</v>
      </c>
      <c r="U31" s="149">
        <v>5.2130000000000001</v>
      </c>
      <c r="V31" s="149">
        <v>6.0449999999999999</v>
      </c>
      <c r="W31" s="149">
        <v>5.7690000000000001</v>
      </c>
      <c r="X31" s="149">
        <v>6.5860000000000003</v>
      </c>
      <c r="Y31" s="149">
        <v>7.3920000000000003</v>
      </c>
      <c r="Z31" s="149">
        <v>7.9470000000000001</v>
      </c>
      <c r="AA31" s="149">
        <v>8.0655000000000001</v>
      </c>
      <c r="AB31" s="149">
        <v>7.7680999999999996</v>
      </c>
      <c r="AC31" s="149">
        <v>8.1738</v>
      </c>
      <c r="AD31" s="149">
        <v>8.1659000000000006</v>
      </c>
      <c r="AE31" s="149">
        <v>8.4763000000000002</v>
      </c>
      <c r="AF31" s="149">
        <v>8.3888999999999996</v>
      </c>
      <c r="AG31" s="149">
        <v>7.9484000000000004</v>
      </c>
      <c r="AH31" s="149">
        <v>8.5413999999999994</v>
      </c>
      <c r="AI31" s="149">
        <v>8.9219000000000008</v>
      </c>
      <c r="AJ31" s="149">
        <v>8.5625</v>
      </c>
      <c r="AK31" s="149">
        <v>9.0378000000000007</v>
      </c>
      <c r="AL31" s="149">
        <v>9.3078000000000003</v>
      </c>
      <c r="AM31" s="149">
        <v>8.9748000000000001</v>
      </c>
      <c r="AN31" s="149">
        <v>8.8955000000000002</v>
      </c>
      <c r="AO31" s="149">
        <v>9.0909999999999993</v>
      </c>
      <c r="AP31" s="149">
        <v>8.9443000000000001</v>
      </c>
      <c r="AQ31" s="149">
        <v>8.4236000000000004</v>
      </c>
      <c r="AR31" s="149">
        <v>8.8362999999999996</v>
      </c>
      <c r="AS31" s="149">
        <v>8.3204999999999991</v>
      </c>
      <c r="AT31" s="149">
        <v>8.4254999999999995</v>
      </c>
      <c r="AU31" s="149">
        <v>7.8630000000000004</v>
      </c>
      <c r="AV31" s="149">
        <v>7.8871000000000002</v>
      </c>
      <c r="AW31" s="149">
        <v>8.1356999999999999</v>
      </c>
      <c r="AX31" s="149">
        <v>6.9806999999999997</v>
      </c>
      <c r="AY31" s="236">
        <v>6.4569276757346197</v>
      </c>
      <c r="AZ31" s="150">
        <v>-7.5031489133829996E-2</v>
      </c>
      <c r="BA31" s="151">
        <v>1.66337459814E-3</v>
      </c>
    </row>
    <row r="32" spans="1:53">
      <c r="A32" t="s">
        <v>165</v>
      </c>
      <c r="B32" s="149">
        <v>10.91</v>
      </c>
      <c r="C32" s="149">
        <v>10.462999999999999</v>
      </c>
      <c r="D32" s="149">
        <v>9.077</v>
      </c>
      <c r="E32" s="149">
        <v>8.9589999999999996</v>
      </c>
      <c r="F32" s="149">
        <v>9.093</v>
      </c>
      <c r="G32" s="149">
        <v>9.2409999999999997</v>
      </c>
      <c r="H32" s="149">
        <v>8.9450000000000003</v>
      </c>
      <c r="I32" s="149">
        <v>8.6929999999999996</v>
      </c>
      <c r="J32" s="149">
        <v>8.7379999999999995</v>
      </c>
      <c r="K32" s="149">
        <v>8.3339999999999996</v>
      </c>
      <c r="L32" s="149">
        <v>7.94</v>
      </c>
      <c r="M32" s="149">
        <v>8.0449999999999999</v>
      </c>
      <c r="N32" s="149">
        <v>8.1829999999999998</v>
      </c>
      <c r="O32" s="149">
        <v>8.1750000000000007</v>
      </c>
      <c r="P32" s="149">
        <v>8.2379999999999995</v>
      </c>
      <c r="Q32" s="149">
        <v>8.0779999999999994</v>
      </c>
      <c r="R32" s="149">
        <v>8.1170000000000009</v>
      </c>
      <c r="S32" s="149">
        <v>8.4629999999999992</v>
      </c>
      <c r="T32" s="149">
        <v>7.9560000000000004</v>
      </c>
      <c r="U32" s="149">
        <v>7.742</v>
      </c>
      <c r="V32" s="149">
        <v>7.6040000000000001</v>
      </c>
      <c r="W32" s="149">
        <v>7.5149999999999997</v>
      </c>
      <c r="X32" s="149">
        <v>7.5110000000000001</v>
      </c>
      <c r="Y32" s="149">
        <v>7.0869999999999997</v>
      </c>
      <c r="Z32" s="149">
        <v>6.3479999999999999</v>
      </c>
      <c r="AA32" s="149">
        <v>6.2313000000000001</v>
      </c>
      <c r="AB32" s="149">
        <v>6.0472000000000001</v>
      </c>
      <c r="AC32" s="149">
        <v>5.2347000000000001</v>
      </c>
      <c r="AD32" s="149">
        <v>4.8628</v>
      </c>
      <c r="AE32" s="149">
        <v>4.7415000000000003</v>
      </c>
      <c r="AF32" s="149">
        <v>4.6227</v>
      </c>
      <c r="AG32" s="149">
        <v>4.7427999999999999</v>
      </c>
      <c r="AH32" s="149">
        <v>4.5998000000000001</v>
      </c>
      <c r="AI32" s="149">
        <v>4.2798999999999996</v>
      </c>
      <c r="AJ32" s="149">
        <v>4.1599000000000004</v>
      </c>
      <c r="AK32" s="149">
        <v>3.8502000000000001</v>
      </c>
      <c r="AL32" s="149">
        <v>3.6202000000000001</v>
      </c>
      <c r="AM32" s="149">
        <v>3.621</v>
      </c>
      <c r="AN32" s="149">
        <v>3.7473999999999998</v>
      </c>
      <c r="AO32" s="149">
        <v>3.3744999999999998</v>
      </c>
      <c r="AP32" s="149">
        <v>3.0312000000000001</v>
      </c>
      <c r="AQ32" s="149">
        <v>3.0769000000000002</v>
      </c>
      <c r="AR32" s="149">
        <v>3.1339999999999999</v>
      </c>
      <c r="AS32" s="149">
        <v>3.0533000000000001</v>
      </c>
      <c r="AT32" s="149">
        <v>2.5649000000000002</v>
      </c>
      <c r="AU32" s="149">
        <v>2.7302</v>
      </c>
      <c r="AV32" s="149">
        <v>2.7587999999999999</v>
      </c>
      <c r="AW32" s="149">
        <v>2.6892</v>
      </c>
      <c r="AX32" s="149">
        <v>2.3429000000000002</v>
      </c>
      <c r="AY32" s="236">
        <v>2.2480641997035899</v>
      </c>
      <c r="AZ32" s="150">
        <v>-4.0477953851220001E-2</v>
      </c>
      <c r="BA32" s="151">
        <v>5.7912571356000004E-4</v>
      </c>
    </row>
    <row r="33" spans="1:53">
      <c r="A33" t="s">
        <v>167</v>
      </c>
      <c r="B33" s="149">
        <v>3.1259999999999999</v>
      </c>
      <c r="C33" s="149">
        <v>3.5609999999999999</v>
      </c>
      <c r="D33" s="149">
        <v>3.7919999999999998</v>
      </c>
      <c r="E33" s="149">
        <v>4.6310000000000002</v>
      </c>
      <c r="F33" s="149">
        <v>4.4089999999999998</v>
      </c>
      <c r="G33" s="149">
        <v>2.15</v>
      </c>
      <c r="H33" s="149">
        <v>2.052</v>
      </c>
      <c r="I33" s="149">
        <v>1.91</v>
      </c>
      <c r="J33" s="149">
        <v>1.863</v>
      </c>
      <c r="K33" s="149">
        <v>2.0089999999999999</v>
      </c>
      <c r="L33" s="149">
        <v>1.7010000000000001</v>
      </c>
      <c r="M33" s="149">
        <v>1.7490000000000001</v>
      </c>
      <c r="N33" s="149">
        <v>1.8320000000000001</v>
      </c>
      <c r="O33" s="149">
        <v>1.7330000000000001</v>
      </c>
      <c r="P33" s="149">
        <v>1.988</v>
      </c>
      <c r="Q33" s="149">
        <v>1.8839999999999999</v>
      </c>
      <c r="R33" s="149">
        <v>1.972</v>
      </c>
      <c r="S33" s="149">
        <v>2.0859999999999999</v>
      </c>
      <c r="T33" s="149">
        <v>2.2629999999999999</v>
      </c>
      <c r="U33" s="149">
        <v>2.169</v>
      </c>
      <c r="V33" s="149">
        <v>2.492</v>
      </c>
      <c r="W33" s="149">
        <v>2.7389999999999999</v>
      </c>
      <c r="X33" s="149">
        <v>3.5190000000000001</v>
      </c>
      <c r="Y33" s="149">
        <v>3.5830000000000002</v>
      </c>
      <c r="Z33" s="149">
        <v>3.59</v>
      </c>
      <c r="AA33" s="149">
        <v>3.3975</v>
      </c>
      <c r="AB33" s="149">
        <v>3.3332999999999999</v>
      </c>
      <c r="AC33" s="149">
        <v>3.2361</v>
      </c>
      <c r="AD33" s="149">
        <v>3.0891999999999999</v>
      </c>
      <c r="AE33" s="149">
        <v>2.9460999999999999</v>
      </c>
      <c r="AF33" s="149">
        <v>2.8944000000000001</v>
      </c>
      <c r="AG33" s="149">
        <v>2.9658000000000002</v>
      </c>
      <c r="AH33" s="149">
        <v>2.9037999999999999</v>
      </c>
      <c r="AI33" s="149">
        <v>2.8929</v>
      </c>
      <c r="AJ33" s="149">
        <v>2.4382000000000001</v>
      </c>
      <c r="AK33" s="149">
        <v>2.6046999999999998</v>
      </c>
      <c r="AL33" s="149">
        <v>2.7399</v>
      </c>
      <c r="AM33" s="149">
        <v>2.6760000000000002</v>
      </c>
      <c r="AN33" s="149">
        <v>2.532</v>
      </c>
      <c r="AO33" s="149">
        <v>2.3584000000000001</v>
      </c>
      <c r="AP33" s="149">
        <v>2.6678999999999999</v>
      </c>
      <c r="AQ33" s="149">
        <v>2.3765999999999998</v>
      </c>
      <c r="AR33" s="149">
        <v>2.3620000000000001</v>
      </c>
      <c r="AS33" s="149">
        <v>2.2982</v>
      </c>
      <c r="AT33" s="149">
        <v>2.0103607430535502</v>
      </c>
      <c r="AU33" s="149">
        <v>2.0165070177628799</v>
      </c>
      <c r="AV33" s="149">
        <v>2.0000760557861201</v>
      </c>
      <c r="AW33" s="149">
        <v>2.39628802912131</v>
      </c>
      <c r="AX33" s="149">
        <v>2.02222386625205</v>
      </c>
      <c r="AY33" s="236">
        <v>2.0046044699457601</v>
      </c>
      <c r="AZ33" s="150">
        <v>-8.7128812447199999E-3</v>
      </c>
      <c r="BA33" s="151">
        <v>5.1640783204000003E-4</v>
      </c>
    </row>
    <row r="34" spans="1:53">
      <c r="A34" t="s">
        <v>95</v>
      </c>
      <c r="B34" s="149">
        <v>8.6259999999999994</v>
      </c>
      <c r="C34" s="149">
        <v>8.9719999999999995</v>
      </c>
      <c r="D34" s="149">
        <v>9.8320000000000007</v>
      </c>
      <c r="E34" s="149">
        <v>9.5220000000000002</v>
      </c>
      <c r="F34" s="149">
        <v>9.7739999999999991</v>
      </c>
      <c r="G34" s="149">
        <v>9.8699999999999992</v>
      </c>
      <c r="H34" s="149">
        <v>9.5350000000000001</v>
      </c>
      <c r="I34" s="149">
        <v>8.8729999999999993</v>
      </c>
      <c r="J34" s="149">
        <v>9.0030000000000001</v>
      </c>
      <c r="K34" s="149">
        <v>9.8040000000000003</v>
      </c>
      <c r="L34" s="149">
        <v>9.83</v>
      </c>
      <c r="M34" s="149">
        <v>9.7469999999999999</v>
      </c>
      <c r="N34" s="149">
        <v>9.5850000000000009</v>
      </c>
      <c r="O34" s="149">
        <v>9.75</v>
      </c>
      <c r="P34" s="149">
        <v>10.7</v>
      </c>
      <c r="Q34" s="149">
        <v>12.554</v>
      </c>
      <c r="R34" s="149">
        <v>12.866</v>
      </c>
      <c r="S34" s="149">
        <v>14.385</v>
      </c>
      <c r="T34" s="149">
        <v>13.464</v>
      </c>
      <c r="U34" s="149">
        <v>15.27</v>
      </c>
      <c r="V34" s="149">
        <v>15.076000000000001</v>
      </c>
      <c r="W34" s="149">
        <v>14.819000000000001</v>
      </c>
      <c r="X34" s="149">
        <v>14.71</v>
      </c>
      <c r="Y34" s="149">
        <v>13.788</v>
      </c>
      <c r="Z34" s="149">
        <v>14.385999999999999</v>
      </c>
      <c r="AA34" s="149">
        <v>14.081</v>
      </c>
      <c r="AB34" s="149">
        <v>13.824400000000001</v>
      </c>
      <c r="AC34" s="149">
        <v>12.234299999999999</v>
      </c>
      <c r="AD34" s="149">
        <v>10.648</v>
      </c>
      <c r="AE34" s="149">
        <v>11.361000000000001</v>
      </c>
      <c r="AF34" s="149">
        <v>12.2774</v>
      </c>
      <c r="AG34" s="149">
        <v>11.2392</v>
      </c>
      <c r="AH34" s="149">
        <v>11.3338</v>
      </c>
      <c r="AI34" s="149">
        <v>11.78</v>
      </c>
      <c r="AJ34" s="149">
        <v>11.766500000000001</v>
      </c>
      <c r="AK34" s="149">
        <v>12.5504</v>
      </c>
      <c r="AL34" s="149">
        <v>13.3514</v>
      </c>
      <c r="AM34" s="149">
        <v>13.7225</v>
      </c>
      <c r="AN34" s="149">
        <v>14.8604</v>
      </c>
      <c r="AO34" s="149">
        <v>16.584700000000002</v>
      </c>
      <c r="AP34" s="149">
        <v>16.460599999999999</v>
      </c>
      <c r="AQ34" s="149">
        <v>16.668500000000002</v>
      </c>
      <c r="AR34" s="149">
        <v>16.776499999999999</v>
      </c>
      <c r="AS34" s="149">
        <v>16.281500000000001</v>
      </c>
      <c r="AT34" s="149">
        <v>12.7524</v>
      </c>
      <c r="AU34" s="149">
        <v>14.170400000000001</v>
      </c>
      <c r="AV34" s="149">
        <v>15.9138</v>
      </c>
      <c r="AW34" s="149">
        <v>16.301500000000001</v>
      </c>
      <c r="AX34" s="149">
        <v>13.9939</v>
      </c>
      <c r="AY34" s="236">
        <v>13.474822223752399</v>
      </c>
      <c r="AZ34" s="150">
        <v>-3.7093147635459997E-2</v>
      </c>
      <c r="BA34" s="151">
        <v>3.4712601918699998E-3</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38.134</v>
      </c>
      <c r="W35" s="149">
        <v>40.066000000000003</v>
      </c>
      <c r="X35" s="149">
        <v>41.63</v>
      </c>
      <c r="Y35" s="149">
        <v>43.423999999999999</v>
      </c>
      <c r="Z35" s="149">
        <v>41.445999999999998</v>
      </c>
      <c r="AA35" s="149">
        <v>40.158000000000001</v>
      </c>
      <c r="AB35" s="149">
        <v>38.18</v>
      </c>
      <c r="AC35" s="149">
        <v>39.927999999999997</v>
      </c>
      <c r="AD35" s="149">
        <v>36.432000000000002</v>
      </c>
      <c r="AE35" s="149">
        <v>34.514000000000003</v>
      </c>
      <c r="AF35" s="149">
        <v>27.494</v>
      </c>
      <c r="AG35" s="149">
        <v>25.852</v>
      </c>
      <c r="AH35" s="149">
        <v>22.448</v>
      </c>
      <c r="AI35" s="149">
        <v>22.908000000000001</v>
      </c>
      <c r="AJ35" s="149">
        <v>19.826000000000001</v>
      </c>
      <c r="AK35" s="149">
        <v>23.184000000000001</v>
      </c>
      <c r="AL35" s="149">
        <v>22.463999999999999</v>
      </c>
      <c r="AM35" s="149">
        <v>22.754000000000001</v>
      </c>
      <c r="AN35" s="149">
        <v>25.181000000000001</v>
      </c>
      <c r="AO35" s="149">
        <v>26.548524239999999</v>
      </c>
      <c r="AP35" s="149">
        <v>27.214737199999998</v>
      </c>
      <c r="AQ35" s="149">
        <v>29.774636652654401</v>
      </c>
      <c r="AR35" s="149">
        <v>31.691102799999999</v>
      </c>
      <c r="AS35" s="149">
        <v>33.40580894</v>
      </c>
      <c r="AT35" s="149">
        <v>32.59069744</v>
      </c>
      <c r="AU35" s="149">
        <v>31.593114421230599</v>
      </c>
      <c r="AV35" s="149">
        <v>33.997213112940003</v>
      </c>
      <c r="AW35" s="149">
        <v>36.561516879999999</v>
      </c>
      <c r="AX35" s="149">
        <v>35.895112959999999</v>
      </c>
      <c r="AY35" s="236">
        <v>34.523898359999997</v>
      </c>
      <c r="AZ35" s="150">
        <v>-3.8200594484810002E-2</v>
      </c>
      <c r="BA35" s="151">
        <v>8.8937301188699996E-3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0.81321600000000005</v>
      </c>
      <c r="W36" s="149">
        <v>0.94645199999999996</v>
      </c>
      <c r="X36" s="149">
        <v>0.93166800000000005</v>
      </c>
      <c r="Y36" s="149">
        <v>0.93921656686150001</v>
      </c>
      <c r="Z36" s="149">
        <v>0.87753190418703997</v>
      </c>
      <c r="AA36" s="149">
        <v>0.79679999999999995</v>
      </c>
      <c r="AB36" s="149">
        <v>0.89039999999999997</v>
      </c>
      <c r="AC36" s="149">
        <v>0.41849999999999998</v>
      </c>
      <c r="AD36" s="149">
        <v>0.37030000000000002</v>
      </c>
      <c r="AE36" s="149">
        <v>0.30769999999999997</v>
      </c>
      <c r="AF36" s="149">
        <v>0.24690000000000001</v>
      </c>
      <c r="AG36" s="149">
        <v>0.22600000000000001</v>
      </c>
      <c r="AH36" s="149">
        <v>0.18260000000000001</v>
      </c>
      <c r="AI36" s="149">
        <v>0.15920000000000001</v>
      </c>
      <c r="AJ36" s="149">
        <v>0.13619999999999999</v>
      </c>
      <c r="AK36" s="149">
        <v>9.2299999999999993E-2</v>
      </c>
      <c r="AL36" s="149">
        <v>8.3400000000000002E-2</v>
      </c>
      <c r="AM36" s="149">
        <v>0.13500000000000001</v>
      </c>
      <c r="AN36" s="149">
        <v>0.17499999999999999</v>
      </c>
      <c r="AO36" s="149">
        <v>0.1696</v>
      </c>
      <c r="AP36" s="149">
        <v>0.186</v>
      </c>
      <c r="AQ36" s="149">
        <v>0.25340000000000001</v>
      </c>
      <c r="AR36" s="149">
        <v>0.25309999999999999</v>
      </c>
      <c r="AS36" s="149">
        <v>0.21590000000000001</v>
      </c>
      <c r="AT36" s="149">
        <v>0.1741</v>
      </c>
      <c r="AU36" s="149">
        <v>0.21429999999999999</v>
      </c>
      <c r="AV36" s="149">
        <v>0.24790000000000001</v>
      </c>
      <c r="AW36" s="149">
        <v>0.2445</v>
      </c>
      <c r="AX36" s="149">
        <v>0.27939999999999998</v>
      </c>
      <c r="AY36" s="236">
        <v>0.22970303030302999</v>
      </c>
      <c r="AZ36" s="150">
        <v>-0.17787033319473</v>
      </c>
      <c r="BA36" s="151">
        <v>5.9173991760000002E-5</v>
      </c>
    </row>
    <row r="37" spans="1:53">
      <c r="A37" t="s">
        <v>169</v>
      </c>
      <c r="B37" s="149">
        <v>8.8612000000000002</v>
      </c>
      <c r="C37" s="149">
        <v>8.0730000000000004</v>
      </c>
      <c r="D37" s="149">
        <v>7.7625000000000002</v>
      </c>
      <c r="E37" s="149">
        <v>7.3564999999999996</v>
      </c>
      <c r="F37" s="149">
        <v>6.2577999999999996</v>
      </c>
      <c r="G37" s="149">
        <v>4.5857999999999999</v>
      </c>
      <c r="H37" s="149">
        <v>3.4632999999999998</v>
      </c>
      <c r="I37" s="149">
        <v>2.9617</v>
      </c>
      <c r="J37" s="149">
        <v>3.0095000000000001</v>
      </c>
      <c r="K37" s="149">
        <v>2.8662000000000001</v>
      </c>
      <c r="L37" s="149">
        <v>2.4123000000000001</v>
      </c>
      <c r="M37" s="149">
        <v>3.0095000000000001</v>
      </c>
      <c r="N37" s="149">
        <v>3.1528</v>
      </c>
      <c r="O37" s="149">
        <v>3.6065999999999998</v>
      </c>
      <c r="P37" s="149">
        <v>3.4394</v>
      </c>
      <c r="Q37" s="149">
        <v>3.9887000000000001</v>
      </c>
      <c r="R37" s="149">
        <v>4.4185999999999996</v>
      </c>
      <c r="S37" s="149">
        <v>5.1113</v>
      </c>
      <c r="T37" s="149">
        <v>5.2785000000000002</v>
      </c>
      <c r="U37" s="149">
        <v>6.3772000000000002</v>
      </c>
      <c r="V37" s="149">
        <v>6.3532999999999999</v>
      </c>
      <c r="W37" s="149">
        <v>6.5444000000000004</v>
      </c>
      <c r="X37" s="149">
        <v>6.9025999999999996</v>
      </c>
      <c r="Y37" s="149">
        <v>8.2640999999999991</v>
      </c>
      <c r="Z37" s="149">
        <v>8.1923999999999992</v>
      </c>
      <c r="AA37" s="149">
        <v>8.7417999999999996</v>
      </c>
      <c r="AB37" s="149">
        <v>8.0490999999999993</v>
      </c>
      <c r="AC37" s="149">
        <v>8.0251999999999999</v>
      </c>
      <c r="AD37" s="149">
        <v>8.0968999999999998</v>
      </c>
      <c r="AE37" s="149">
        <v>8.6222999999999992</v>
      </c>
      <c r="AF37" s="149">
        <v>8.9566999999999997</v>
      </c>
      <c r="AG37" s="149">
        <v>8.6700999999999997</v>
      </c>
      <c r="AH37" s="149">
        <v>8.4313000000000002</v>
      </c>
      <c r="AI37" s="149">
        <v>8.5746000000000002</v>
      </c>
      <c r="AJ37" s="149">
        <v>7.5236000000000001</v>
      </c>
      <c r="AK37" s="149">
        <v>7.8579999999999997</v>
      </c>
      <c r="AL37" s="149">
        <v>8.3834999999999997</v>
      </c>
      <c r="AM37" s="149">
        <v>8.4313000000000002</v>
      </c>
      <c r="AN37" s="149">
        <v>8.6940000000000008</v>
      </c>
      <c r="AO37" s="149">
        <v>8.5984999999999996</v>
      </c>
      <c r="AP37" s="149">
        <v>8.1684999999999999</v>
      </c>
      <c r="AQ37" s="149">
        <v>7.7625000000000002</v>
      </c>
      <c r="AR37" s="149">
        <v>8.5267999999999997</v>
      </c>
      <c r="AS37" s="149">
        <v>8.0730000000000004</v>
      </c>
      <c r="AT37" s="149">
        <v>7.4759000000000002</v>
      </c>
      <c r="AU37" s="149">
        <v>7.5952999999999999</v>
      </c>
      <c r="AV37" s="149">
        <v>7.4759000000000002</v>
      </c>
      <c r="AW37" s="149">
        <v>8.2163000000000004</v>
      </c>
      <c r="AX37" s="149">
        <v>8.1684999999999999</v>
      </c>
      <c r="AY37" s="236">
        <v>9.0283999999999995</v>
      </c>
      <c r="AZ37" s="150">
        <v>0.10527024418116</v>
      </c>
      <c r="BA37" s="151">
        <v>2.32581375167E-3</v>
      </c>
    </row>
    <row r="38" spans="1:53">
      <c r="A38" t="s">
        <v>96</v>
      </c>
      <c r="B38" s="149">
        <v>0.76332100000000003</v>
      </c>
      <c r="C38" s="149">
        <v>0.70281000000000005</v>
      </c>
      <c r="D38" s="149">
        <v>0.73785100000000003</v>
      </c>
      <c r="E38" s="149">
        <v>0.75105100000000002</v>
      </c>
      <c r="F38" s="149">
        <v>0.83675200000000005</v>
      </c>
      <c r="G38" s="149">
        <v>0.85472400000000004</v>
      </c>
      <c r="H38" s="149">
        <v>0.803786</v>
      </c>
      <c r="I38" s="149">
        <v>0.87272499999999997</v>
      </c>
      <c r="J38" s="149">
        <v>0.93820400000000004</v>
      </c>
      <c r="K38" s="149">
        <v>1.0401640000000001</v>
      </c>
      <c r="L38" s="149">
        <v>0.98900399999999999</v>
      </c>
      <c r="M38" s="149">
        <v>0.95424299999999995</v>
      </c>
      <c r="N38" s="149">
        <v>0.82162400000000002</v>
      </c>
      <c r="O38" s="149">
        <v>0.84676600000000002</v>
      </c>
      <c r="P38" s="149">
        <v>1.054486</v>
      </c>
      <c r="Q38" s="149">
        <v>0.97610600000000003</v>
      </c>
      <c r="R38" s="149">
        <v>0.97784800000000005</v>
      </c>
      <c r="S38" s="149">
        <v>0.94046799999999997</v>
      </c>
      <c r="T38" s="149">
        <v>1.001908</v>
      </c>
      <c r="U38" s="149">
        <v>1.123508</v>
      </c>
      <c r="V38" s="149">
        <v>1.1189279999999999</v>
      </c>
      <c r="W38" s="149">
        <v>0.99718899999999999</v>
      </c>
      <c r="X38" s="149">
        <v>0.96338699999999999</v>
      </c>
      <c r="Y38" s="149">
        <v>0.98899099999999995</v>
      </c>
      <c r="Z38" s="149">
        <v>0.86649399999999999</v>
      </c>
      <c r="AA38" s="149">
        <v>0.8114808</v>
      </c>
      <c r="AB38" s="149">
        <v>0.72221120000000005</v>
      </c>
      <c r="AC38" s="149">
        <v>0.72556719999999997</v>
      </c>
      <c r="AD38" s="149">
        <v>0.78463280000000002</v>
      </c>
      <c r="AE38" s="149">
        <v>0.88464160000000003</v>
      </c>
      <c r="AF38" s="149">
        <v>0.96585679999999996</v>
      </c>
      <c r="AG38" s="149">
        <v>0.96048719999999999</v>
      </c>
      <c r="AH38" s="149">
        <v>0.95310399999999995</v>
      </c>
      <c r="AI38" s="149">
        <v>1.0343192000000001</v>
      </c>
      <c r="AJ38" s="149">
        <v>0.96921279999999999</v>
      </c>
      <c r="AK38" s="149">
        <v>0.99270480000000005</v>
      </c>
      <c r="AL38" s="149">
        <v>0.88464160000000003</v>
      </c>
      <c r="AM38" s="149">
        <v>0.76718160000000002</v>
      </c>
      <c r="AN38" s="149">
        <v>0.74905920000000004</v>
      </c>
      <c r="AO38" s="149">
        <v>0.84571200000000002</v>
      </c>
      <c r="AP38" s="149">
        <v>0.72221120000000005</v>
      </c>
      <c r="AQ38" s="149">
        <v>0.6195176</v>
      </c>
      <c r="AR38" s="149">
        <v>0.68126799999999998</v>
      </c>
      <c r="AS38" s="149">
        <v>0.70207520000000001</v>
      </c>
      <c r="AT38" s="149">
        <v>0.49601679999999998</v>
      </c>
      <c r="AU38" s="149">
        <v>0.63831119999999997</v>
      </c>
      <c r="AV38" s="149">
        <v>0.63361279999999998</v>
      </c>
      <c r="AW38" s="149">
        <v>0.66113200000000005</v>
      </c>
      <c r="AX38" s="149">
        <v>0.66717280000000001</v>
      </c>
      <c r="AY38" s="236">
        <v>0.66381679999999998</v>
      </c>
      <c r="AZ38" s="150">
        <v>-5.0301812589199999E-3</v>
      </c>
      <c r="BA38" s="151">
        <v>1.7100639524999999E-4</v>
      </c>
    </row>
    <row r="39" spans="1:53">
      <c r="A39" t="s">
        <v>170</v>
      </c>
      <c r="B39" s="149">
        <v>59.481000000000002</v>
      </c>
      <c r="C39" s="149">
        <v>60.277999999999999</v>
      </c>
      <c r="D39" s="149">
        <v>61.369</v>
      </c>
      <c r="E39" s="149">
        <v>64.322000000000003</v>
      </c>
      <c r="F39" s="149">
        <v>67.576999999999998</v>
      </c>
      <c r="G39" s="149">
        <v>70.179999999999893</v>
      </c>
      <c r="H39" s="149">
        <v>71.837000000000003</v>
      </c>
      <c r="I39" s="149">
        <v>75.147000000000006</v>
      </c>
      <c r="J39" s="149">
        <v>75.455999999999904</v>
      </c>
      <c r="K39" s="149">
        <v>77.582999999999998</v>
      </c>
      <c r="L39" s="149">
        <v>83.700999999999993</v>
      </c>
      <c r="M39" s="149">
        <v>87.515999999999906</v>
      </c>
      <c r="N39" s="149">
        <v>90.62</v>
      </c>
      <c r="O39" s="149">
        <v>94.838999999999999</v>
      </c>
      <c r="P39" s="149">
        <v>95.983000000000004</v>
      </c>
      <c r="Q39" s="149">
        <v>101.64400000000001</v>
      </c>
      <c r="R39" s="149">
        <v>90.63</v>
      </c>
      <c r="S39" s="149">
        <v>93.814999999999998</v>
      </c>
      <c r="T39" s="149">
        <v>93.587999999999994</v>
      </c>
      <c r="U39" s="149">
        <v>97.585999999999999</v>
      </c>
      <c r="V39" s="149">
        <v>99.855000000000004</v>
      </c>
      <c r="W39" s="149">
        <v>102.408</v>
      </c>
      <c r="X39" s="149">
        <v>106.099999999999</v>
      </c>
      <c r="Y39" s="149">
        <v>103.179</v>
      </c>
      <c r="Z39" s="149">
        <v>98.590999999999994</v>
      </c>
      <c r="AA39" s="149">
        <v>80.213999999999999</v>
      </c>
      <c r="AB39" s="149">
        <v>77.605000000000004</v>
      </c>
      <c r="AC39" s="149">
        <v>73.019000000000005</v>
      </c>
      <c r="AD39" s="149">
        <v>74.025000000000006</v>
      </c>
      <c r="AE39" s="149">
        <v>72.307000000000002</v>
      </c>
      <c r="AF39" s="149">
        <v>71.7</v>
      </c>
      <c r="AG39" s="149">
        <v>73.16</v>
      </c>
      <c r="AH39" s="149">
        <v>70.128</v>
      </c>
      <c r="AI39" s="149">
        <v>63.76</v>
      </c>
      <c r="AJ39" s="149">
        <v>60.991</v>
      </c>
      <c r="AK39" s="149">
        <v>57.606000000000002</v>
      </c>
      <c r="AL39" s="149">
        <v>58.027999999999999</v>
      </c>
      <c r="AM39" s="149">
        <v>56.72</v>
      </c>
      <c r="AN39" s="149">
        <v>57.747</v>
      </c>
      <c r="AO39" s="149">
        <v>57.253062999999997</v>
      </c>
      <c r="AP39" s="149">
        <v>55.677796999999998</v>
      </c>
      <c r="AQ39" s="149">
        <v>58.038981</v>
      </c>
      <c r="AR39" s="149">
        <v>57.923838000000003</v>
      </c>
      <c r="AS39" s="149">
        <v>55.958902999999999</v>
      </c>
      <c r="AT39" s="149">
        <v>51.914288999999997</v>
      </c>
      <c r="AU39" s="149">
        <v>56.381107999999998</v>
      </c>
      <c r="AV39" s="149">
        <v>56.061782000000001</v>
      </c>
      <c r="AW39" s="149">
        <v>54.267212999999998</v>
      </c>
      <c r="AX39" s="149">
        <v>55.759661999999999</v>
      </c>
      <c r="AY39" s="236">
        <v>52.866751000000001</v>
      </c>
      <c r="AZ39" s="150">
        <v>-5.1881790161130002E-2</v>
      </c>
      <c r="BA39" s="151">
        <v>1.3619047589599999E-2</v>
      </c>
    </row>
    <row r="40" spans="1:53">
      <c r="A40" t="s">
        <v>171</v>
      </c>
      <c r="B40" s="149">
        <v>0.59199999999999997</v>
      </c>
      <c r="C40" s="149">
        <v>0.60399999999999998</v>
      </c>
      <c r="D40" s="149">
        <v>0.60099999999999998</v>
      </c>
      <c r="E40" s="149">
        <v>0.54100000000000004</v>
      </c>
      <c r="F40" s="149">
        <v>0.51</v>
      </c>
      <c r="G40" s="149">
        <v>0.46700000000000003</v>
      </c>
      <c r="H40" s="149">
        <v>0.432</v>
      </c>
      <c r="I40" s="149">
        <v>0.38200000000000001</v>
      </c>
      <c r="J40" s="149">
        <v>0.56499999999999995</v>
      </c>
      <c r="K40" s="149">
        <v>0.439</v>
      </c>
      <c r="L40" s="149">
        <v>0.41199999999999998</v>
      </c>
      <c r="M40" s="149">
        <v>0.4</v>
      </c>
      <c r="N40" s="149">
        <v>0.36299999999999999</v>
      </c>
      <c r="O40" s="149">
        <v>0.42799999999999999</v>
      </c>
      <c r="P40" s="149">
        <v>0.44700000000000001</v>
      </c>
      <c r="Q40" s="149">
        <v>0.35</v>
      </c>
      <c r="R40" s="149">
        <v>0.39700000000000002</v>
      </c>
      <c r="S40" s="149">
        <v>0.36599999999999999</v>
      </c>
      <c r="T40" s="149">
        <v>0.4</v>
      </c>
      <c r="U40" s="149">
        <v>0.495</v>
      </c>
      <c r="V40" s="149">
        <v>0.76900000000000002</v>
      </c>
      <c r="W40" s="149">
        <v>1.45</v>
      </c>
      <c r="X40" s="149">
        <v>1.8879999999999999</v>
      </c>
      <c r="Y40" s="149">
        <v>2.177</v>
      </c>
      <c r="Z40" s="149">
        <v>2.4289999999999998</v>
      </c>
      <c r="AA40" s="149">
        <v>2.8479999999999999</v>
      </c>
      <c r="AB40" s="149">
        <v>2.984</v>
      </c>
      <c r="AC40" s="149">
        <v>3.0209999999999999</v>
      </c>
      <c r="AD40" s="149">
        <v>3.29</v>
      </c>
      <c r="AE40" s="149">
        <v>3.427</v>
      </c>
      <c r="AF40" s="149">
        <v>4.202</v>
      </c>
      <c r="AG40" s="149">
        <v>3.92</v>
      </c>
      <c r="AH40" s="149">
        <v>3.5659999999999998</v>
      </c>
      <c r="AI40" s="149">
        <v>3.5649999999999999</v>
      </c>
      <c r="AJ40" s="149">
        <v>3.70213265135762</v>
      </c>
      <c r="AK40" s="149">
        <v>3.7122410000000001</v>
      </c>
      <c r="AL40" s="149">
        <v>3.1744629999999998</v>
      </c>
      <c r="AM40" s="149">
        <v>3.4999020000000001</v>
      </c>
      <c r="AN40" s="149">
        <v>3.3506339999999999</v>
      </c>
      <c r="AO40" s="149">
        <v>3.3149709999999999</v>
      </c>
      <c r="AP40" s="149">
        <v>3.3358669999999999</v>
      </c>
      <c r="AQ40" s="149">
        <v>3.3030659999999998</v>
      </c>
      <c r="AR40" s="149">
        <v>2.8750810000000002</v>
      </c>
      <c r="AS40" s="149">
        <v>2.5160209999999998</v>
      </c>
      <c r="AT40" s="149">
        <v>2.8561169999999998</v>
      </c>
      <c r="AU40" s="149">
        <v>1.647627</v>
      </c>
      <c r="AV40" s="149">
        <v>2.2208570000000001</v>
      </c>
      <c r="AW40" s="149">
        <v>2.910695</v>
      </c>
      <c r="AX40" s="149">
        <v>2.6529419999999999</v>
      </c>
      <c r="AY40" s="236">
        <v>2.5202949000000001</v>
      </c>
      <c r="AZ40" s="150">
        <v>-5.0000000745060003E-2</v>
      </c>
      <c r="BA40" s="151">
        <v>6.4925529295999996E-4</v>
      </c>
    </row>
    <row r="41" spans="1:53">
      <c r="A41" t="s">
        <v>97</v>
      </c>
      <c r="B41" s="149">
        <v>4.3596262799999996</v>
      </c>
      <c r="C41" s="149">
        <v>4.6952303750000004</v>
      </c>
      <c r="D41" s="149">
        <v>5.2029391350000003</v>
      </c>
      <c r="E41" s="149">
        <v>5.7041939700000004</v>
      </c>
      <c r="F41" s="149">
        <v>6.5916086460000001</v>
      </c>
      <c r="G41" s="149">
        <v>7.1617053469999998</v>
      </c>
      <c r="H41" s="149">
        <v>7.5640000000000001</v>
      </c>
      <c r="I41" s="149">
        <v>7.9180000000000001</v>
      </c>
      <c r="J41" s="149">
        <v>8.9160000000000004</v>
      </c>
      <c r="K41" s="149">
        <v>9.3770000000000007</v>
      </c>
      <c r="L41" s="149">
        <v>9.7210000000000001</v>
      </c>
      <c r="M41" s="149">
        <v>9.8659999999999997</v>
      </c>
      <c r="N41" s="149">
        <v>9.99</v>
      </c>
      <c r="O41" s="149">
        <v>11.218</v>
      </c>
      <c r="P41" s="149">
        <v>12.082000000000001</v>
      </c>
      <c r="Q41" s="149">
        <v>12.364000000000001</v>
      </c>
      <c r="R41" s="149">
        <v>12.996</v>
      </c>
      <c r="S41" s="149">
        <v>12.417999999999999</v>
      </c>
      <c r="T41" s="149">
        <v>14.347</v>
      </c>
      <c r="U41" s="149">
        <v>14.321999999999999</v>
      </c>
      <c r="V41" s="149">
        <v>14.922000000000001</v>
      </c>
      <c r="W41" s="149">
        <v>15.113</v>
      </c>
      <c r="X41" s="149">
        <v>16.181999999999999</v>
      </c>
      <c r="Y41" s="149">
        <v>17.523</v>
      </c>
      <c r="Z41" s="149">
        <v>17.503</v>
      </c>
      <c r="AA41" s="149">
        <v>12.731</v>
      </c>
      <c r="AB41" s="149">
        <v>10.2402</v>
      </c>
      <c r="AC41" s="149">
        <v>10.761699999999999</v>
      </c>
      <c r="AD41" s="149">
        <v>10.1326</v>
      </c>
      <c r="AE41" s="149">
        <v>10.4152</v>
      </c>
      <c r="AF41" s="149">
        <v>10.7872</v>
      </c>
      <c r="AG41" s="149">
        <v>10.7476</v>
      </c>
      <c r="AH41" s="149">
        <v>9.7155000000000005</v>
      </c>
      <c r="AI41" s="149">
        <v>8.0563000000000002</v>
      </c>
      <c r="AJ41" s="149">
        <v>6.8611000000000004</v>
      </c>
      <c r="AK41" s="149">
        <v>7.4931999999999999</v>
      </c>
      <c r="AL41" s="149">
        <v>7.6489000000000003</v>
      </c>
      <c r="AM41" s="149">
        <v>8.8188999999999993</v>
      </c>
      <c r="AN41" s="149">
        <v>9.4232999999999993</v>
      </c>
      <c r="AO41" s="149">
        <v>9.3114000000000008</v>
      </c>
      <c r="AP41" s="149">
        <v>8.7879000000000005</v>
      </c>
      <c r="AQ41" s="149">
        <v>9.5147999999999993</v>
      </c>
      <c r="AR41" s="149">
        <v>10.1449</v>
      </c>
      <c r="AS41" s="149">
        <v>9.6028000000000002</v>
      </c>
      <c r="AT41" s="149">
        <v>7.5557999999999996</v>
      </c>
      <c r="AU41" s="149">
        <v>7.0082000000000004</v>
      </c>
      <c r="AV41" s="149">
        <v>8.1616999999999997</v>
      </c>
      <c r="AW41" s="149">
        <v>7.6033999999999997</v>
      </c>
      <c r="AX41" s="149">
        <v>5.7549999999999999</v>
      </c>
      <c r="AY41" s="236">
        <v>5.7741908830000002</v>
      </c>
      <c r="AZ41" s="150">
        <v>3.3346451818899998E-3</v>
      </c>
      <c r="BA41" s="151">
        <v>1.4874940970899999E-3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198.09845302321699</v>
      </c>
      <c r="W42" s="149">
        <v>203.47901753840799</v>
      </c>
      <c r="X42" s="149">
        <v>206.583335029126</v>
      </c>
      <c r="Y42" s="149">
        <v>203.534127157884</v>
      </c>
      <c r="Z42" s="149">
        <v>196.807159968809</v>
      </c>
      <c r="AA42" s="149">
        <v>182.30553893678001</v>
      </c>
      <c r="AB42" s="149">
        <v>167.060278299999</v>
      </c>
      <c r="AC42" s="149">
        <v>156.982506099999</v>
      </c>
      <c r="AD42" s="149">
        <v>141.69129419999899</v>
      </c>
      <c r="AE42" s="149">
        <v>123.923057299999</v>
      </c>
      <c r="AF42" s="149">
        <v>119.376239599999</v>
      </c>
      <c r="AG42" s="149">
        <v>117.16569238</v>
      </c>
      <c r="AH42" s="149">
        <v>108.035100599999</v>
      </c>
      <c r="AI42" s="149">
        <v>101.1565524</v>
      </c>
      <c r="AJ42" s="149">
        <v>101.9770101</v>
      </c>
      <c r="AK42" s="149">
        <v>105.7658416</v>
      </c>
      <c r="AL42" s="149">
        <v>103.1735189</v>
      </c>
      <c r="AM42" s="149">
        <v>103.606144599999</v>
      </c>
      <c r="AN42" s="149">
        <v>104.24879639999899</v>
      </c>
      <c r="AO42" s="149">
        <v>99.892685199999903</v>
      </c>
      <c r="AP42" s="149">
        <v>94.574603199999899</v>
      </c>
      <c r="AQ42" s="149">
        <v>97.021726199999904</v>
      </c>
      <c r="AR42" s="149">
        <v>93.916038999999898</v>
      </c>
      <c r="AS42" s="149">
        <v>100.718314199999</v>
      </c>
      <c r="AT42" s="149">
        <v>92.153824700000001</v>
      </c>
      <c r="AU42" s="149">
        <v>90.513822000000005</v>
      </c>
      <c r="AV42" s="149">
        <v>94.009999999999906</v>
      </c>
      <c r="AW42" s="149">
        <v>98.419999999999902</v>
      </c>
      <c r="AX42" s="149">
        <v>90.509999999999906</v>
      </c>
      <c r="AY42" s="236">
        <v>85.230002217775706</v>
      </c>
      <c r="AZ42" s="150">
        <v>-5.8336071670059997E-2</v>
      </c>
      <c r="BA42" s="151">
        <v>2.195617184043E-2</v>
      </c>
    </row>
    <row r="43" spans="1:53">
      <c r="A43" t="s">
        <v>172</v>
      </c>
      <c r="B43" s="149">
        <v>6.0387407630824903</v>
      </c>
      <c r="C43" s="149">
        <v>6.11468013874227</v>
      </c>
      <c r="D43" s="149">
        <v>5.8962244005429003</v>
      </c>
      <c r="E43" s="149">
        <v>6.2010221686020204</v>
      </c>
      <c r="F43" s="149">
        <v>6.5224641833810901</v>
      </c>
      <c r="G43" s="149">
        <v>6.5755177198009296</v>
      </c>
      <c r="H43" s="149">
        <v>6.8979999999999997</v>
      </c>
      <c r="I43" s="149">
        <v>7.0209999999999999</v>
      </c>
      <c r="J43" s="149">
        <v>6.827</v>
      </c>
      <c r="K43" s="149">
        <v>6.8040000000000003</v>
      </c>
      <c r="L43" s="149">
        <v>6.7750000000000004</v>
      </c>
      <c r="M43" s="149">
        <v>6.7149999999999999</v>
      </c>
      <c r="N43" s="149">
        <v>6.8970000000000002</v>
      </c>
      <c r="O43" s="149">
        <v>7.2320000000000002</v>
      </c>
      <c r="P43" s="149">
        <v>7.1130000000000004</v>
      </c>
      <c r="Q43" s="149">
        <v>8.0960000000000001</v>
      </c>
      <c r="R43" s="149">
        <v>7.8789999999999996</v>
      </c>
      <c r="S43" s="149">
        <v>8.02</v>
      </c>
      <c r="T43" s="149">
        <v>8.0310000000000006</v>
      </c>
      <c r="U43" s="149">
        <v>8.5429999999999993</v>
      </c>
      <c r="V43" s="149">
        <v>8.4749999999999996</v>
      </c>
      <c r="W43" s="149">
        <v>7.8280000000000003</v>
      </c>
      <c r="X43" s="149">
        <v>8.2230000000000008</v>
      </c>
      <c r="Y43" s="149">
        <v>8.57</v>
      </c>
      <c r="Z43" s="149">
        <v>8.266</v>
      </c>
      <c r="AA43" s="149">
        <v>7.8236999999999997</v>
      </c>
      <c r="AB43" s="149">
        <v>6.9553000000000003</v>
      </c>
      <c r="AC43" s="149">
        <v>6.1551999999999998</v>
      </c>
      <c r="AD43" s="149">
        <v>6.1208</v>
      </c>
      <c r="AE43" s="149">
        <v>5.4588999999999999</v>
      </c>
      <c r="AF43" s="149">
        <v>5.3902999999999999</v>
      </c>
      <c r="AG43" s="149">
        <v>5.3391999999999999</v>
      </c>
      <c r="AH43" s="149">
        <v>5.0888999999999998</v>
      </c>
      <c r="AI43" s="149">
        <v>4.6902999999999997</v>
      </c>
      <c r="AJ43" s="149">
        <v>4.5559000000000003</v>
      </c>
      <c r="AK43" s="149">
        <v>4.2777000000000003</v>
      </c>
      <c r="AL43" s="149">
        <v>4.4333</v>
      </c>
      <c r="AM43" s="149">
        <v>4.2729999999999997</v>
      </c>
      <c r="AN43" s="149">
        <v>4.5948000000000002</v>
      </c>
      <c r="AO43" s="149">
        <v>4.5294999999999996</v>
      </c>
      <c r="AP43" s="149">
        <v>4.2305000000000001</v>
      </c>
      <c r="AQ43" s="149">
        <v>4.4561999999999999</v>
      </c>
      <c r="AR43" s="149">
        <v>4.0023999999999997</v>
      </c>
      <c r="AS43" s="149">
        <v>4.0105000000000004</v>
      </c>
      <c r="AT43" s="149">
        <v>3.8757000000000001</v>
      </c>
      <c r="AU43" s="149">
        <v>3.8969</v>
      </c>
      <c r="AV43" s="149">
        <v>3.6991999999999998</v>
      </c>
      <c r="AW43" s="149">
        <v>3.4756999999999998</v>
      </c>
      <c r="AX43" s="149">
        <v>3.4544000000000001</v>
      </c>
      <c r="AY43" s="236">
        <v>3.3843468228932001</v>
      </c>
      <c r="AZ43" s="150">
        <v>-2.0279405638580002E-2</v>
      </c>
      <c r="BA43" s="151">
        <v>8.7184441509000001E-4</v>
      </c>
    </row>
    <row r="44" spans="1:53">
      <c r="A44" t="s">
        <v>173</v>
      </c>
      <c r="B44" s="149">
        <v>9.6999999999999993</v>
      </c>
      <c r="C44" s="149">
        <v>8.9740000000000002</v>
      </c>
      <c r="D44" s="149">
        <v>9.1199999999999992</v>
      </c>
      <c r="E44" s="149">
        <v>9.2319999999999993</v>
      </c>
      <c r="F44" s="149">
        <v>9.2899999999999991</v>
      </c>
      <c r="G44" s="149">
        <v>9.8140000000000001</v>
      </c>
      <c r="H44" s="149">
        <v>9.8629999999999995</v>
      </c>
      <c r="I44" s="149">
        <v>10.101000000000001</v>
      </c>
      <c r="J44" s="149">
        <v>9.8930000000000007</v>
      </c>
      <c r="K44" s="149">
        <v>9.5820000000000007</v>
      </c>
      <c r="L44" s="149">
        <v>10.619</v>
      </c>
      <c r="M44" s="149">
        <v>10.285</v>
      </c>
      <c r="N44" s="149">
        <v>11.016999999999999</v>
      </c>
      <c r="O44" s="149">
        <v>9.468</v>
      </c>
      <c r="P44" s="149">
        <v>10.791</v>
      </c>
      <c r="Q44" s="149">
        <v>12.439</v>
      </c>
      <c r="R44" s="149">
        <v>15.345000000000001</v>
      </c>
      <c r="S44" s="149">
        <v>17.004999999999999</v>
      </c>
      <c r="T44" s="149">
        <v>17.885999999999999</v>
      </c>
      <c r="U44" s="149">
        <v>18.184000000000001</v>
      </c>
      <c r="V44" s="149">
        <v>17.978000000000002</v>
      </c>
      <c r="W44" s="149">
        <v>18.63</v>
      </c>
      <c r="X44" s="149">
        <v>18.074000000000002</v>
      </c>
      <c r="Y44" s="149">
        <v>15.682</v>
      </c>
      <c r="Z44" s="149">
        <v>19.332000000000001</v>
      </c>
      <c r="AA44" s="149">
        <v>19.212</v>
      </c>
      <c r="AB44" s="149">
        <v>19.998999999999999</v>
      </c>
      <c r="AC44" s="149">
        <v>20.404</v>
      </c>
      <c r="AD44" s="149">
        <v>18.353999999999999</v>
      </c>
      <c r="AE44" s="149">
        <v>18.922000000000001</v>
      </c>
      <c r="AF44" s="149">
        <v>18.966999999999999</v>
      </c>
      <c r="AG44" s="149">
        <v>16.027000000000001</v>
      </c>
      <c r="AH44" s="149">
        <v>18.355</v>
      </c>
      <c r="AI44" s="149">
        <v>17.491</v>
      </c>
      <c r="AJ44" s="149">
        <v>19.603000000000002</v>
      </c>
      <c r="AK44" s="149">
        <v>20.936</v>
      </c>
      <c r="AL44" s="149">
        <v>19.167999999999999</v>
      </c>
      <c r="AM44" s="149">
        <v>21.597999999999999</v>
      </c>
      <c r="AN44" s="149">
        <v>20.129000000000001</v>
      </c>
      <c r="AO44" s="149">
        <v>21.048999999999999</v>
      </c>
      <c r="AP44" s="149">
        <v>20.513000000000002</v>
      </c>
      <c r="AQ44" s="149">
        <v>17.908000000000001</v>
      </c>
      <c r="AR44" s="149">
        <v>20.036999999999999</v>
      </c>
      <c r="AS44" s="149">
        <v>13.504</v>
      </c>
      <c r="AT44" s="149">
        <v>9.43</v>
      </c>
      <c r="AU44" s="149">
        <v>6.8970000000000002</v>
      </c>
      <c r="AV44" s="149">
        <v>12.791</v>
      </c>
      <c r="AW44" s="149">
        <v>15.492000000000001</v>
      </c>
      <c r="AX44" s="149">
        <v>11.397</v>
      </c>
      <c r="AY44" s="236">
        <v>11.975</v>
      </c>
      <c r="AZ44" s="150">
        <v>5.0715100020169997E-2</v>
      </c>
      <c r="BA44" s="151">
        <v>3.0848898459199998E-3</v>
      </c>
    </row>
    <row r="45" spans="1:53">
      <c r="A45" t="s">
        <v>174</v>
      </c>
      <c r="B45" s="149">
        <v>1.173</v>
      </c>
      <c r="C45" s="149">
        <v>1.242</v>
      </c>
      <c r="D45" s="149">
        <v>1.145</v>
      </c>
      <c r="E45" s="149">
        <v>1.137</v>
      </c>
      <c r="F45" s="149">
        <v>1.1000000000000001</v>
      </c>
      <c r="G45" s="149">
        <v>1.5</v>
      </c>
      <c r="H45" s="149">
        <v>1.5</v>
      </c>
      <c r="I45" s="149">
        <v>1.5</v>
      </c>
      <c r="J45" s="149">
        <v>1.6</v>
      </c>
      <c r="K45" s="149">
        <v>1.9</v>
      </c>
      <c r="L45" s="149">
        <v>2</v>
      </c>
      <c r="M45" s="149">
        <v>1.9</v>
      </c>
      <c r="N45" s="149">
        <v>1.5</v>
      </c>
      <c r="O45" s="149">
        <v>1.6</v>
      </c>
      <c r="P45" s="149">
        <v>1.8</v>
      </c>
      <c r="Q45" s="149">
        <v>1.7010000000000001</v>
      </c>
      <c r="R45" s="149">
        <v>1.56</v>
      </c>
      <c r="S45" s="149">
        <v>1.617</v>
      </c>
      <c r="T45" s="149">
        <v>2.2149999999999999</v>
      </c>
      <c r="U45" s="149">
        <v>2.6419999999999999</v>
      </c>
      <c r="V45" s="149">
        <v>2.9809999999999999</v>
      </c>
      <c r="W45" s="149">
        <v>3.056</v>
      </c>
      <c r="X45" s="149">
        <v>2.9249999999999998</v>
      </c>
      <c r="Y45" s="149">
        <v>2.8180000000000001</v>
      </c>
      <c r="Z45" s="149">
        <v>2.0099999999999998</v>
      </c>
      <c r="AA45" s="149">
        <v>2.4121000000000001</v>
      </c>
      <c r="AB45" s="149">
        <v>2.7216999999999998</v>
      </c>
      <c r="AC45" s="149">
        <v>2.4533</v>
      </c>
      <c r="AD45" s="149">
        <v>2.4205000000000001</v>
      </c>
      <c r="AE45" s="149">
        <v>2.3942000000000001</v>
      </c>
      <c r="AF45" s="149">
        <v>2.4104000000000001</v>
      </c>
      <c r="AG45" s="149">
        <v>2.6575000000000002</v>
      </c>
      <c r="AH45" s="149">
        <v>2.4121999999999999</v>
      </c>
      <c r="AI45" s="149">
        <v>2.319</v>
      </c>
      <c r="AJ45" s="149">
        <v>2.2025999999999999</v>
      </c>
      <c r="AK45" s="149">
        <v>2.0977999999999999</v>
      </c>
      <c r="AL45" s="149">
        <v>2.2947000000000002</v>
      </c>
      <c r="AM45" s="149">
        <v>2.5087000000000002</v>
      </c>
      <c r="AN45" s="149">
        <v>2.5388999999999999</v>
      </c>
      <c r="AO45" s="149">
        <v>2.6911999999999998</v>
      </c>
      <c r="AP45" s="149">
        <v>2.5244</v>
      </c>
      <c r="AQ45" s="149">
        <v>2.54</v>
      </c>
      <c r="AR45" s="149">
        <v>2.4590000000000001</v>
      </c>
      <c r="AS45" s="149">
        <v>2.31955</v>
      </c>
      <c r="AT45" s="149">
        <v>1.9904500000000001</v>
      </c>
      <c r="AU45" s="149">
        <v>2.3567</v>
      </c>
      <c r="AV45" s="149">
        <v>2.3739499999999998</v>
      </c>
      <c r="AW45" s="149">
        <v>2.0886999999999998</v>
      </c>
      <c r="AX45" s="149">
        <v>2.1164499999999999</v>
      </c>
      <c r="AY45" s="236">
        <v>1.98298837122119</v>
      </c>
      <c r="AZ45" s="150">
        <v>-6.3059195876119994E-2</v>
      </c>
      <c r="BA45" s="151">
        <v>5.1083927973999996E-4</v>
      </c>
    </row>
    <row r="46" spans="1:53">
      <c r="A46" t="s">
        <v>175</v>
      </c>
      <c r="B46" s="149">
        <v>1.2754370879908301</v>
      </c>
      <c r="C46" s="149">
        <v>1.05450463361039</v>
      </c>
      <c r="D46" s="149">
        <v>0.88946211904079997</v>
      </c>
      <c r="E46" s="149">
        <v>0.84073755612878998</v>
      </c>
      <c r="F46" s="149">
        <v>0.76048533486195002</v>
      </c>
      <c r="G46" s="149">
        <v>0.65252698958632005</v>
      </c>
      <c r="H46" s="149">
        <v>0.44067067927773002</v>
      </c>
      <c r="I46" s="149">
        <v>0.37283844463552002</v>
      </c>
      <c r="J46" s="149">
        <v>0.35396961880194999</v>
      </c>
      <c r="K46" s="149">
        <v>0.30524505588994</v>
      </c>
      <c r="L46" s="149">
        <v>0.22881436896914001</v>
      </c>
      <c r="M46" s="149">
        <v>0.21496130696474999</v>
      </c>
      <c r="N46" s="149">
        <v>0.25078819145886999</v>
      </c>
      <c r="O46" s="149">
        <v>0.22570937231297999</v>
      </c>
      <c r="P46" s="149">
        <v>0.23335244100506</v>
      </c>
      <c r="Q46" s="149">
        <v>0.34154963217731998</v>
      </c>
      <c r="R46" s="149">
        <v>0.50515907136714999</v>
      </c>
      <c r="S46" s="149">
        <v>0.44688067259004999</v>
      </c>
      <c r="T46" s="149">
        <v>0.3900353491927</v>
      </c>
      <c r="U46" s="149">
        <v>0.50109869112449001</v>
      </c>
      <c r="V46" s="149">
        <v>0.50324830419413003</v>
      </c>
      <c r="W46" s="149">
        <v>0.43302761058564998</v>
      </c>
      <c r="X46" s="149">
        <v>0.40293302761059002</v>
      </c>
      <c r="Y46" s="149">
        <v>0.34393809114358997</v>
      </c>
      <c r="Z46" s="149">
        <v>0.35564154007833998</v>
      </c>
      <c r="AA46" s="149">
        <v>0.35564154007833998</v>
      </c>
      <c r="AB46" s="149">
        <v>0.30214005923378001</v>
      </c>
      <c r="AC46" s="149">
        <v>0.20922900544569001</v>
      </c>
      <c r="AD46" s="149">
        <v>0.17531288812458001</v>
      </c>
      <c r="AE46" s="149">
        <v>0.17746250119422999</v>
      </c>
      <c r="AF46" s="149">
        <v>0.19036017961210999</v>
      </c>
      <c r="AG46" s="149">
        <v>0.14235215438998999</v>
      </c>
      <c r="AH46" s="149">
        <v>0.10963026655202</v>
      </c>
      <c r="AI46" s="149">
        <v>9.100028661508E-2</v>
      </c>
      <c r="AJ46" s="149">
        <v>9.4582975064489996E-2</v>
      </c>
      <c r="AK46" s="149">
        <v>0.13781408235407</v>
      </c>
      <c r="AL46" s="149">
        <v>0.14402407566638001</v>
      </c>
      <c r="AM46" s="149">
        <v>0.13279831852488999</v>
      </c>
      <c r="AN46" s="149">
        <v>0.1363810069743</v>
      </c>
      <c r="AO46" s="149">
        <v>0.1294544759721</v>
      </c>
      <c r="AP46" s="149">
        <v>0.14426292156300999</v>
      </c>
      <c r="AQ46" s="149">
        <v>0.15572752460113001</v>
      </c>
      <c r="AR46" s="149">
        <v>0.17435750453807</v>
      </c>
      <c r="AS46" s="149">
        <v>0.15668290818764</v>
      </c>
      <c r="AT46" s="149">
        <v>0.14784561001242</v>
      </c>
      <c r="AU46" s="149">
        <v>0.14832330180568001</v>
      </c>
      <c r="AV46" s="149">
        <v>0.13948600363045999</v>
      </c>
      <c r="AW46" s="149">
        <v>0.12587178752268999</v>
      </c>
      <c r="AX46" s="149">
        <v>0.13542562338778999</v>
      </c>
      <c r="AY46" s="236">
        <v>0.13843585953473</v>
      </c>
      <c r="AZ46" s="150">
        <v>2.2227965295310001E-2</v>
      </c>
      <c r="BA46" s="151">
        <v>3.566257874E-5</v>
      </c>
    </row>
    <row r="47" spans="1:53">
      <c r="A47" t="s">
        <v>176</v>
      </c>
      <c r="B47" s="149">
        <v>3.67</v>
      </c>
      <c r="C47" s="149">
        <v>4.0839999999999996</v>
      </c>
      <c r="D47" s="149">
        <v>3.62</v>
      </c>
      <c r="E47" s="149">
        <v>3.9350000000000001</v>
      </c>
      <c r="F47" s="149">
        <v>4.18</v>
      </c>
      <c r="G47" s="149">
        <v>4.657</v>
      </c>
      <c r="H47" s="149">
        <v>4.766</v>
      </c>
      <c r="I47" s="149">
        <v>5.1319999999999997</v>
      </c>
      <c r="J47" s="149">
        <v>5.2350000000000003</v>
      </c>
      <c r="K47" s="149">
        <v>5.7869999999999999</v>
      </c>
      <c r="L47" s="149">
        <v>5.9050000000000002</v>
      </c>
      <c r="M47" s="149">
        <v>6.1820000000000004</v>
      </c>
      <c r="N47" s="149">
        <v>6.4180000000000001</v>
      </c>
      <c r="O47" s="149">
        <v>6.4980000000000002</v>
      </c>
      <c r="P47" s="149">
        <v>6.6349999999999998</v>
      </c>
      <c r="Q47" s="149">
        <v>7.0439999999999996</v>
      </c>
      <c r="R47" s="149">
        <v>7.181</v>
      </c>
      <c r="S47" s="149">
        <v>8.0340000000000007</v>
      </c>
      <c r="T47" s="149">
        <v>8.8249999999999993</v>
      </c>
      <c r="U47" s="149">
        <v>10.038</v>
      </c>
      <c r="V47" s="149">
        <v>11.997</v>
      </c>
      <c r="W47" s="149">
        <v>13.12</v>
      </c>
      <c r="X47" s="149">
        <v>14.026999999999999</v>
      </c>
      <c r="Y47" s="149">
        <v>13.43</v>
      </c>
      <c r="Z47" s="149">
        <v>15.106999999999999</v>
      </c>
      <c r="AA47" s="149">
        <v>16.11</v>
      </c>
      <c r="AB47" s="149">
        <v>17.216999999999999</v>
      </c>
      <c r="AC47" s="149">
        <v>17.170000000000002</v>
      </c>
      <c r="AD47" s="149">
        <v>15.885999999999999</v>
      </c>
      <c r="AE47" s="149">
        <v>15.928000000000001</v>
      </c>
      <c r="AF47" s="149">
        <v>16.588000000000001</v>
      </c>
      <c r="AG47" s="149">
        <v>19.016999999999999</v>
      </c>
      <c r="AH47" s="149">
        <v>21.216000000000001</v>
      </c>
      <c r="AI47" s="149">
        <v>21.975999999999999</v>
      </c>
      <c r="AJ47" s="149">
        <v>20.372</v>
      </c>
      <c r="AK47" s="149">
        <v>22.928000000000001</v>
      </c>
      <c r="AL47" s="149">
        <v>18.888000000000002</v>
      </c>
      <c r="AM47" s="149">
        <v>19.669</v>
      </c>
      <c r="AN47" s="149">
        <v>21.198</v>
      </c>
      <c r="AO47" s="149">
        <v>22.326000000000001</v>
      </c>
      <c r="AP47" s="149">
        <v>22.462</v>
      </c>
      <c r="AQ47" s="149">
        <v>26.629000000000001</v>
      </c>
      <c r="AR47" s="149">
        <v>29.463999999999999</v>
      </c>
      <c r="AS47" s="149">
        <v>29.596</v>
      </c>
      <c r="AT47" s="149">
        <v>30.898</v>
      </c>
      <c r="AU47" s="149">
        <v>31.437999999999999</v>
      </c>
      <c r="AV47" s="149">
        <v>33.878799999999998</v>
      </c>
      <c r="AW47" s="149">
        <v>36.494999999999997</v>
      </c>
      <c r="AX47" s="149">
        <v>31.564</v>
      </c>
      <c r="AY47" s="236">
        <v>35.854381393323202</v>
      </c>
      <c r="AZ47" s="150">
        <v>0.13592641055584001</v>
      </c>
      <c r="BA47" s="151">
        <v>9.2364773154299997E-3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0.32200000000000001</v>
      </c>
      <c r="W48" s="149">
        <v>0.32200000000000001</v>
      </c>
      <c r="X48" s="149">
        <v>0.32200000000000001</v>
      </c>
      <c r="Y48" s="149">
        <v>0.27600000000000002</v>
      </c>
      <c r="Z48" s="149">
        <v>0.32200000000000001</v>
      </c>
      <c r="AA48" s="149">
        <v>0.36799999999999999</v>
      </c>
      <c r="AB48" s="149">
        <v>0.32200000000000001</v>
      </c>
      <c r="AC48" s="149">
        <v>0.13800000000000001</v>
      </c>
      <c r="AD48" s="149">
        <v>0</v>
      </c>
      <c r="AE48" s="149">
        <v>5.0000000000000001E-3</v>
      </c>
      <c r="AF48" s="149">
        <v>5.0000000000000001E-3</v>
      </c>
      <c r="AG48" s="149">
        <v>4.5999999999999999E-2</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76.989141700000005</v>
      </c>
      <c r="W49" s="149">
        <v>76.478866600000003</v>
      </c>
      <c r="X49" s="149">
        <v>75.778143999999998</v>
      </c>
      <c r="Y49" s="149">
        <v>71.4861638237807</v>
      </c>
      <c r="Z49" s="149">
        <v>65.209837270829496</v>
      </c>
      <c r="AA49" s="149">
        <v>75.121224847219594</v>
      </c>
      <c r="AB49" s="149">
        <v>62.485314299999999</v>
      </c>
      <c r="AC49" s="149">
        <v>64.327412199999998</v>
      </c>
      <c r="AD49" s="149">
        <v>56.497472999999999</v>
      </c>
      <c r="AE49" s="149">
        <v>46.607030000000002</v>
      </c>
      <c r="AF49" s="149">
        <v>42.444000000000003</v>
      </c>
      <c r="AG49" s="149">
        <v>33.450000000000003</v>
      </c>
      <c r="AH49" s="149">
        <v>38.220999999999997</v>
      </c>
      <c r="AI49" s="149">
        <v>37.052</v>
      </c>
      <c r="AJ49" s="149">
        <v>38.646999999999998</v>
      </c>
      <c r="AK49" s="149">
        <v>39.174702000000003</v>
      </c>
      <c r="AL49" s="149">
        <v>39.828657999999997</v>
      </c>
      <c r="AM49" s="149">
        <v>39.099760000000003</v>
      </c>
      <c r="AN49" s="149">
        <v>40.45326</v>
      </c>
      <c r="AO49" s="149">
        <v>39.281440000000003</v>
      </c>
      <c r="AP49" s="149">
        <v>37.520560000000003</v>
      </c>
      <c r="AQ49" s="149">
        <v>39.82246</v>
      </c>
      <c r="AR49" s="149">
        <v>39.758940000000003</v>
      </c>
      <c r="AS49" s="149">
        <v>41.798000000000002</v>
      </c>
      <c r="AT49" s="149">
        <v>35.869999999999997</v>
      </c>
      <c r="AU49" s="149">
        <v>38.250999999999998</v>
      </c>
      <c r="AV49" s="149">
        <v>41.49</v>
      </c>
      <c r="AW49" s="149">
        <v>42.718000000000004</v>
      </c>
      <c r="AX49" s="149">
        <v>41.427</v>
      </c>
      <c r="AY49" s="236">
        <v>33.049464433201599</v>
      </c>
      <c r="AZ49" s="150">
        <v>-0.2022240459919</v>
      </c>
      <c r="BA49" s="151">
        <v>8.5139004513599993E-3</v>
      </c>
    </row>
    <row r="50" spans="1:53">
      <c r="A50" t="s">
        <v>98</v>
      </c>
      <c r="B50" s="149">
        <v>117.39700000000001</v>
      </c>
      <c r="C50" s="149">
        <v>111.73</v>
      </c>
      <c r="D50" s="149">
        <v>104.371</v>
      </c>
      <c r="E50" s="149">
        <v>104.45</v>
      </c>
      <c r="F50" s="149">
        <v>101.81</v>
      </c>
      <c r="G50" s="149">
        <v>96.024000000000001</v>
      </c>
      <c r="H50" s="149">
        <v>85.1</v>
      </c>
      <c r="I50" s="149">
        <v>74.542000000000002</v>
      </c>
      <c r="J50" s="149">
        <v>80.738</v>
      </c>
      <c r="K50" s="149">
        <v>71.08</v>
      </c>
      <c r="L50" s="149">
        <v>71.504999999999995</v>
      </c>
      <c r="M50" s="149">
        <v>72.766000000000005</v>
      </c>
      <c r="N50" s="149">
        <v>73.004999999999995</v>
      </c>
      <c r="O50" s="149">
        <v>71.120999999999995</v>
      </c>
      <c r="P50" s="149">
        <v>76.45</v>
      </c>
      <c r="Q50" s="149">
        <v>71.064999999999998</v>
      </c>
      <c r="R50" s="149">
        <v>70.679000000000002</v>
      </c>
      <c r="S50" s="149">
        <v>65.918999999999997</v>
      </c>
      <c r="T50" s="149">
        <v>66.531999999999996</v>
      </c>
      <c r="U50" s="149">
        <v>47.276000000000003</v>
      </c>
      <c r="V50" s="149">
        <v>62.878999999999998</v>
      </c>
      <c r="W50" s="149">
        <v>67.908000000000001</v>
      </c>
      <c r="X50" s="149">
        <v>69.569000000000003</v>
      </c>
      <c r="Y50" s="149">
        <v>67.531999999999996</v>
      </c>
      <c r="Z50" s="149">
        <v>65.004000000000005</v>
      </c>
      <c r="AA50" s="149">
        <v>64.944999999999993</v>
      </c>
      <c r="AB50" s="149">
        <v>65.055000000000007</v>
      </c>
      <c r="AC50" s="149">
        <v>61.167999999999999</v>
      </c>
      <c r="AD50" s="149">
        <v>53.265999999999998</v>
      </c>
      <c r="AE50" s="149">
        <v>49.734000000000002</v>
      </c>
      <c r="AF50" s="149">
        <v>47.456000000000003</v>
      </c>
      <c r="AG50" s="149">
        <v>44.366</v>
      </c>
      <c r="AH50" s="149">
        <v>39.567999999999998</v>
      </c>
      <c r="AI50" s="149">
        <v>38.580500000000001</v>
      </c>
      <c r="AJ50" s="149">
        <v>34.300699999999999</v>
      </c>
      <c r="AK50" s="149">
        <v>36.728099999999998</v>
      </c>
      <c r="AL50" s="149">
        <v>38.911900000000003</v>
      </c>
      <c r="AM50" s="149">
        <v>35.710099999999997</v>
      </c>
      <c r="AN50" s="149">
        <v>38.103900000000003</v>
      </c>
      <c r="AO50" s="149">
        <v>36.620078306537401</v>
      </c>
      <c r="AP50" s="149">
        <v>37.429276222901002</v>
      </c>
      <c r="AQ50" s="149">
        <v>40.932318671424198</v>
      </c>
      <c r="AR50" s="149">
        <v>38.387546992219399</v>
      </c>
      <c r="AS50" s="149">
        <v>35.615104785891099</v>
      </c>
      <c r="AT50" s="149">
        <v>29.7925885142445</v>
      </c>
      <c r="AU50" s="149">
        <v>30.949511740571101</v>
      </c>
      <c r="AV50" s="149">
        <v>31.444939024709601</v>
      </c>
      <c r="AW50" s="149">
        <v>38.949908418758703</v>
      </c>
      <c r="AX50" s="149">
        <v>37.070701448772297</v>
      </c>
      <c r="AY50" s="236">
        <v>29.5458868534445</v>
      </c>
      <c r="AZ50" s="150">
        <v>-0.20298549532890001</v>
      </c>
      <c r="BA50" s="151">
        <v>7.61134084314E-3</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3.45</v>
      </c>
      <c r="W51" s="149">
        <v>4.1859999999999999</v>
      </c>
      <c r="X51" s="149">
        <v>4.1859999999999999</v>
      </c>
      <c r="Y51" s="149">
        <v>3.4039999999999999</v>
      </c>
      <c r="Z51" s="149">
        <v>4.0940000000000003</v>
      </c>
      <c r="AA51" s="149">
        <v>4.1399999999999997</v>
      </c>
      <c r="AB51" s="149">
        <v>4.0019999999999998</v>
      </c>
      <c r="AC51" s="149">
        <v>2.8519999999999999</v>
      </c>
      <c r="AD51" s="149">
        <v>1.8859999999999999</v>
      </c>
      <c r="AE51" s="149">
        <v>1.762</v>
      </c>
      <c r="AF51" s="149">
        <v>1.389</v>
      </c>
      <c r="AG51" s="149">
        <v>1.196</v>
      </c>
      <c r="AH51" s="149">
        <v>1.2</v>
      </c>
      <c r="AI51" s="149">
        <v>1.2</v>
      </c>
      <c r="AJ51" s="149">
        <v>0.9</v>
      </c>
      <c r="AK51" s="149">
        <v>1.0249999999999999</v>
      </c>
      <c r="AL51" s="149">
        <v>1.05</v>
      </c>
      <c r="AM51" s="149">
        <v>1.03</v>
      </c>
      <c r="AN51" s="149">
        <v>0.69</v>
      </c>
      <c r="AO51" s="149">
        <v>1.242</v>
      </c>
      <c r="AP51" s="149">
        <v>1.242</v>
      </c>
      <c r="AQ51" s="149">
        <v>1.748</v>
      </c>
      <c r="AR51" s="149">
        <v>1.38</v>
      </c>
      <c r="AS51" s="149">
        <v>1.38</v>
      </c>
      <c r="AT51" s="149">
        <v>1.139817216</v>
      </c>
      <c r="AU51" s="149">
        <v>1.054845576</v>
      </c>
      <c r="AV51" s="149">
        <v>1.0676243999999999</v>
      </c>
      <c r="AW51" s="149">
        <v>1.1827143</v>
      </c>
      <c r="AX51" s="149">
        <v>2.5608072580000001</v>
      </c>
      <c r="AY51" s="236">
        <v>2.011318444</v>
      </c>
      <c r="AZ51" s="150">
        <v>-0.21457640826702001</v>
      </c>
      <c r="BA51" s="151">
        <v>5.1813741446999999E-4</v>
      </c>
    </row>
    <row r="52" spans="1:53">
      <c r="A52" t="s">
        <v>146</v>
      </c>
      <c r="B52" s="149">
        <v>309.20791890704101</v>
      </c>
      <c r="C52" s="149">
        <v>319.56452577624901</v>
      </c>
      <c r="D52" s="149">
        <v>323.06367188306001</v>
      </c>
      <c r="E52" s="149">
        <v>320.83808342409401</v>
      </c>
      <c r="F52" s="149">
        <v>326.781298996847</v>
      </c>
      <c r="G52" s="149">
        <v>323.18395756186101</v>
      </c>
      <c r="H52" s="149">
        <v>330.16351520970602</v>
      </c>
      <c r="I52" s="149">
        <v>338.46344574376599</v>
      </c>
      <c r="J52" s="149">
        <v>342.76969652240302</v>
      </c>
      <c r="K52" s="149">
        <v>344.82705975924301</v>
      </c>
      <c r="L52" s="149">
        <v>354.35109823253998</v>
      </c>
      <c r="M52" s="149">
        <v>354.48285071707699</v>
      </c>
      <c r="N52" s="149">
        <v>360.35785725214998</v>
      </c>
      <c r="O52" s="149">
        <v>359.46418075533398</v>
      </c>
      <c r="P52" s="149">
        <v>363.39161031174501</v>
      </c>
      <c r="Q52" s="149">
        <v>352.24950149995198</v>
      </c>
      <c r="R52" s="149">
        <v>351.62117066800801</v>
      </c>
      <c r="S52" s="149">
        <v>357.11967105747402</v>
      </c>
      <c r="T52" s="149">
        <v>359.90923324340702</v>
      </c>
      <c r="U52" s="149">
        <v>358.42385475360601</v>
      </c>
      <c r="V52" s="149">
        <v>34.020266328898202</v>
      </c>
      <c r="W52" s="149">
        <v>34.897571806047601</v>
      </c>
      <c r="X52" s="149">
        <v>33.982177190902</v>
      </c>
      <c r="Y52" s="149">
        <v>33.018214690677397</v>
      </c>
      <c r="Z52" s="149">
        <v>32.2492780899519</v>
      </c>
      <c r="AA52" s="149">
        <v>32.383214035049399</v>
      </c>
      <c r="AB52" s="149">
        <v>31.667662533575701</v>
      </c>
      <c r="AC52" s="149">
        <v>27.311593281448001</v>
      </c>
      <c r="AD52" s="149">
        <v>25.035408556224301</v>
      </c>
      <c r="AE52" s="149">
        <v>20.6259025562243</v>
      </c>
      <c r="AF52" s="149">
        <v>21.715433392089398</v>
      </c>
      <c r="AG52" s="149">
        <v>21.945090933123101</v>
      </c>
      <c r="AH52" s="149">
        <v>24.271425392089402</v>
      </c>
      <c r="AI52" s="149">
        <v>23.936740015190601</v>
      </c>
      <c r="AJ52" s="149">
        <v>19.067321310021899</v>
      </c>
      <c r="AK52" s="149">
        <v>20.313472358651001</v>
      </c>
      <c r="AL52" s="149">
        <v>20.011889735549801</v>
      </c>
      <c r="AM52" s="149">
        <v>22.119225735549801</v>
      </c>
      <c r="AN52" s="149">
        <v>23.257706094516099</v>
      </c>
      <c r="AO52" s="149">
        <v>23.725855235549801</v>
      </c>
      <c r="AP52" s="149">
        <v>22.132141212448602</v>
      </c>
      <c r="AQ52" s="149">
        <v>19.031753171414898</v>
      </c>
      <c r="AR52" s="149">
        <v>20.545460258335702</v>
      </c>
      <c r="AS52" s="149">
        <v>21.023157234949799</v>
      </c>
      <c r="AT52" s="149">
        <v>19.8719557752671</v>
      </c>
      <c r="AU52" s="149">
        <v>21.2045541696809</v>
      </c>
      <c r="AV52" s="149">
        <v>23.085073252078899</v>
      </c>
      <c r="AW52" s="149">
        <v>21.377925618505699</v>
      </c>
      <c r="AX52" s="149">
        <v>22.4944390232864</v>
      </c>
      <c r="AY52" s="236">
        <v>20.4182960169037</v>
      </c>
      <c r="AZ52" s="150">
        <v>-9.2295832931999999E-2</v>
      </c>
      <c r="BA52" s="151">
        <v>5.2599743939900001E-3</v>
      </c>
    </row>
    <row r="53" spans="1:53">
      <c r="A53" s="289" t="s">
        <v>147</v>
      </c>
      <c r="B53" s="237">
        <v>820.41873549905995</v>
      </c>
      <c r="C53" s="237">
        <v>810.17633631529998</v>
      </c>
      <c r="D53" s="237">
        <v>798.57090728608398</v>
      </c>
      <c r="E53" s="237">
        <v>803.61496700712405</v>
      </c>
      <c r="F53" s="237">
        <v>815.98539831050005</v>
      </c>
      <c r="G53" s="237">
        <v>803.872086017166</v>
      </c>
      <c r="H53" s="237">
        <v>789.29453475935497</v>
      </c>
      <c r="I53" s="237">
        <v>782.07521396311904</v>
      </c>
      <c r="J53" s="237">
        <v>793.09733932683605</v>
      </c>
      <c r="K53" s="237">
        <v>790.74931669881005</v>
      </c>
      <c r="L53" s="237">
        <v>789.33367264040703</v>
      </c>
      <c r="M53" s="237">
        <v>810.03464604681096</v>
      </c>
      <c r="N53" s="237">
        <v>815.01597880368797</v>
      </c>
      <c r="O53" s="237">
        <v>821.56535943027302</v>
      </c>
      <c r="P53" s="237">
        <v>844.721992156645</v>
      </c>
      <c r="Q53" s="237">
        <v>843.53312427112996</v>
      </c>
      <c r="R53" s="237">
        <v>832.94741340517896</v>
      </c>
      <c r="S53" s="237">
        <v>840.64522467367101</v>
      </c>
      <c r="T53" s="237">
        <v>848.57328381101502</v>
      </c>
      <c r="U53" s="237">
        <v>844.52396957127996</v>
      </c>
      <c r="V53" s="237">
        <v>862.04961962331595</v>
      </c>
      <c r="W53" s="237">
        <v>865.39882405719095</v>
      </c>
      <c r="X53" s="237">
        <v>875.08456330009903</v>
      </c>
      <c r="Y53" s="237">
        <v>859.72347512847603</v>
      </c>
      <c r="Z53" s="237">
        <v>843.86643958944899</v>
      </c>
      <c r="AA53" s="237">
        <v>803.78647843189003</v>
      </c>
      <c r="AB53" s="237">
        <v>750.99253859152896</v>
      </c>
      <c r="AC53" s="237">
        <v>704.60406679243397</v>
      </c>
      <c r="AD53" s="237">
        <v>651.10752703420201</v>
      </c>
      <c r="AE53" s="237">
        <v>611.07125019807904</v>
      </c>
      <c r="AF53" s="237">
        <v>589.71604815217302</v>
      </c>
      <c r="AG53" s="237">
        <v>577.38169241338096</v>
      </c>
      <c r="AH53" s="237">
        <v>558.60850042430502</v>
      </c>
      <c r="AI53" s="237">
        <v>536.86438723723302</v>
      </c>
      <c r="AJ53" s="237">
        <v>511.479735642528</v>
      </c>
      <c r="AK53" s="237">
        <v>530.07972607613601</v>
      </c>
      <c r="AL53" s="237">
        <v>525.41081466274602</v>
      </c>
      <c r="AM53" s="237">
        <v>526.62757354374401</v>
      </c>
      <c r="AN53" s="237">
        <v>543.51409497939403</v>
      </c>
      <c r="AO53" s="237">
        <v>536.62730537628602</v>
      </c>
      <c r="AP53" s="237">
        <v>517.39820761951205</v>
      </c>
      <c r="AQ53" s="237">
        <v>536.94494010361598</v>
      </c>
      <c r="AR53" s="237">
        <v>542.00054970101996</v>
      </c>
      <c r="AS53" s="237">
        <v>527.62016239065895</v>
      </c>
      <c r="AT53" s="237">
        <v>475.93956969740799</v>
      </c>
      <c r="AU53" s="237">
        <v>490.21139269284402</v>
      </c>
      <c r="AV53" s="237">
        <v>511.46099877617797</v>
      </c>
      <c r="AW53" s="237">
        <v>529.85455046570701</v>
      </c>
      <c r="AX53" s="237">
        <v>508.230188692691</v>
      </c>
      <c r="AY53" s="237">
        <v>476.50028820006997</v>
      </c>
      <c r="AZ53" s="238">
        <v>-6.2432143837209998E-2</v>
      </c>
      <c r="BA53" s="239">
        <v>0.12275163829327</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0.21099999999999999</v>
      </c>
      <c r="C55" s="149">
        <v>0.23200000000000001</v>
      </c>
      <c r="D55" s="149">
        <v>0.25600000000000001</v>
      </c>
      <c r="E55" s="149">
        <v>0.28199999999999997</v>
      </c>
      <c r="F55" s="149">
        <v>0.311</v>
      </c>
      <c r="G55" s="149">
        <v>0.34300000000000003</v>
      </c>
      <c r="H55" s="149">
        <v>0.24199999999999999</v>
      </c>
      <c r="I55" s="149">
        <v>0.377</v>
      </c>
      <c r="J55" s="149">
        <v>0.63500000000000001</v>
      </c>
      <c r="K55" s="149">
        <v>0.69499999999999995</v>
      </c>
      <c r="L55" s="149">
        <v>1.288</v>
      </c>
      <c r="M55" s="149">
        <v>1.2729999999999999</v>
      </c>
      <c r="N55" s="149">
        <v>1.288</v>
      </c>
      <c r="O55" s="149">
        <v>0.78700000000000003</v>
      </c>
      <c r="P55" s="149">
        <v>1.1359999999999999</v>
      </c>
      <c r="Q55" s="149">
        <v>1.196</v>
      </c>
      <c r="R55" s="149">
        <v>0.999</v>
      </c>
      <c r="S55" s="149">
        <v>1.347</v>
      </c>
      <c r="T55" s="149">
        <v>1.2709999999999999</v>
      </c>
      <c r="U55" s="149">
        <v>0.98199999999999998</v>
      </c>
      <c r="V55" s="149">
        <v>0.96699999999999997</v>
      </c>
      <c r="W55" s="149">
        <v>0.95199999999999996</v>
      </c>
      <c r="X55" s="149">
        <v>0.93700000000000006</v>
      </c>
      <c r="Y55" s="149">
        <v>0.96699999999999997</v>
      </c>
      <c r="Z55" s="149">
        <v>0.71</v>
      </c>
      <c r="AA55" s="149">
        <v>0.71</v>
      </c>
      <c r="AB55" s="149">
        <v>1.014</v>
      </c>
      <c r="AC55" s="149">
        <v>0.89300000000000002</v>
      </c>
      <c r="AD55" s="149">
        <v>1.097</v>
      </c>
      <c r="AE55" s="149">
        <v>1.101</v>
      </c>
      <c r="AF55" s="149">
        <v>1.032</v>
      </c>
      <c r="AG55" s="149">
        <v>1.08</v>
      </c>
      <c r="AH55" s="149">
        <v>1.1060000000000001</v>
      </c>
      <c r="AI55" s="149">
        <v>1.2889999999999999</v>
      </c>
      <c r="AJ55" s="149">
        <v>1.226</v>
      </c>
      <c r="AK55" s="149">
        <v>1.3029999999999999</v>
      </c>
      <c r="AL55" s="149">
        <v>1.278</v>
      </c>
      <c r="AM55" s="149">
        <v>1.212</v>
      </c>
      <c r="AN55" s="149">
        <v>1.3120000000000001</v>
      </c>
      <c r="AO55" s="149">
        <v>1.373</v>
      </c>
      <c r="AP55" s="149">
        <v>1.5580000000000001</v>
      </c>
      <c r="AQ55" s="149">
        <v>1.504</v>
      </c>
      <c r="AR55" s="149">
        <v>1.5680000000000001</v>
      </c>
      <c r="AS55" s="149">
        <v>1.173</v>
      </c>
      <c r="AT55" s="149">
        <v>1.359</v>
      </c>
      <c r="AU55" s="149">
        <v>1.2849999999999999</v>
      </c>
      <c r="AV55" s="149">
        <v>1.427</v>
      </c>
      <c r="AW55" s="149">
        <v>1.145</v>
      </c>
      <c r="AX55" s="149">
        <v>1.120044367</v>
      </c>
      <c r="AY55" s="236">
        <v>1.1424452540000001</v>
      </c>
      <c r="AZ55" s="150">
        <v>1.9999999552970001E-2</v>
      </c>
      <c r="BA55" s="151">
        <v>2.9430628637999999E-4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1E-3</v>
      </c>
      <c r="R56" s="149">
        <v>1E-3</v>
      </c>
      <c r="S56" s="149">
        <v>0.55500000000000005</v>
      </c>
      <c r="T56" s="149">
        <v>1.046</v>
      </c>
      <c r="U56" s="149">
        <v>1.6930000000000001</v>
      </c>
      <c r="V56" s="149">
        <v>1.847</v>
      </c>
      <c r="W56" s="149">
        <v>2.0510000000000002</v>
      </c>
      <c r="X56" s="149">
        <v>2.1840000000000002</v>
      </c>
      <c r="Y56" s="149">
        <v>2.093</v>
      </c>
      <c r="Z56" s="149">
        <v>2.2610000000000001</v>
      </c>
      <c r="AA56" s="149">
        <v>2.37</v>
      </c>
      <c r="AB56" s="149">
        <v>2.5670000000000002</v>
      </c>
      <c r="AC56" s="149">
        <v>3.1589999999999998</v>
      </c>
      <c r="AD56" s="149">
        <v>3.569</v>
      </c>
      <c r="AE56" s="149">
        <v>3.7829999999999999</v>
      </c>
      <c r="AF56" s="149">
        <v>4.1289999999999996</v>
      </c>
      <c r="AG56" s="149">
        <v>5.0049999999999999</v>
      </c>
      <c r="AH56" s="149">
        <v>5.4429999999999996</v>
      </c>
      <c r="AI56" s="149">
        <v>5.843</v>
      </c>
      <c r="AJ56" s="149">
        <v>5.7389999999999999</v>
      </c>
      <c r="AK56" s="149">
        <v>6.2549999999999999</v>
      </c>
      <c r="AL56" s="149">
        <v>7.22</v>
      </c>
      <c r="AM56" s="149">
        <v>7.6319999999999997</v>
      </c>
      <c r="AN56" s="149">
        <v>7.91</v>
      </c>
      <c r="AO56" s="149">
        <v>7.9859999999999998</v>
      </c>
      <c r="AP56" s="149">
        <v>7.9395322000000004</v>
      </c>
      <c r="AQ56" s="149">
        <v>7.8496517525999998</v>
      </c>
      <c r="AR56" s="149">
        <v>8.0274577435360008</v>
      </c>
      <c r="AS56" s="149">
        <v>7.8994984199399996</v>
      </c>
      <c r="AT56" s="149">
        <v>7.7355888378</v>
      </c>
      <c r="AU56" s="149">
        <v>7.7313319716000004</v>
      </c>
      <c r="AV56" s="149">
        <v>7.93236221</v>
      </c>
      <c r="AW56" s="149">
        <v>8.8113647444000005</v>
      </c>
      <c r="AX56" s="149">
        <v>7.3692608338000003</v>
      </c>
      <c r="AY56" s="236">
        <v>6.8505799999999999</v>
      </c>
      <c r="AZ56" s="150">
        <v>-7.0384375751019995E-2</v>
      </c>
      <c r="BA56" s="151">
        <v>1.7647836357399999E-3</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7.8904000000000005E-3</v>
      </c>
      <c r="AM59" s="149">
        <v>1.2399200000000001E-2</v>
      </c>
      <c r="AN59" s="149">
        <v>1.5780800000000001E-2</v>
      </c>
      <c r="AO59" s="149">
        <v>1.409E-2</v>
      </c>
      <c r="AP59" s="149">
        <v>2.7972595199999999E-2</v>
      </c>
      <c r="AQ59" s="149">
        <v>1.9822375600000001E-2</v>
      </c>
      <c r="AR59" s="149">
        <v>5.5475148000000002E-2</v>
      </c>
      <c r="AS59" s="149">
        <v>6.4180513600000003E-2</v>
      </c>
      <c r="AT59" s="149">
        <v>2.35145192E-2</v>
      </c>
      <c r="AU59" s="149">
        <v>6.7586348399999996E-2</v>
      </c>
      <c r="AV59" s="149">
        <v>6.4149515599999998E-2</v>
      </c>
      <c r="AW59" s="149">
        <v>7.3815255600000004E-2</v>
      </c>
      <c r="AX59" s="149">
        <v>9.5956281599999999E-2</v>
      </c>
      <c r="AY59" s="236">
        <v>9.5956281599999999E-2</v>
      </c>
      <c r="AZ59" s="172" t="s">
        <v>152</v>
      </c>
      <c r="BA59" s="151">
        <v>2.4719378419999998E-5</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1.8487E-2</v>
      </c>
      <c r="AM60" s="149">
        <v>9.4282000000000005E-2</v>
      </c>
      <c r="AN60" s="149">
        <v>0.11092</v>
      </c>
      <c r="AO60" s="149">
        <v>0.12570899999999999</v>
      </c>
      <c r="AP60" s="149">
        <v>0.145428</v>
      </c>
      <c r="AQ60" s="149">
        <v>0.28161399999999998</v>
      </c>
      <c r="AR60" s="149">
        <v>0.135569</v>
      </c>
      <c r="AS60" s="149">
        <v>0.34323599999999999</v>
      </c>
      <c r="AT60" s="149">
        <v>0.55090300000000003</v>
      </c>
      <c r="AU60" s="149">
        <v>0.71604999999999996</v>
      </c>
      <c r="AV60" s="149">
        <v>1.236637</v>
      </c>
      <c r="AW60" s="149">
        <v>1.6850529999999999</v>
      </c>
      <c r="AX60" s="149">
        <v>1.54690647001571</v>
      </c>
      <c r="AY60" s="236">
        <v>1.49608072983981</v>
      </c>
      <c r="AZ60" s="150">
        <v>-3.2856374979019998E-2</v>
      </c>
      <c r="BA60" s="151">
        <v>3.8540660171E-4</v>
      </c>
    </row>
    <row r="61" spans="1:53">
      <c r="A61" t="s">
        <v>83</v>
      </c>
      <c r="B61" s="149">
        <v>3.9053517795300001E-3</v>
      </c>
      <c r="C61" s="149">
        <v>3.8360102919199998E-3</v>
      </c>
      <c r="D61" s="149">
        <v>3.9050453698199999E-3</v>
      </c>
      <c r="E61" s="149">
        <v>3.9413672793099999E-3</v>
      </c>
      <c r="F61" s="149">
        <v>4.1149875367800003E-3</v>
      </c>
      <c r="G61" s="149">
        <v>4.07253082803E-3</v>
      </c>
      <c r="H61" s="149">
        <v>4.1788830295900001E-3</v>
      </c>
      <c r="I61" s="149">
        <v>6.4779674032999996E-3</v>
      </c>
      <c r="J61" s="149">
        <v>1.234797938557E-2</v>
      </c>
      <c r="K61" s="149">
        <v>9.6732094683400008E-3</v>
      </c>
      <c r="L61" s="149">
        <v>9.9998970681300006E-3</v>
      </c>
      <c r="M61" s="149">
        <v>6.2251999564899999E-3</v>
      </c>
      <c r="N61" s="149">
        <v>6.1908544003700001E-3</v>
      </c>
      <c r="O61" s="149">
        <v>6.38204218322E-3</v>
      </c>
      <c r="P61" s="149">
        <v>6.4685664279299998E-3</v>
      </c>
      <c r="Q61" s="149">
        <v>6.7719533722200003E-3</v>
      </c>
      <c r="R61" s="149">
        <v>1.004789826667E-2</v>
      </c>
      <c r="S61" s="149">
        <v>8.8038855499999995E-3</v>
      </c>
      <c r="T61" s="149">
        <v>5.5439067444399996E-3</v>
      </c>
      <c r="U61" s="149">
        <v>3.5279406555600002E-3</v>
      </c>
      <c r="V61" s="149">
        <v>1.2599788055599999E-3</v>
      </c>
      <c r="W61" s="149">
        <v>7.5598728333000004E-4</v>
      </c>
      <c r="X61" s="149">
        <v>7.5598728333000004E-4</v>
      </c>
      <c r="Y61" s="149">
        <v>7.5598728333000004E-4</v>
      </c>
      <c r="Z61" s="149">
        <v>0</v>
      </c>
      <c r="AA61" s="149">
        <v>0</v>
      </c>
      <c r="AB61" s="149">
        <v>1.2599788055599999E-3</v>
      </c>
      <c r="AC61" s="149">
        <v>1.2599788055599999E-3</v>
      </c>
      <c r="AD61" s="149">
        <v>7.4511974566669997E-2</v>
      </c>
      <c r="AE61" s="149">
        <v>7.5511974566669998E-2</v>
      </c>
      <c r="AF61" s="149">
        <v>0.12025997880556</v>
      </c>
      <c r="AG61" s="149">
        <v>0.13552794065556001</v>
      </c>
      <c r="AH61" s="149">
        <v>0.13477195337222</v>
      </c>
      <c r="AI61" s="149">
        <v>0.13552794065556001</v>
      </c>
      <c r="AJ61" s="149">
        <v>0.13477195337222</v>
      </c>
      <c r="AK61" s="149">
        <v>0.13477195337222</v>
      </c>
      <c r="AL61" s="149">
        <v>0.13477195337222</v>
      </c>
      <c r="AM61" s="149">
        <v>0.13401596608888999</v>
      </c>
      <c r="AN61" s="149">
        <v>0.13477195337222</v>
      </c>
      <c r="AO61" s="149">
        <v>0.13477195337222</v>
      </c>
      <c r="AP61" s="149">
        <v>0.13477195337222</v>
      </c>
      <c r="AQ61" s="149">
        <v>0.13477195337222</v>
      </c>
      <c r="AR61" s="149">
        <v>0.13477195337222</v>
      </c>
      <c r="AS61" s="149">
        <v>0.13477195337222</v>
      </c>
      <c r="AT61" s="149">
        <v>0.13477195337222</v>
      </c>
      <c r="AU61" s="149">
        <v>0.13477195337222</v>
      </c>
      <c r="AV61" s="149">
        <v>0.16777195337222001</v>
      </c>
      <c r="AW61" s="149">
        <v>0.16777195337222001</v>
      </c>
      <c r="AX61" s="149">
        <v>0.13421252278255999</v>
      </c>
      <c r="AY61" s="236">
        <v>0.12688686051039</v>
      </c>
      <c r="AZ61" s="150">
        <v>-5.4582554847000003E-2</v>
      </c>
      <c r="BA61" s="151">
        <v>3.2687428759999998E-5</v>
      </c>
    </row>
    <row r="62" spans="1:53">
      <c r="A62" s="289" t="s">
        <v>84</v>
      </c>
      <c r="B62" s="237">
        <v>0.21490535177952999</v>
      </c>
      <c r="C62" s="237">
        <v>0.23583601029192</v>
      </c>
      <c r="D62" s="237">
        <v>0.25990504536982001</v>
      </c>
      <c r="E62" s="237">
        <v>0.28594136727931002</v>
      </c>
      <c r="F62" s="237">
        <v>0.31511498753678002</v>
      </c>
      <c r="G62" s="237">
        <v>0.34707253082803002</v>
      </c>
      <c r="H62" s="237">
        <v>0.24617888302959001</v>
      </c>
      <c r="I62" s="237">
        <v>0.38347796740329998</v>
      </c>
      <c r="J62" s="237">
        <v>0.64734797938556998</v>
      </c>
      <c r="K62" s="237">
        <v>0.70467320946834</v>
      </c>
      <c r="L62" s="237">
        <v>1.2979998970681299</v>
      </c>
      <c r="M62" s="237">
        <v>1.2792251999564901</v>
      </c>
      <c r="N62" s="237">
        <v>1.29419085440037</v>
      </c>
      <c r="O62" s="237">
        <v>0.79338204218321995</v>
      </c>
      <c r="P62" s="237">
        <v>1.1424685664279299</v>
      </c>
      <c r="Q62" s="237">
        <v>1.20377195337222</v>
      </c>
      <c r="R62" s="237">
        <v>1.0100478982666701</v>
      </c>
      <c r="S62" s="237">
        <v>1.91080388555</v>
      </c>
      <c r="T62" s="237">
        <v>2.32254390674444</v>
      </c>
      <c r="U62" s="237">
        <v>2.67852794065556</v>
      </c>
      <c r="V62" s="237">
        <v>2.8152599788055599</v>
      </c>
      <c r="W62" s="237">
        <v>3.0037559872833302</v>
      </c>
      <c r="X62" s="237">
        <v>3.12175598728333</v>
      </c>
      <c r="Y62" s="237">
        <v>3.0607559872833301</v>
      </c>
      <c r="Z62" s="237">
        <v>2.9710000000000001</v>
      </c>
      <c r="AA62" s="237">
        <v>3.08</v>
      </c>
      <c r="AB62" s="237">
        <v>3.5822599788055598</v>
      </c>
      <c r="AC62" s="237">
        <v>4.0532599788055599</v>
      </c>
      <c r="AD62" s="237">
        <v>4.7405119745666697</v>
      </c>
      <c r="AE62" s="237">
        <v>4.95951197456667</v>
      </c>
      <c r="AF62" s="237">
        <v>5.2812599788055596</v>
      </c>
      <c r="AG62" s="237">
        <v>6.2205279406555603</v>
      </c>
      <c r="AH62" s="237">
        <v>6.6837719533722204</v>
      </c>
      <c r="AI62" s="237">
        <v>7.26752794065556</v>
      </c>
      <c r="AJ62" s="237">
        <v>7.0997719533722199</v>
      </c>
      <c r="AK62" s="237">
        <v>7.6927719533722199</v>
      </c>
      <c r="AL62" s="237">
        <v>8.6591493533722197</v>
      </c>
      <c r="AM62" s="237">
        <v>9.0846971660888904</v>
      </c>
      <c r="AN62" s="237">
        <v>9.4834727533722205</v>
      </c>
      <c r="AO62" s="237">
        <v>9.6335709533722191</v>
      </c>
      <c r="AP62" s="237">
        <v>9.8057047485722197</v>
      </c>
      <c r="AQ62" s="237">
        <v>9.7898600815722201</v>
      </c>
      <c r="AR62" s="237">
        <v>9.9212738449082192</v>
      </c>
      <c r="AS62" s="237">
        <v>9.6146868869122208</v>
      </c>
      <c r="AT62" s="237">
        <v>9.8037783103722198</v>
      </c>
      <c r="AU62" s="237">
        <v>9.9347402733722205</v>
      </c>
      <c r="AV62" s="237">
        <v>10.8279206789722</v>
      </c>
      <c r="AW62" s="237">
        <v>11.8830049533722</v>
      </c>
      <c r="AX62" s="237">
        <v>10.266380475198201</v>
      </c>
      <c r="AY62" s="237">
        <v>9.7119491259502109</v>
      </c>
      <c r="AZ62" s="238">
        <v>-5.4004557430740001E-2</v>
      </c>
      <c r="BA62" s="239">
        <v>2.5019033346300001E-3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7.0000000000000007E-2</v>
      </c>
      <c r="C64" s="149">
        <v>6.8000000000000005E-2</v>
      </c>
      <c r="D64" s="149">
        <v>5.1999999999999998E-2</v>
      </c>
      <c r="E64" s="149">
        <v>5.5E-2</v>
      </c>
      <c r="F64" s="149">
        <v>7.0000000000000007E-2</v>
      </c>
      <c r="G64" s="149">
        <v>8.3000000000000004E-2</v>
      </c>
      <c r="H64" s="149">
        <v>2.3E-2</v>
      </c>
      <c r="I64" s="149">
        <v>0.02</v>
      </c>
      <c r="J64" s="149">
        <v>2.3E-2</v>
      </c>
      <c r="K64" s="149">
        <v>1.9E-2</v>
      </c>
      <c r="L64" s="149">
        <v>2.4E-2</v>
      </c>
      <c r="M64" s="149">
        <v>4.7E-2</v>
      </c>
      <c r="N64" s="149">
        <v>6.0999999999999999E-2</v>
      </c>
      <c r="O64" s="149">
        <v>3.1E-2</v>
      </c>
      <c r="P64" s="149">
        <v>7.1999999999999995E-2</v>
      </c>
      <c r="Q64" s="149">
        <v>6.4000000000000001E-2</v>
      </c>
      <c r="R64" s="149">
        <v>4.4999999999999998E-2</v>
      </c>
      <c r="S64" s="149">
        <v>0.83499999999999996</v>
      </c>
      <c r="T64" s="149">
        <v>0.745</v>
      </c>
      <c r="U64" s="149">
        <v>0.82599999999999996</v>
      </c>
      <c r="V64" s="149">
        <v>0.86199999999999999</v>
      </c>
      <c r="W64" s="149">
        <v>0.88500000000000001</v>
      </c>
      <c r="X64" s="149">
        <v>1.0580000000000001</v>
      </c>
      <c r="Y64" s="149">
        <v>0.995</v>
      </c>
      <c r="Z64" s="149">
        <v>0.84099999999999997</v>
      </c>
      <c r="AA64" s="149">
        <v>0.65900000000000003</v>
      </c>
      <c r="AB64" s="149">
        <v>0.68</v>
      </c>
      <c r="AC64" s="149">
        <v>0.80800000000000005</v>
      </c>
      <c r="AD64" s="149">
        <v>0.65800000000000003</v>
      </c>
      <c r="AE64" s="149">
        <v>0.62</v>
      </c>
      <c r="AF64" s="149">
        <v>0.62</v>
      </c>
      <c r="AG64" s="149">
        <v>0.29199999999999998</v>
      </c>
      <c r="AH64" s="149">
        <v>0.51200000000000001</v>
      </c>
      <c r="AI64" s="149">
        <v>0.54800000000000004</v>
      </c>
      <c r="AJ64" s="149">
        <v>0.58699999999999997</v>
      </c>
      <c r="AK64" s="149">
        <v>0.48499999999999999</v>
      </c>
      <c r="AL64" s="149">
        <v>0.56000000000000005</v>
      </c>
      <c r="AM64" s="149">
        <v>0.73499999999999999</v>
      </c>
      <c r="AN64" s="149">
        <v>0.60599999999999998</v>
      </c>
      <c r="AO64" s="149">
        <v>0.72299999999999998</v>
      </c>
      <c r="AP64" s="149">
        <v>0.59399999999999997</v>
      </c>
      <c r="AQ64" s="149">
        <v>0.88200000000000001</v>
      </c>
      <c r="AR64" s="149">
        <v>0.75700000000000001</v>
      </c>
      <c r="AS64" s="149">
        <v>0.75700000000000001</v>
      </c>
      <c r="AT64" s="149">
        <v>0.48599999999999999</v>
      </c>
      <c r="AU64" s="149">
        <v>0.31</v>
      </c>
      <c r="AV64" s="149">
        <v>0.27500000000000002</v>
      </c>
      <c r="AW64" s="149">
        <v>0.29199999999999998</v>
      </c>
      <c r="AX64" s="149">
        <v>0.158</v>
      </c>
      <c r="AY64" s="236">
        <v>0.158</v>
      </c>
      <c r="AZ64" s="172" t="s">
        <v>152</v>
      </c>
      <c r="BA64" s="151">
        <v>4.0702510890000001E-5</v>
      </c>
    </row>
    <row r="65" spans="1:53">
      <c r="A65" t="s">
        <v>86</v>
      </c>
      <c r="B65" s="149">
        <v>0.40300000000000002</v>
      </c>
      <c r="C65" s="149">
        <v>0.27400000000000002</v>
      </c>
      <c r="D65" s="149">
        <v>0.42199999999999999</v>
      </c>
      <c r="E65" s="149">
        <v>0.439</v>
      </c>
      <c r="F65" s="149">
        <v>0.47399999999999998</v>
      </c>
      <c r="G65" s="149">
        <v>0.437</v>
      </c>
      <c r="H65" s="149">
        <v>0.36599999999999999</v>
      </c>
      <c r="I65" s="149">
        <v>0.32400000000000001</v>
      </c>
      <c r="J65" s="149">
        <v>0.28199999999999997</v>
      </c>
      <c r="K65" s="149">
        <v>0.49299999999999999</v>
      </c>
      <c r="L65" s="149">
        <v>0.58899999999999997</v>
      </c>
      <c r="M65" s="149">
        <v>0.57599999999999996</v>
      </c>
      <c r="N65" s="149">
        <v>0.65700000000000003</v>
      </c>
      <c r="O65" s="149">
        <v>0.67500000000000004</v>
      </c>
      <c r="P65" s="149">
        <v>0.75</v>
      </c>
      <c r="Q65" s="149">
        <v>0.60299999999999998</v>
      </c>
      <c r="R65" s="149">
        <v>0.77700000000000002</v>
      </c>
      <c r="S65" s="149">
        <v>0.80400000000000005</v>
      </c>
      <c r="T65" s="149">
        <v>0.76200000000000001</v>
      </c>
      <c r="U65" s="149">
        <v>0.77300000000000002</v>
      </c>
      <c r="V65" s="149">
        <v>0.81599999999999995</v>
      </c>
      <c r="W65" s="149">
        <v>0.81899999999999995</v>
      </c>
      <c r="X65" s="149">
        <v>0.86699999999999999</v>
      </c>
      <c r="Y65" s="149">
        <v>0.94899999999999995</v>
      </c>
      <c r="Z65" s="149">
        <v>0.97</v>
      </c>
      <c r="AA65" s="149">
        <v>0.83599999999999997</v>
      </c>
      <c r="AB65" s="149">
        <v>0.85299999999999998</v>
      </c>
      <c r="AC65" s="149">
        <v>0.874</v>
      </c>
      <c r="AD65" s="149">
        <v>1.052</v>
      </c>
      <c r="AE65" s="149">
        <v>1.1419999999999999</v>
      </c>
      <c r="AF65" s="149">
        <v>0.77500000000000002</v>
      </c>
      <c r="AG65" s="149">
        <v>1.0569999999999999</v>
      </c>
      <c r="AH65" s="149">
        <v>0.89600000000000002</v>
      </c>
      <c r="AI65" s="149">
        <v>0.877</v>
      </c>
      <c r="AJ65" s="149">
        <v>0.8</v>
      </c>
      <c r="AK65" s="149">
        <v>0.96699999999999997</v>
      </c>
      <c r="AL65" s="149">
        <v>0.85199999999999998</v>
      </c>
      <c r="AM65" s="149">
        <v>0.91400000000000003</v>
      </c>
      <c r="AN65" s="149">
        <v>0.94699999999999995</v>
      </c>
      <c r="AO65" s="149">
        <v>0.96799999999999997</v>
      </c>
      <c r="AP65" s="149">
        <v>0.94699999999999995</v>
      </c>
      <c r="AQ65" s="149">
        <v>0.89600000000000002</v>
      </c>
      <c r="AR65" s="149">
        <v>0.81399999999999995</v>
      </c>
      <c r="AS65" s="149">
        <v>0.73299999999999998</v>
      </c>
      <c r="AT65" s="149">
        <v>0.65100000000000002</v>
      </c>
      <c r="AU65" s="149">
        <v>0.48899999999999999</v>
      </c>
      <c r="AV65" s="149">
        <v>0.48899999999999999</v>
      </c>
      <c r="AW65" s="149">
        <v>0.44800000000000001</v>
      </c>
      <c r="AX65" s="149">
        <v>0.18595500000000001</v>
      </c>
      <c r="AY65" s="236">
        <v>0.73595500000000003</v>
      </c>
      <c r="AZ65" s="150">
        <v>2.9577047824859601</v>
      </c>
      <c r="BA65" s="151">
        <v>1.8958997680000001E-4</v>
      </c>
    </row>
    <row r="66" spans="1:53">
      <c r="A66" t="s">
        <v>178</v>
      </c>
      <c r="B66" s="149">
        <v>24.657</v>
      </c>
      <c r="C66" s="149">
        <v>24.344999999999999</v>
      </c>
      <c r="D66" s="149">
        <v>25.047999999999998</v>
      </c>
      <c r="E66" s="149">
        <v>26.219000000000001</v>
      </c>
      <c r="F66" s="149">
        <v>26.477</v>
      </c>
      <c r="G66" s="149">
        <v>27.352</v>
      </c>
      <c r="H66" s="149">
        <v>29.249811825636598</v>
      </c>
      <c r="I66" s="149">
        <v>29.456977557186001</v>
      </c>
      <c r="J66" s="149">
        <v>31.3783504531722</v>
      </c>
      <c r="K66" s="149">
        <v>32.870604661199799</v>
      </c>
      <c r="L66" s="149">
        <v>35.082548122572298</v>
      </c>
      <c r="M66" s="149">
        <v>36.834776003452703</v>
      </c>
      <c r="N66" s="149">
        <v>38.159252481657298</v>
      </c>
      <c r="O66" s="149">
        <v>37.061998273629598</v>
      </c>
      <c r="P66" s="149">
        <v>39.531107466551497</v>
      </c>
      <c r="Q66" s="149">
        <v>42.711269344410802</v>
      </c>
      <c r="R66" s="149">
        <v>50.632849982304698</v>
      </c>
      <c r="S66" s="149">
        <v>55.510507590418598</v>
      </c>
      <c r="T66" s="149">
        <v>56.380161589555399</v>
      </c>
      <c r="U66" s="149">
        <v>60.751215371601198</v>
      </c>
      <c r="V66" s="149">
        <v>62.388109482520498</v>
      </c>
      <c r="W66" s="149">
        <v>63.255860219249001</v>
      </c>
      <c r="X66" s="149">
        <v>64.365698175658096</v>
      </c>
      <c r="Y66" s="149">
        <v>69.641209133793595</v>
      </c>
      <c r="Z66" s="149">
        <v>64.993872977988701</v>
      </c>
      <c r="AA66" s="149">
        <v>67.317083277945599</v>
      </c>
      <c r="AB66" s="149">
        <v>66.100847964177802</v>
      </c>
      <c r="AC66" s="149">
        <v>66.352913963825301</v>
      </c>
      <c r="AD66" s="149">
        <v>66.614739318669706</v>
      </c>
      <c r="AE66" s="149">
        <v>68.755805918963105</v>
      </c>
      <c r="AF66" s="149">
        <v>71.342505597239807</v>
      </c>
      <c r="AG66" s="149">
        <v>72.442589989869006</v>
      </c>
      <c r="AH66" s="149">
        <v>74.040135387824904</v>
      </c>
      <c r="AI66" s="149">
        <v>71.816687391614906</v>
      </c>
      <c r="AJ66" s="149">
        <v>75.038638786731795</v>
      </c>
      <c r="AK66" s="149">
        <v>74.631588056439298</v>
      </c>
      <c r="AL66" s="149">
        <v>74.898438599238801</v>
      </c>
      <c r="AM66" s="149">
        <v>71.246613211569695</v>
      </c>
      <c r="AN66" s="149">
        <v>79.208988359621301</v>
      </c>
      <c r="AO66" s="149">
        <v>86.858103710247093</v>
      </c>
      <c r="AP66" s="149">
        <v>80.1094909257219</v>
      </c>
      <c r="AQ66" s="149">
        <v>81.524300271836495</v>
      </c>
      <c r="AR66" s="149">
        <v>83.635029981597697</v>
      </c>
      <c r="AS66" s="149">
        <v>93.263370003782299</v>
      </c>
      <c r="AT66" s="149">
        <v>93.767831790118294</v>
      </c>
      <c r="AU66" s="149">
        <v>92.7691210119266</v>
      </c>
      <c r="AV66" s="149">
        <v>90.401783844463495</v>
      </c>
      <c r="AW66" s="149">
        <v>88.335151489820007</v>
      </c>
      <c r="AX66" s="149">
        <v>88.667106553428994</v>
      </c>
      <c r="AY66" s="236">
        <v>89.430668378168903</v>
      </c>
      <c r="AZ66" s="150">
        <v>8.6115570738900006E-3</v>
      </c>
      <c r="BA66" s="151">
        <v>2.303830906749E-2</v>
      </c>
    </row>
    <row r="67" spans="1:53">
      <c r="A67" t="s">
        <v>102</v>
      </c>
      <c r="B67" s="149">
        <v>2.7335527691868302</v>
      </c>
      <c r="C67" s="149">
        <v>2.8811600768091101</v>
      </c>
      <c r="D67" s="149">
        <v>2.9187608909739402</v>
      </c>
      <c r="E67" s="149">
        <v>3.2000568365123301</v>
      </c>
      <c r="F67" s="149">
        <v>3.1724509272666701</v>
      </c>
      <c r="G67" s="149">
        <v>3.22943990213022</v>
      </c>
      <c r="H67" s="149">
        <v>3.7564126966334999</v>
      </c>
      <c r="I67" s="149">
        <v>3.9241615540230002</v>
      </c>
      <c r="J67" s="149">
        <v>3.91846851144633</v>
      </c>
      <c r="K67" s="149">
        <v>3.7258819731547201</v>
      </c>
      <c r="L67" s="149">
        <v>3.7517450808135</v>
      </c>
      <c r="M67" s="149">
        <v>3.9228233285331102</v>
      </c>
      <c r="N67" s="149">
        <v>3.4359412272523899</v>
      </c>
      <c r="O67" s="149">
        <v>3.28249064411072</v>
      </c>
      <c r="P67" s="149">
        <v>2.99126374878694</v>
      </c>
      <c r="Q67" s="149">
        <v>3.32421010391222</v>
      </c>
      <c r="R67" s="149">
        <v>3.1915238431611099</v>
      </c>
      <c r="S67" s="149">
        <v>3.2243398516388901</v>
      </c>
      <c r="T67" s="149">
        <v>3.17143172023333</v>
      </c>
      <c r="U67" s="149">
        <v>3.2409566524111102</v>
      </c>
      <c r="V67" s="149">
        <v>3.6490955506777798</v>
      </c>
      <c r="W67" s="149">
        <v>4.2766043599277799</v>
      </c>
      <c r="X67" s="149">
        <v>4.91141543622778</v>
      </c>
      <c r="Y67" s="149">
        <v>4.9205044065555503</v>
      </c>
      <c r="Z67" s="149">
        <v>5.0093080165777701</v>
      </c>
      <c r="AA67" s="149">
        <v>6.4271130165777803</v>
      </c>
      <c r="AB67" s="149">
        <v>5.7067121140722197</v>
      </c>
      <c r="AC67" s="149">
        <v>5.7141062158055496</v>
      </c>
      <c r="AD67" s="149">
        <v>6.5697469445166599</v>
      </c>
      <c r="AE67" s="149">
        <v>6.3374833556888897</v>
      </c>
      <c r="AF67" s="149">
        <v>6.4670643587031096</v>
      </c>
      <c r="AG67" s="149">
        <v>6.5352714192722203</v>
      </c>
      <c r="AH67" s="149">
        <v>6.9175293631430197</v>
      </c>
      <c r="AI67" s="149">
        <v>7.1924627508713703</v>
      </c>
      <c r="AJ67" s="149">
        <v>6.4735684117187802</v>
      </c>
      <c r="AK67" s="149">
        <v>6.4262072936067902</v>
      </c>
      <c r="AL67" s="149">
        <v>7.2507267595360796</v>
      </c>
      <c r="AM67" s="149">
        <v>7.1221964610256903</v>
      </c>
      <c r="AN67" s="149">
        <v>6.7305655657711903</v>
      </c>
      <c r="AO67" s="149">
        <v>7.4949853313523001</v>
      </c>
      <c r="AP67" s="149">
        <v>7.3673901227676497</v>
      </c>
      <c r="AQ67" s="149">
        <v>7.1223551985194904</v>
      </c>
      <c r="AR67" s="149">
        <v>6.2881318661553998</v>
      </c>
      <c r="AS67" s="149">
        <v>6.4205134580695198</v>
      </c>
      <c r="AT67" s="149">
        <v>5.4574034463283398</v>
      </c>
      <c r="AU67" s="149">
        <v>6.45498294304649</v>
      </c>
      <c r="AV67" s="149">
        <v>6.6495321553146596</v>
      </c>
      <c r="AW67" s="149">
        <v>6.2124538813969297</v>
      </c>
      <c r="AX67" s="149">
        <v>7.5745827373684804</v>
      </c>
      <c r="AY67" s="236">
        <v>8.2304105229521607</v>
      </c>
      <c r="AZ67" s="150">
        <v>8.6582697927949995E-2</v>
      </c>
      <c r="BA67" s="151">
        <v>2.1202429197699998E-3</v>
      </c>
    </row>
    <row r="68" spans="1:53">
      <c r="A68" s="289" t="s">
        <v>103</v>
      </c>
      <c r="B68" s="237">
        <v>27.8635527691868</v>
      </c>
      <c r="C68" s="237">
        <v>27.5681600768091</v>
      </c>
      <c r="D68" s="237">
        <v>28.440760890973898</v>
      </c>
      <c r="E68" s="237">
        <v>29.9130568365123</v>
      </c>
      <c r="F68" s="237">
        <v>30.1934509272666</v>
      </c>
      <c r="G68" s="237">
        <v>31.101439902130199</v>
      </c>
      <c r="H68" s="237">
        <v>33.395224522270098</v>
      </c>
      <c r="I68" s="237">
        <v>33.725139111209003</v>
      </c>
      <c r="J68" s="237">
        <v>35.601818964618502</v>
      </c>
      <c r="K68" s="237">
        <v>37.108486634354499</v>
      </c>
      <c r="L68" s="237">
        <v>39.447293203385797</v>
      </c>
      <c r="M68" s="237">
        <v>41.380599331985799</v>
      </c>
      <c r="N68" s="237">
        <v>42.313193708909701</v>
      </c>
      <c r="O68" s="237">
        <v>41.050488917740402</v>
      </c>
      <c r="P68" s="237">
        <v>43.344371215338498</v>
      </c>
      <c r="Q68" s="237">
        <v>46.702479448323103</v>
      </c>
      <c r="R68" s="237">
        <v>54.646373825465801</v>
      </c>
      <c r="S68" s="237">
        <v>60.373847442057503</v>
      </c>
      <c r="T68" s="237">
        <v>61.058593309788797</v>
      </c>
      <c r="U68" s="237">
        <v>65.591172024012295</v>
      </c>
      <c r="V68" s="237">
        <v>67.715205033198202</v>
      </c>
      <c r="W68" s="237">
        <v>69.236464579176797</v>
      </c>
      <c r="X68" s="237">
        <v>71.202113611885906</v>
      </c>
      <c r="Y68" s="237">
        <v>76.505713540349205</v>
      </c>
      <c r="Z68" s="237">
        <v>71.814180994566499</v>
      </c>
      <c r="AA68" s="237">
        <v>75.239196294523396</v>
      </c>
      <c r="AB68" s="237">
        <v>73.340560078249993</v>
      </c>
      <c r="AC68" s="237">
        <v>73.749020179630904</v>
      </c>
      <c r="AD68" s="237">
        <v>74.894486263186394</v>
      </c>
      <c r="AE68" s="237">
        <v>76.855289274651994</v>
      </c>
      <c r="AF68" s="237">
        <v>79.204569955942901</v>
      </c>
      <c r="AG68" s="237">
        <v>80.326861409141202</v>
      </c>
      <c r="AH68" s="237">
        <v>82.365664750967994</v>
      </c>
      <c r="AI68" s="237">
        <v>80.434150142486303</v>
      </c>
      <c r="AJ68" s="237">
        <v>82.899207198450597</v>
      </c>
      <c r="AK68" s="237">
        <v>82.509795350046105</v>
      </c>
      <c r="AL68" s="237">
        <v>83.5611653587749</v>
      </c>
      <c r="AM68" s="237">
        <v>80.017809672595405</v>
      </c>
      <c r="AN68" s="237">
        <v>87.4925539253925</v>
      </c>
      <c r="AO68" s="237">
        <v>96.044089041599406</v>
      </c>
      <c r="AP68" s="237">
        <v>89.017881048489599</v>
      </c>
      <c r="AQ68" s="237">
        <v>90.424655470356001</v>
      </c>
      <c r="AR68" s="237">
        <v>91.494161847753006</v>
      </c>
      <c r="AS68" s="237">
        <v>101.17388346185101</v>
      </c>
      <c r="AT68" s="237">
        <v>100.362235236446</v>
      </c>
      <c r="AU68" s="237">
        <v>100.023103954973</v>
      </c>
      <c r="AV68" s="237">
        <v>97.815315999778207</v>
      </c>
      <c r="AW68" s="237">
        <v>95.287605371216998</v>
      </c>
      <c r="AX68" s="237">
        <v>96.585644290797504</v>
      </c>
      <c r="AY68" s="237">
        <v>98.555033901121007</v>
      </c>
      <c r="AZ68" s="238">
        <v>2.0390085875990002E-2</v>
      </c>
      <c r="BA68" s="239">
        <v>2.538884431124E-2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16.005943787349501</v>
      </c>
      <c r="C70" s="149">
        <v>16.598293082840499</v>
      </c>
      <c r="D70" s="149">
        <v>17.0858476805425</v>
      </c>
      <c r="E70" s="149">
        <v>17.530041079600501</v>
      </c>
      <c r="F70" s="149">
        <v>17.990255428285</v>
      </c>
      <c r="G70" s="149">
        <v>18.039075978763499</v>
      </c>
      <c r="H70" s="149">
        <v>17.946705429784998</v>
      </c>
      <c r="I70" s="149">
        <v>18.693378978373499</v>
      </c>
      <c r="J70" s="149">
        <v>19.596001024157001</v>
      </c>
      <c r="K70" s="149">
        <v>20.698718569025498</v>
      </c>
      <c r="L70" s="149">
        <v>21.595678614869001</v>
      </c>
      <c r="M70" s="149">
        <v>22.463009209690998</v>
      </c>
      <c r="N70" s="149">
        <v>23.4359787577995</v>
      </c>
      <c r="O70" s="149">
        <v>23.972999606138998</v>
      </c>
      <c r="P70" s="149">
        <v>25.012283702506</v>
      </c>
      <c r="Q70" s="149">
        <v>26.091516802503001</v>
      </c>
      <c r="R70" s="149">
        <v>26.826038397014099</v>
      </c>
      <c r="S70" s="149">
        <v>26.768418521679902</v>
      </c>
      <c r="T70" s="149">
        <v>26.497821882873701</v>
      </c>
      <c r="U70" s="149">
        <v>28.135287130743201</v>
      </c>
      <c r="V70" s="149">
        <v>29.57309956716</v>
      </c>
      <c r="W70" s="149">
        <v>30.8398415006622</v>
      </c>
      <c r="X70" s="149">
        <v>32.3648095049858</v>
      </c>
      <c r="Y70" s="149">
        <v>34.336537086367599</v>
      </c>
      <c r="Z70" s="149">
        <v>35.907711210191202</v>
      </c>
      <c r="AA70" s="149">
        <v>36.740909359991498</v>
      </c>
      <c r="AB70" s="149">
        <v>37.9596597235724</v>
      </c>
      <c r="AC70" s="149">
        <v>38.4245735652297</v>
      </c>
      <c r="AD70" s="149">
        <v>38.710824947655198</v>
      </c>
      <c r="AE70" s="149">
        <v>39.497676778852899</v>
      </c>
      <c r="AF70" s="149">
        <v>40.8554199350178</v>
      </c>
      <c r="AG70" s="149">
        <v>42.543429930552797</v>
      </c>
      <c r="AH70" s="149">
        <v>44.642672920294103</v>
      </c>
      <c r="AI70" s="149">
        <v>46.758188107490497</v>
      </c>
      <c r="AJ70" s="149">
        <v>47.412909046895798</v>
      </c>
      <c r="AK70" s="149">
        <v>47.739799500465402</v>
      </c>
      <c r="AL70" s="149">
        <v>48.948822303712298</v>
      </c>
      <c r="AM70" s="149">
        <v>51.461655538115998</v>
      </c>
      <c r="AN70" s="149">
        <v>49.236176889732199</v>
      </c>
      <c r="AO70" s="149">
        <v>50.7491092883524</v>
      </c>
      <c r="AP70" s="149">
        <v>53.861704969585098</v>
      </c>
      <c r="AQ70" s="149">
        <v>56.6118283359732</v>
      </c>
      <c r="AR70" s="149">
        <v>54.897580689811399</v>
      </c>
      <c r="AS70" s="149">
        <v>55.383026680647198</v>
      </c>
      <c r="AT70" s="149">
        <v>53.422809381823399</v>
      </c>
      <c r="AU70" s="149">
        <v>50.647820914404299</v>
      </c>
      <c r="AV70" s="149">
        <v>50.226517892758999</v>
      </c>
      <c r="AW70" s="149">
        <v>47.272380873689599</v>
      </c>
      <c r="AX70" s="149">
        <v>44.944372529296203</v>
      </c>
      <c r="AY70" s="236">
        <v>43.802012521568599</v>
      </c>
      <c r="AZ70" s="150">
        <v>-2.5417197495700001E-2</v>
      </c>
      <c r="BA70" s="151">
        <v>1.12838735804E-2</v>
      </c>
    </row>
    <row r="71" spans="1:53">
      <c r="A71" t="s">
        <v>179</v>
      </c>
      <c r="B71" s="149">
        <v>0</v>
      </c>
      <c r="C71" s="149">
        <v>0</v>
      </c>
      <c r="D71" s="149">
        <v>0</v>
      </c>
      <c r="E71" s="149">
        <v>0</v>
      </c>
      <c r="F71" s="149">
        <v>0</v>
      </c>
      <c r="G71" s="149">
        <v>0</v>
      </c>
      <c r="H71" s="149">
        <v>0</v>
      </c>
      <c r="I71" s="149">
        <v>9.2999999999999999E-2</v>
      </c>
      <c r="J71" s="149">
        <v>0.121</v>
      </c>
      <c r="K71" s="149">
        <v>0.108</v>
      </c>
      <c r="L71" s="149">
        <v>0.125</v>
      </c>
      <c r="M71" s="149">
        <v>0.123</v>
      </c>
      <c r="N71" s="149">
        <v>0.129</v>
      </c>
      <c r="O71" s="149">
        <v>0.125</v>
      </c>
      <c r="P71" s="149">
        <v>9.1999999999999998E-2</v>
      </c>
      <c r="Q71" s="149">
        <v>0.124</v>
      </c>
      <c r="R71" s="149">
        <v>0.128</v>
      </c>
      <c r="S71" s="149">
        <v>0.155</v>
      </c>
      <c r="T71" s="149">
        <v>8.6999999999999994E-2</v>
      </c>
      <c r="U71" s="149">
        <v>3.5000000000000003E-2</v>
      </c>
      <c r="V71" s="149">
        <v>4.9000000000000002E-2</v>
      </c>
      <c r="W71" s="149">
        <v>7.3999999999999996E-2</v>
      </c>
      <c r="X71" s="149">
        <v>0.11600000000000001</v>
      </c>
      <c r="Y71" s="149">
        <v>0.12</v>
      </c>
      <c r="Z71" s="149">
        <v>0.125</v>
      </c>
      <c r="AA71" s="149">
        <v>0.28100000000000003</v>
      </c>
      <c r="AB71" s="149">
        <v>0.09</v>
      </c>
      <c r="AC71" s="149">
        <v>8.4000000000000005E-2</v>
      </c>
      <c r="AD71" s="149">
        <v>3.1E-2</v>
      </c>
      <c r="AE71" s="149">
        <v>2.9000000000000001E-2</v>
      </c>
      <c r="AF71" s="149">
        <v>0.32100000000000001</v>
      </c>
      <c r="AG71" s="149">
        <v>0.17599999999999999</v>
      </c>
      <c r="AH71" s="149">
        <v>0.32300000000000001</v>
      </c>
      <c r="AI71" s="149">
        <v>9.2999999999999999E-2</v>
      </c>
      <c r="AJ71" s="149">
        <v>4.5999999999999999E-2</v>
      </c>
      <c r="AK71" s="149">
        <v>0.33</v>
      </c>
      <c r="AL71" s="149">
        <v>0.35</v>
      </c>
      <c r="AM71" s="149">
        <v>0.36499999999999999</v>
      </c>
      <c r="AN71" s="149">
        <v>0.34899999999999998</v>
      </c>
      <c r="AO71" s="149">
        <v>0.35</v>
      </c>
      <c r="AP71" s="149">
        <v>0.48</v>
      </c>
      <c r="AQ71" s="149">
        <v>0.47099999999999997</v>
      </c>
      <c r="AR71" s="149">
        <v>0.61799999999999999</v>
      </c>
      <c r="AS71" s="149">
        <v>0.64100000000000001</v>
      </c>
      <c r="AT71" s="149">
        <v>0.77500000000000002</v>
      </c>
      <c r="AU71" s="149">
        <v>0.80900000000000005</v>
      </c>
      <c r="AV71" s="149">
        <v>0.72899999999999998</v>
      </c>
      <c r="AW71" s="149">
        <v>0.90200000000000002</v>
      </c>
      <c r="AX71" s="149">
        <v>0.95455300050000003</v>
      </c>
      <c r="AY71" s="236">
        <v>1.012780829</v>
      </c>
      <c r="AZ71" s="150">
        <v>6.1000101268290002E-2</v>
      </c>
      <c r="BA71" s="151">
        <v>2.6090332540000001E-4</v>
      </c>
    </row>
    <row r="72" spans="1:53">
      <c r="A72" t="s">
        <v>58</v>
      </c>
      <c r="B72" s="149">
        <v>114.42</v>
      </c>
      <c r="C72" s="149">
        <v>122.4</v>
      </c>
      <c r="D72" s="149">
        <v>108.8</v>
      </c>
      <c r="E72" s="149">
        <v>107.989999999999</v>
      </c>
      <c r="F72" s="149">
        <v>130.405</v>
      </c>
      <c r="G72" s="149">
        <v>165.91999999999899</v>
      </c>
      <c r="H72" s="149">
        <v>191.30500000000001</v>
      </c>
      <c r="I72" s="149">
        <v>202.315</v>
      </c>
      <c r="J72" s="149">
        <v>204.965</v>
      </c>
      <c r="K72" s="149">
        <v>202.8</v>
      </c>
      <c r="L72" s="149">
        <v>228.565</v>
      </c>
      <c r="M72" s="149">
        <v>234.15</v>
      </c>
      <c r="N72" s="149">
        <v>257.56999999999903</v>
      </c>
      <c r="O72" s="149">
        <v>282.81999999999903</v>
      </c>
      <c r="P72" s="149">
        <v>292.57999999999902</v>
      </c>
      <c r="Q72" s="149">
        <v>304.62984999999901</v>
      </c>
      <c r="R72" s="149">
        <v>302.52578299999902</v>
      </c>
      <c r="S72" s="149">
        <v>320.20365299999901</v>
      </c>
      <c r="T72" s="149">
        <v>343.01175999999901</v>
      </c>
      <c r="U72" s="149">
        <v>373.73498399999897</v>
      </c>
      <c r="V72" s="149">
        <v>406.87469199999902</v>
      </c>
      <c r="W72" s="149">
        <v>428.99009999999998</v>
      </c>
      <c r="X72" s="149">
        <v>462.09508799999901</v>
      </c>
      <c r="Y72" s="149">
        <v>495.39501899999902</v>
      </c>
      <c r="Z72" s="149">
        <v>516.36741799999902</v>
      </c>
      <c r="AA72" s="149">
        <v>524.67980199999897</v>
      </c>
      <c r="AB72" s="149">
        <v>550.98854099999903</v>
      </c>
      <c r="AC72" s="149">
        <v>576.15532999999903</v>
      </c>
      <c r="AD72" s="149">
        <v>604.06089699999904</v>
      </c>
      <c r="AE72" s="149">
        <v>640.429249999999</v>
      </c>
      <c r="AF72" s="149">
        <v>681.18257200000005</v>
      </c>
      <c r="AG72" s="149">
        <v>692.65273999999897</v>
      </c>
      <c r="AH72" s="149">
        <v>675.61008200000003</v>
      </c>
      <c r="AI72" s="149">
        <v>672.45574199999999</v>
      </c>
      <c r="AJ72" s="149">
        <v>690.10424799999896</v>
      </c>
      <c r="AK72" s="149">
        <v>699.89242999999999</v>
      </c>
      <c r="AL72" s="149">
        <v>735.39337</v>
      </c>
      <c r="AM72" s="149">
        <v>808.25571500000001</v>
      </c>
      <c r="AN72" s="149">
        <v>963.19181200000003</v>
      </c>
      <c r="AO72" s="149">
        <v>1125.0186839999999</v>
      </c>
      <c r="AP72" s="149">
        <v>1318.2332919999899</v>
      </c>
      <c r="AQ72" s="149">
        <v>1445.5293810000001</v>
      </c>
      <c r="AR72" s="149">
        <v>1573.1089374999899</v>
      </c>
      <c r="AS72" s="149">
        <v>1598.52200562499</v>
      </c>
      <c r="AT72" s="149">
        <v>1679.0253269999901</v>
      </c>
      <c r="AU72" s="149">
        <v>1740.8368599999999</v>
      </c>
      <c r="AV72" s="149">
        <v>1895.969922</v>
      </c>
      <c r="AW72" s="149">
        <v>1922.4863700000001</v>
      </c>
      <c r="AX72" s="149">
        <v>1961.23019399999</v>
      </c>
      <c r="AY72" s="236">
        <v>1962.35466</v>
      </c>
      <c r="AZ72" s="150">
        <v>5.7334726444000005E-4</v>
      </c>
      <c r="BA72" s="151">
        <v>0.50552380084991</v>
      </c>
    </row>
    <row r="73" spans="1:53">
      <c r="A73" t="s">
        <v>180</v>
      </c>
      <c r="B73" s="149">
        <v>0.123</v>
      </c>
      <c r="C73" s="149">
        <v>0.106</v>
      </c>
      <c r="D73" s="149">
        <v>8.5000000000000006E-2</v>
      </c>
      <c r="E73" s="149">
        <v>6.0999999999999999E-2</v>
      </c>
      <c r="F73" s="149">
        <v>3.5999999999999997E-2</v>
      </c>
      <c r="G73" s="149">
        <v>2.1000000000000001E-2</v>
      </c>
      <c r="H73" s="149">
        <v>2.7E-2</v>
      </c>
      <c r="I73" s="149">
        <v>1.2999999999999999E-2</v>
      </c>
      <c r="J73" s="149">
        <v>7.0000000000000001E-3</v>
      </c>
      <c r="K73" s="149">
        <v>7.0000000000000001E-3</v>
      </c>
      <c r="L73" s="149">
        <v>6.0000000000000001E-3</v>
      </c>
      <c r="M73" s="149">
        <v>8.0000000000000002E-3</v>
      </c>
      <c r="N73" s="149">
        <v>7.0000000000000001E-3</v>
      </c>
      <c r="O73" s="149">
        <v>5.0000000000000001E-3</v>
      </c>
      <c r="P73" s="149">
        <v>4.0000000000000001E-3</v>
      </c>
      <c r="Q73" s="149">
        <v>2E-3</v>
      </c>
      <c r="R73" s="149">
        <v>3.5000000000000003E-2</v>
      </c>
      <c r="S73" s="149">
        <v>0.89500000000000002</v>
      </c>
      <c r="T73" s="149">
        <v>2.1019999999999999</v>
      </c>
      <c r="U73" s="149">
        <v>2.7440000000000002</v>
      </c>
      <c r="V73" s="149">
        <v>3.3969999999999998</v>
      </c>
      <c r="W73" s="149">
        <v>3.931</v>
      </c>
      <c r="X73" s="149">
        <v>4.9260000000000002</v>
      </c>
      <c r="Y73" s="149">
        <v>5.6989999999999998</v>
      </c>
      <c r="Z73" s="149">
        <v>6.1059999999999999</v>
      </c>
      <c r="AA73" s="149">
        <v>5.492</v>
      </c>
      <c r="AB73" s="149">
        <v>5.9260000000000002</v>
      </c>
      <c r="AC73" s="149">
        <v>6.282</v>
      </c>
      <c r="AD73" s="149">
        <v>7.2750000000000004</v>
      </c>
      <c r="AE73" s="149">
        <v>5.1970000000000001</v>
      </c>
      <c r="AF73" s="149">
        <v>5.6020000000000003</v>
      </c>
      <c r="AG73" s="149">
        <v>4.1630000000000003</v>
      </c>
      <c r="AH73" s="149">
        <v>3.5129999999999999</v>
      </c>
      <c r="AI73" s="149">
        <v>4.367</v>
      </c>
      <c r="AJ73" s="149">
        <v>3.73289863380147</v>
      </c>
      <c r="AK73" s="149">
        <v>4.3378952899589196</v>
      </c>
      <c r="AL73" s="149">
        <v>6.8519633132702804</v>
      </c>
      <c r="AM73" s="149">
        <v>5.3300611445495401</v>
      </c>
      <c r="AN73" s="149">
        <v>6.7596971434030797</v>
      </c>
      <c r="AO73" s="149">
        <v>6.3118133180472</v>
      </c>
      <c r="AP73" s="149">
        <v>6.8669150663991596</v>
      </c>
      <c r="AQ73" s="149">
        <v>6.85590427056463</v>
      </c>
      <c r="AR73" s="149">
        <v>7.4804862902455396</v>
      </c>
      <c r="AS73" s="149">
        <v>6.8548294640298097</v>
      </c>
      <c r="AT73" s="149">
        <v>7.1580204452087504</v>
      </c>
      <c r="AU73" s="149">
        <v>6.2272618706410601</v>
      </c>
      <c r="AV73" s="149">
        <v>7.4073039075188696</v>
      </c>
      <c r="AW73" s="149">
        <v>7.2912009171682497</v>
      </c>
      <c r="AX73" s="149">
        <v>7.7709706697238996</v>
      </c>
      <c r="AY73" s="236">
        <v>8.1449794592528892</v>
      </c>
      <c r="AZ73" s="150">
        <v>4.8128966242069998E-2</v>
      </c>
      <c r="BA73" s="151">
        <v>2.0982350688400001E-3</v>
      </c>
    </row>
    <row r="74" spans="1:53">
      <c r="A74" t="s">
        <v>105</v>
      </c>
      <c r="B74" s="149">
        <v>35.546633802800002</v>
      </c>
      <c r="C74" s="149">
        <v>35.461338028199997</v>
      </c>
      <c r="D74" s="149">
        <v>36.052042253499998</v>
      </c>
      <c r="E74" s="149">
        <v>37.302211268000001</v>
      </c>
      <c r="F74" s="149">
        <v>39.625211268000001</v>
      </c>
      <c r="G74" s="149">
        <v>37.558802817</v>
      </c>
      <c r="H74" s="149">
        <v>38.080154929999999</v>
      </c>
      <c r="I74" s="149">
        <v>40.213507042000003</v>
      </c>
      <c r="J74" s="149">
        <v>39.677507042000002</v>
      </c>
      <c r="K74" s="149">
        <v>44.785563379999999</v>
      </c>
      <c r="L74" s="149">
        <v>48.143267606000002</v>
      </c>
      <c r="M74" s="149">
        <v>50.131971831000001</v>
      </c>
      <c r="N74" s="149">
        <v>52.480323943999998</v>
      </c>
      <c r="O74" s="149">
        <v>50.787971831</v>
      </c>
      <c r="P74" s="149">
        <v>53.954676055999997</v>
      </c>
      <c r="Q74" s="149">
        <v>56.712380281999998</v>
      </c>
      <c r="R74" s="149">
        <v>63.24911668</v>
      </c>
      <c r="S74" s="149">
        <v>63.062303120000003</v>
      </c>
      <c r="T74" s="149">
        <v>66.158820739999996</v>
      </c>
      <c r="U74" s="149">
        <v>69.4585048</v>
      </c>
      <c r="V74" s="149">
        <v>72.543916440000004</v>
      </c>
      <c r="W74" s="149">
        <v>78.010449289999997</v>
      </c>
      <c r="X74" s="149">
        <v>85.921514119999998</v>
      </c>
      <c r="Y74" s="149">
        <v>91.656698460000001</v>
      </c>
      <c r="Z74" s="149">
        <v>99.955100900000005</v>
      </c>
      <c r="AA74" s="149">
        <v>95.457509299999998</v>
      </c>
      <c r="AB74" s="149">
        <v>101.76076584</v>
      </c>
      <c r="AC74" s="149">
        <v>108.21836070000001</v>
      </c>
      <c r="AD74" s="149">
        <v>112.5073058</v>
      </c>
      <c r="AE74" s="149">
        <v>115.82905940000001</v>
      </c>
      <c r="AF74" s="149">
        <v>124.95292699999899</v>
      </c>
      <c r="AG74" s="149">
        <v>134.39490259999999</v>
      </c>
      <c r="AH74" s="149">
        <v>135.8988391</v>
      </c>
      <c r="AI74" s="149">
        <v>136.06454629999899</v>
      </c>
      <c r="AJ74" s="149">
        <v>135.7521351</v>
      </c>
      <c r="AK74" s="149">
        <v>144.243214499999</v>
      </c>
      <c r="AL74" s="149">
        <v>145.18922370000001</v>
      </c>
      <c r="AM74" s="149">
        <v>151.847541199999</v>
      </c>
      <c r="AN74" s="149">
        <v>156.8018514</v>
      </c>
      <c r="AO74" s="149">
        <v>172.25845719999899</v>
      </c>
      <c r="AP74" s="149">
        <v>184.4377164</v>
      </c>
      <c r="AQ74" s="149">
        <v>195.44274976</v>
      </c>
      <c r="AR74" s="149">
        <v>210.27132914000001</v>
      </c>
      <c r="AS74" s="149">
        <v>230.3763975</v>
      </c>
      <c r="AT74" s="149">
        <v>250.3418423</v>
      </c>
      <c r="AU74" s="149">
        <v>260.21443499999998</v>
      </c>
      <c r="AV74" s="149">
        <v>270.06123989999998</v>
      </c>
      <c r="AW74" s="149">
        <v>302.287626066732</v>
      </c>
      <c r="AX74" s="149">
        <v>324.27177997226602</v>
      </c>
      <c r="AY74" s="236">
        <v>360.16371929151302</v>
      </c>
      <c r="AZ74" s="150">
        <v>0.11068474501371001</v>
      </c>
      <c r="BA74" s="151">
        <v>9.2782080173490003E-2</v>
      </c>
    </row>
    <row r="75" spans="1:53">
      <c r="A75" t="s">
        <v>110</v>
      </c>
      <c r="B75" s="149">
        <v>0.129</v>
      </c>
      <c r="C75" s="149">
        <v>0.158</v>
      </c>
      <c r="D75" s="149">
        <v>0.111</v>
      </c>
      <c r="E75" s="149">
        <v>8.3000000000000004E-2</v>
      </c>
      <c r="F75" s="149">
        <v>0.1</v>
      </c>
      <c r="G75" s="149">
        <v>8.6999999999999994E-2</v>
      </c>
      <c r="H75" s="149">
        <v>0.1</v>
      </c>
      <c r="I75" s="149">
        <v>0.1</v>
      </c>
      <c r="J75" s="149">
        <v>6.7000000000000004E-2</v>
      </c>
      <c r="K75" s="149">
        <v>7.2999999999999995E-2</v>
      </c>
      <c r="L75" s="149">
        <v>9.2999999999999999E-2</v>
      </c>
      <c r="M75" s="149">
        <v>9.2999999999999999E-2</v>
      </c>
      <c r="N75" s="149">
        <v>0.1</v>
      </c>
      <c r="O75" s="149">
        <v>0.13300000000000001</v>
      </c>
      <c r="P75" s="149">
        <v>0.2</v>
      </c>
      <c r="Q75" s="149">
        <v>0.253</v>
      </c>
      <c r="R75" s="149">
        <v>0.27</v>
      </c>
      <c r="S75" s="149">
        <v>0.255</v>
      </c>
      <c r="T75" s="149">
        <v>0.255</v>
      </c>
      <c r="U75" s="149">
        <v>0.26700000000000002</v>
      </c>
      <c r="V75" s="149">
        <v>0.9</v>
      </c>
      <c r="W75" s="149">
        <v>1.446</v>
      </c>
      <c r="X75" s="149">
        <v>2.2669999999999999</v>
      </c>
      <c r="Y75" s="149">
        <v>2.3679999999999999</v>
      </c>
      <c r="Z75" s="149">
        <v>3.5539999999999998</v>
      </c>
      <c r="AA75" s="149">
        <v>3.4219167194</v>
      </c>
      <c r="AB75" s="149">
        <v>3.4630568884000001</v>
      </c>
      <c r="AC75" s="149">
        <v>4.2271694112000002</v>
      </c>
      <c r="AD75" s="149">
        <v>4.9277428700000003</v>
      </c>
      <c r="AE75" s="149">
        <v>4.9294705242000001</v>
      </c>
      <c r="AF75" s="149">
        <v>5.4249084067000002</v>
      </c>
      <c r="AG75" s="149">
        <v>6.4665392400000004</v>
      </c>
      <c r="AH75" s="149">
        <v>7.9750448399999998</v>
      </c>
      <c r="AI75" s="149">
        <v>8.5584122399999991</v>
      </c>
      <c r="AJ75" s="149">
        <v>11.7794381596</v>
      </c>
      <c r="AK75" s="149">
        <v>13.1645661844</v>
      </c>
      <c r="AL75" s="149">
        <v>16.713290673700001</v>
      </c>
      <c r="AM75" s="149">
        <v>17.2399813633</v>
      </c>
      <c r="AN75" s="149">
        <v>23.1425092719</v>
      </c>
      <c r="AO75" s="149">
        <v>21.261522745200001</v>
      </c>
      <c r="AP75" s="149">
        <v>24.3663349479</v>
      </c>
      <c r="AQ75" s="149">
        <v>28.870834386999999</v>
      </c>
      <c r="AR75" s="149">
        <v>36.221812200000002</v>
      </c>
      <c r="AS75" s="149">
        <v>31.509648277099998</v>
      </c>
      <c r="AT75" s="149">
        <v>33.172391699999999</v>
      </c>
      <c r="AU75" s="149">
        <v>39.480420000000002</v>
      </c>
      <c r="AV75" s="149">
        <v>46.880229227999997</v>
      </c>
      <c r="AW75" s="149">
        <v>53.018382428300001</v>
      </c>
      <c r="AX75" s="149">
        <v>57.602494962100003</v>
      </c>
      <c r="AY75" s="236">
        <v>60.802633571105503</v>
      </c>
      <c r="AZ75" s="150">
        <v>5.5555555969480003E-2</v>
      </c>
      <c r="BA75" s="151">
        <v>1.5663417056199998E-2</v>
      </c>
    </row>
    <row r="76" spans="1:53">
      <c r="A76" t="s">
        <v>181</v>
      </c>
      <c r="B76" s="149">
        <v>43.597999999999999</v>
      </c>
      <c r="C76" s="149">
        <v>45.540999999999997</v>
      </c>
      <c r="D76" s="149">
        <v>50.886000000000003</v>
      </c>
      <c r="E76" s="149">
        <v>53.942</v>
      </c>
      <c r="F76" s="149">
        <v>58.151000000000003</v>
      </c>
      <c r="G76" s="149">
        <v>60.198999999999998</v>
      </c>
      <c r="H76" s="149">
        <v>53.860999999999997</v>
      </c>
      <c r="I76" s="149">
        <v>50.459000000000003</v>
      </c>
      <c r="J76" s="149">
        <v>53.667999999999999</v>
      </c>
      <c r="K76" s="149">
        <v>57.338000000000001</v>
      </c>
      <c r="L76" s="149">
        <v>54.44</v>
      </c>
      <c r="M76" s="149">
        <v>52.527000000000001</v>
      </c>
      <c r="N76" s="149">
        <v>52.481999999999999</v>
      </c>
      <c r="O76" s="149">
        <v>46.466000000000001</v>
      </c>
      <c r="P76" s="149">
        <v>50.435000000000002</v>
      </c>
      <c r="Q76" s="149">
        <v>57.603999999999999</v>
      </c>
      <c r="R76" s="149">
        <v>63.585000000000001</v>
      </c>
      <c r="S76" s="149">
        <v>62</v>
      </c>
      <c r="T76" s="149">
        <v>63</v>
      </c>
      <c r="U76" s="149">
        <v>69.89</v>
      </c>
      <c r="V76" s="149">
        <v>73.747</v>
      </c>
      <c r="W76" s="149">
        <v>69.549000000000007</v>
      </c>
      <c r="X76" s="149">
        <v>69.370999999999995</v>
      </c>
      <c r="Y76" s="149">
        <v>76.206999999999994</v>
      </c>
      <c r="Z76" s="149">
        <v>75.617999999999995</v>
      </c>
      <c r="AA76" s="149">
        <v>75.960999999999999</v>
      </c>
      <c r="AB76" s="149">
        <v>79.004000000000005</v>
      </c>
      <c r="AC76" s="149">
        <v>77.988</v>
      </c>
      <c r="AD76" s="149">
        <v>79.171999999999997</v>
      </c>
      <c r="AE76" s="149">
        <v>82.025999999999996</v>
      </c>
      <c r="AF76" s="149">
        <v>86.198999999999998</v>
      </c>
      <c r="AG76" s="149">
        <v>88.275000000000006</v>
      </c>
      <c r="AH76" s="149">
        <v>89.787999999999997</v>
      </c>
      <c r="AI76" s="149">
        <v>88.447000000000003</v>
      </c>
      <c r="AJ76" s="149">
        <v>91.477000000000004</v>
      </c>
      <c r="AK76" s="149">
        <v>98.870999999999995</v>
      </c>
      <c r="AL76" s="149">
        <v>103.047</v>
      </c>
      <c r="AM76" s="149">
        <v>106.604</v>
      </c>
      <c r="AN76" s="149">
        <v>112.187</v>
      </c>
      <c r="AO76" s="149">
        <v>120.782</v>
      </c>
      <c r="AP76" s="149">
        <v>121.282</v>
      </c>
      <c r="AQ76" s="149">
        <v>119.10527687699999</v>
      </c>
      <c r="AR76" s="149">
        <v>125.335313005</v>
      </c>
      <c r="AS76" s="149">
        <v>128.66357697199999</v>
      </c>
      <c r="AT76" s="149">
        <v>108.78200848900001</v>
      </c>
      <c r="AU76" s="149">
        <v>123.71285218</v>
      </c>
      <c r="AV76" s="149">
        <v>117.73250550100001</v>
      </c>
      <c r="AW76" s="149">
        <v>124.377646411</v>
      </c>
      <c r="AX76" s="149">
        <v>128.562592505</v>
      </c>
      <c r="AY76" s="236">
        <v>126.54070740100001</v>
      </c>
      <c r="AZ76" s="150">
        <v>-1.5726853162050001E-2</v>
      </c>
      <c r="BA76" s="151">
        <v>3.2598257064820002E-2</v>
      </c>
    </row>
    <row r="77" spans="1:53">
      <c r="A77" t="s">
        <v>111</v>
      </c>
      <c r="B77" s="149">
        <v>1.4999999999999999E-2</v>
      </c>
      <c r="C77" s="149">
        <v>0.02</v>
      </c>
      <c r="D77" s="149">
        <v>1.2E-2</v>
      </c>
      <c r="E77" s="149">
        <v>1.2E-2</v>
      </c>
      <c r="F77" s="149">
        <v>1.4999999999999999E-2</v>
      </c>
      <c r="G77" s="149">
        <v>1.6E-2</v>
      </c>
      <c r="H77" s="149">
        <v>4.1000000000000002E-2</v>
      </c>
      <c r="I77" s="149">
        <v>0.104</v>
      </c>
      <c r="J77" s="149">
        <v>9.9000000000000005E-2</v>
      </c>
      <c r="K77" s="149">
        <v>9.9000000000000005E-2</v>
      </c>
      <c r="L77" s="149">
        <v>8.9999999999999993E-3</v>
      </c>
      <c r="M77" s="149">
        <v>0.01</v>
      </c>
      <c r="N77" s="149">
        <v>1.0999999999999999E-2</v>
      </c>
      <c r="O77" s="149">
        <v>2.4E-2</v>
      </c>
      <c r="P77" s="149">
        <v>3.4000000000000002E-2</v>
      </c>
      <c r="Q77" s="149">
        <v>0.05</v>
      </c>
      <c r="R77" s="149">
        <v>9.2999999999999999E-2</v>
      </c>
      <c r="S77" s="149">
        <v>8.5000000000000006E-2</v>
      </c>
      <c r="T77" s="149">
        <v>0.221</v>
      </c>
      <c r="U77" s="149">
        <v>0.23899999999999999</v>
      </c>
      <c r="V77" s="149">
        <v>0.31900000000000001</v>
      </c>
      <c r="W77" s="149">
        <v>0.23699999999999999</v>
      </c>
      <c r="X77" s="149">
        <v>0.32700000000000001</v>
      </c>
      <c r="Y77" s="149">
        <v>0.26</v>
      </c>
      <c r="Z77" s="149">
        <v>1.1970000000000001</v>
      </c>
      <c r="AA77" s="149">
        <v>1.3260000000000001</v>
      </c>
      <c r="AB77" s="149">
        <v>1.5620000000000001</v>
      </c>
      <c r="AC77" s="149">
        <v>1.64</v>
      </c>
      <c r="AD77" s="149">
        <v>1.371</v>
      </c>
      <c r="AE77" s="149">
        <v>1.5229999999999999</v>
      </c>
      <c r="AF77" s="149">
        <v>1.669</v>
      </c>
      <c r="AG77" s="149">
        <v>1.677</v>
      </c>
      <c r="AH77" s="149">
        <v>1.6220000000000001</v>
      </c>
      <c r="AI77" s="149">
        <v>1.7310000000000001</v>
      </c>
      <c r="AJ77" s="149">
        <v>1.94</v>
      </c>
      <c r="AK77" s="149">
        <v>2.4860000000000002</v>
      </c>
      <c r="AL77" s="149">
        <v>2.9710000000000001</v>
      </c>
      <c r="AM77" s="149">
        <v>3.6419999999999999</v>
      </c>
      <c r="AN77" s="149">
        <v>5.3159999999999998</v>
      </c>
      <c r="AO77" s="149">
        <v>6.6319999999999997</v>
      </c>
      <c r="AP77" s="149">
        <v>6.8890000000000002</v>
      </c>
      <c r="AQ77" s="149">
        <v>7.298</v>
      </c>
      <c r="AR77" s="149">
        <v>8.8469999999999995</v>
      </c>
      <c r="AS77" s="149">
        <v>9.782</v>
      </c>
      <c r="AT77" s="149">
        <v>10.622999999999999</v>
      </c>
      <c r="AU77" s="149">
        <v>14.776999999999999</v>
      </c>
      <c r="AV77" s="149">
        <v>14.772</v>
      </c>
      <c r="AW77" s="149">
        <v>15.882</v>
      </c>
      <c r="AX77" s="149">
        <v>16.958941260299301</v>
      </c>
      <c r="AY77" s="236">
        <v>15.9045908012576</v>
      </c>
      <c r="AZ77" s="150">
        <v>-6.217077001929E-2</v>
      </c>
      <c r="BA77" s="151">
        <v>4.09719487652E-3</v>
      </c>
    </row>
    <row r="78" spans="1:53">
      <c r="A78" t="s">
        <v>182</v>
      </c>
      <c r="B78" s="149">
        <v>1.645</v>
      </c>
      <c r="C78" s="149">
        <v>1.6</v>
      </c>
      <c r="D78" s="149">
        <v>1.4610000000000001</v>
      </c>
      <c r="E78" s="149">
        <v>1.375</v>
      </c>
      <c r="F78" s="149">
        <v>1.41</v>
      </c>
      <c r="G78" s="149">
        <v>1.411</v>
      </c>
      <c r="H78" s="149">
        <v>1.2549999999999999</v>
      </c>
      <c r="I78" s="149">
        <v>1.286</v>
      </c>
      <c r="J78" s="149">
        <v>1.4570000000000001</v>
      </c>
      <c r="K78" s="149">
        <v>1.49996226234833</v>
      </c>
      <c r="L78" s="149">
        <v>1.4115751886882599</v>
      </c>
      <c r="M78" s="149">
        <v>1.45457389892042</v>
      </c>
      <c r="N78" s="149">
        <v>1.3853114550492001</v>
      </c>
      <c r="O78" s="149">
        <v>1.2778260246488999</v>
      </c>
      <c r="P78" s="149">
        <v>1.1392944492213599</v>
      </c>
      <c r="Q78" s="149">
        <v>1.1718164230438499</v>
      </c>
      <c r="R78" s="149">
        <v>1.1674933123148901</v>
      </c>
      <c r="S78" s="149">
        <v>1.1445005732301501</v>
      </c>
      <c r="T78" s="149">
        <v>1.2681642304385199</v>
      </c>
      <c r="U78" s="149">
        <v>1.17946379096207</v>
      </c>
      <c r="V78" s="149">
        <v>1.0890825929110499</v>
      </c>
      <c r="W78" s="149">
        <v>1.2516642782077001</v>
      </c>
      <c r="X78" s="149">
        <v>1.04470048724563</v>
      </c>
      <c r="Y78" s="149">
        <v>1.1320688831565899</v>
      </c>
      <c r="Z78" s="149">
        <v>1.23252579535684</v>
      </c>
      <c r="AA78" s="149">
        <v>1.1980438521066199</v>
      </c>
      <c r="AB78" s="149">
        <v>1.14234881054744</v>
      </c>
      <c r="AC78" s="149">
        <v>1.2578448934747299</v>
      </c>
      <c r="AD78" s="149">
        <v>1.23914588707366</v>
      </c>
      <c r="AE78" s="149">
        <v>1.17133920894239</v>
      </c>
      <c r="AF78" s="149">
        <v>1.2130025317665001</v>
      </c>
      <c r="AG78" s="149">
        <v>1.1763062482086599</v>
      </c>
      <c r="AH78" s="149">
        <v>1.2643340976402</v>
      </c>
      <c r="AI78" s="149">
        <v>1.14972699914016</v>
      </c>
      <c r="AJ78" s="149">
        <v>1.17845514474061</v>
      </c>
      <c r="AK78" s="149">
        <v>1.1225219738224901</v>
      </c>
      <c r="AL78" s="149">
        <v>1.3984068978694899</v>
      </c>
      <c r="AM78" s="149">
        <v>1.3982366007452001</v>
      </c>
      <c r="AN78" s="149">
        <v>2.00658760867488</v>
      </c>
      <c r="AO78" s="149">
        <v>2.0685394573421201</v>
      </c>
      <c r="AP78" s="149">
        <v>2.2868560714626902</v>
      </c>
      <c r="AQ78" s="149">
        <v>2.2466860131842901</v>
      </c>
      <c r="AR78" s="149">
        <v>1.71322203114551</v>
      </c>
      <c r="AS78" s="149">
        <v>2.1241492004623899</v>
      </c>
      <c r="AT78" s="149">
        <v>1.6144641489960501</v>
      </c>
      <c r="AU78" s="149">
        <v>1.39707031031777</v>
      </c>
      <c r="AV78" s="149">
        <v>1.42625279039247</v>
      </c>
      <c r="AW78" s="149">
        <v>1.7389500932361499</v>
      </c>
      <c r="AX78" s="149">
        <v>1.53472012455218</v>
      </c>
      <c r="AY78" s="236">
        <v>1.4674665463174299</v>
      </c>
      <c r="AZ78" s="150">
        <v>-4.3821394443509999E-2</v>
      </c>
      <c r="BA78" s="151">
        <v>3.7803529994999999E-4</v>
      </c>
    </row>
    <row r="79" spans="1:53">
      <c r="A79" t="s">
        <v>183</v>
      </c>
      <c r="B79" s="149">
        <v>1.379</v>
      </c>
      <c r="C79" s="149">
        <v>1.1639999999999999</v>
      </c>
      <c r="D79" s="149">
        <v>1.1180000000000001</v>
      </c>
      <c r="E79" s="149">
        <v>1.2310000000000001</v>
      </c>
      <c r="F79" s="149">
        <v>1.1080000000000001</v>
      </c>
      <c r="G79" s="149">
        <v>0.92300000000000004</v>
      </c>
      <c r="H79" s="149">
        <v>0.73099999999999998</v>
      </c>
      <c r="I79" s="149">
        <v>0.58599999999999997</v>
      </c>
      <c r="J79" s="149">
        <v>0.58199999999999996</v>
      </c>
      <c r="K79" s="149">
        <v>0.53300000000000003</v>
      </c>
      <c r="L79" s="149">
        <v>0.51700000000000002</v>
      </c>
      <c r="M79" s="149">
        <v>0.51200000000000001</v>
      </c>
      <c r="N79" s="149">
        <v>0.55700000000000005</v>
      </c>
      <c r="O79" s="149">
        <v>0.59299999999999997</v>
      </c>
      <c r="P79" s="149">
        <v>0.66100000000000003</v>
      </c>
      <c r="Q79" s="149">
        <v>0.70399999999999996</v>
      </c>
      <c r="R79" s="149">
        <v>0.79900000000000004</v>
      </c>
      <c r="S79" s="149">
        <v>0.90600000000000003</v>
      </c>
      <c r="T79" s="149">
        <v>1.028</v>
      </c>
      <c r="U79" s="149">
        <v>1.1659999999999999</v>
      </c>
      <c r="V79" s="149">
        <v>1.323</v>
      </c>
      <c r="W79" s="149">
        <v>1.5009999999999999</v>
      </c>
      <c r="X79" s="149">
        <v>1.704</v>
      </c>
      <c r="Y79" s="149">
        <v>1.782</v>
      </c>
      <c r="Z79" s="149">
        <v>1.952</v>
      </c>
      <c r="AA79" s="149">
        <v>2.069</v>
      </c>
      <c r="AB79" s="149">
        <v>2.048</v>
      </c>
      <c r="AC79" s="149">
        <v>2.1030000000000002</v>
      </c>
      <c r="AD79" s="149">
        <v>2.2080000000000002</v>
      </c>
      <c r="AE79" s="149">
        <v>2.1920000000000002</v>
      </c>
      <c r="AF79" s="149">
        <v>2.21</v>
      </c>
      <c r="AG79" s="149">
        <v>2.2400000000000002</v>
      </c>
      <c r="AH79" s="149">
        <v>2.0939999999999999</v>
      </c>
      <c r="AI79" s="149">
        <v>2.0960000000000001</v>
      </c>
      <c r="AJ79" s="149">
        <v>2.097</v>
      </c>
      <c r="AK79" s="149">
        <v>2.028</v>
      </c>
      <c r="AL79" s="149">
        <v>2.105</v>
      </c>
      <c r="AM79" s="149">
        <v>2.36</v>
      </c>
      <c r="AN79" s="149">
        <v>2.91</v>
      </c>
      <c r="AO79" s="149">
        <v>3.7641665</v>
      </c>
      <c r="AP79" s="149">
        <v>4.1052098355600002</v>
      </c>
      <c r="AQ79" s="149">
        <v>4.0312794801600003</v>
      </c>
      <c r="AR79" s="149">
        <v>5.3330770352399997</v>
      </c>
      <c r="AS79" s="149">
        <v>5.78109968412</v>
      </c>
      <c r="AT79" s="149">
        <v>5.2008293441999998</v>
      </c>
      <c r="AU79" s="149">
        <v>4.9061151450000002</v>
      </c>
      <c r="AV79" s="149">
        <v>4.3940630650800001</v>
      </c>
      <c r="AW79" s="149">
        <v>4.4151649204799996</v>
      </c>
      <c r="AX79" s="149">
        <v>3.5391853556399999</v>
      </c>
      <c r="AY79" s="236">
        <v>4.8613806649200004</v>
      </c>
      <c r="AZ79" s="150">
        <v>0.37358745932579002</v>
      </c>
      <c r="BA79" s="151">
        <v>1.2523443438100001E-3</v>
      </c>
    </row>
    <row r="80" spans="1:53">
      <c r="A80" t="s">
        <v>184</v>
      </c>
      <c r="B80" s="149">
        <v>1.4999999999999999E-2</v>
      </c>
      <c r="C80" s="149">
        <v>1.6E-2</v>
      </c>
      <c r="D80" s="149">
        <v>2.1000000000000001E-2</v>
      </c>
      <c r="E80" s="149">
        <v>1.4E-2</v>
      </c>
      <c r="F80" s="149">
        <v>1.4E-2</v>
      </c>
      <c r="G80" s="149">
        <v>1.9E-2</v>
      </c>
      <c r="H80" s="149">
        <v>2.1000000000000001E-2</v>
      </c>
      <c r="I80" s="149">
        <v>1.9E-2</v>
      </c>
      <c r="J80" s="149">
        <v>1.9E-2</v>
      </c>
      <c r="K80" s="149">
        <v>2.7E-2</v>
      </c>
      <c r="L80" s="149">
        <v>5.5E-2</v>
      </c>
      <c r="M80" s="149">
        <v>6.4000000000000001E-2</v>
      </c>
      <c r="N80" s="149">
        <v>0.13600000000000001</v>
      </c>
      <c r="O80" s="149">
        <v>0.13900000000000001</v>
      </c>
      <c r="P80" s="149">
        <v>0.122</v>
      </c>
      <c r="Q80" s="149">
        <v>0.14299999999999999</v>
      </c>
      <c r="R80" s="149">
        <v>0.14599999999999999</v>
      </c>
      <c r="S80" s="149">
        <v>0.16400000000000001</v>
      </c>
      <c r="T80" s="149">
        <v>0.52800000000000002</v>
      </c>
      <c r="U80" s="149">
        <v>0.84599999999999997</v>
      </c>
      <c r="V80" s="149">
        <v>1.2010000000000001</v>
      </c>
      <c r="W80" s="149">
        <v>0.92500000000000004</v>
      </c>
      <c r="X80" s="149">
        <v>1.042</v>
      </c>
      <c r="Y80" s="149">
        <v>1.2490000000000001</v>
      </c>
      <c r="Z80" s="149">
        <v>1.07</v>
      </c>
      <c r="AA80" s="149">
        <v>1.028</v>
      </c>
      <c r="AB80" s="149">
        <v>1.2669999999999999</v>
      </c>
      <c r="AC80" s="149">
        <v>1.147</v>
      </c>
      <c r="AD80" s="149">
        <v>1.3129999999999999</v>
      </c>
      <c r="AE80" s="149">
        <v>1.31</v>
      </c>
      <c r="AF80" s="149">
        <v>1.4350000000000001</v>
      </c>
      <c r="AG80" s="149">
        <v>1.9990000000000001</v>
      </c>
      <c r="AH80" s="149">
        <v>2.3730000000000002</v>
      </c>
      <c r="AI80" s="149">
        <v>2.7210000000000001</v>
      </c>
      <c r="AJ80" s="149">
        <v>2.883</v>
      </c>
      <c r="AK80" s="149">
        <v>4.28</v>
      </c>
      <c r="AL80" s="149">
        <v>4.53</v>
      </c>
      <c r="AM80" s="149">
        <v>4.72</v>
      </c>
      <c r="AN80" s="149">
        <v>4.7370000000000001</v>
      </c>
      <c r="AO80" s="149">
        <v>4.9883143590000003</v>
      </c>
      <c r="AP80" s="149">
        <v>5.713365756</v>
      </c>
      <c r="AQ80" s="149">
        <v>5.5466431580000002</v>
      </c>
      <c r="AR80" s="149">
        <v>5.9348339067595504</v>
      </c>
      <c r="AS80" s="149">
        <v>6.9968380288800001</v>
      </c>
      <c r="AT80" s="149">
        <v>6.6779902545300001</v>
      </c>
      <c r="AU80" s="149">
        <v>7.73080259336</v>
      </c>
      <c r="AV80" s="149">
        <v>8.2700946020000004</v>
      </c>
      <c r="AW80" s="149">
        <v>9.8467880000000001</v>
      </c>
      <c r="AX80" s="149">
        <v>10.993682</v>
      </c>
      <c r="AY80" s="236">
        <v>11.712960000000001</v>
      </c>
      <c r="AZ80" s="150">
        <v>6.5426491200920006E-2</v>
      </c>
      <c r="BA80" s="151">
        <v>3.0173854902400001E-3</v>
      </c>
    </row>
    <row r="81" spans="1:53">
      <c r="A81" t="s">
        <v>185</v>
      </c>
      <c r="B81" s="149">
        <v>4.0000000000000001E-3</v>
      </c>
      <c r="C81" s="149">
        <v>5.0000000000000001E-3</v>
      </c>
      <c r="D81" s="149">
        <v>3.0000000000000001E-3</v>
      </c>
      <c r="E81" s="149">
        <v>6.0000000000000001E-3</v>
      </c>
      <c r="F81" s="149">
        <v>3.0000000000000001E-3</v>
      </c>
      <c r="G81" s="149">
        <v>3.0000000000000001E-3</v>
      </c>
      <c r="H81" s="149">
        <v>5.0000000000000001E-3</v>
      </c>
      <c r="I81" s="149">
        <v>5.0000000000000001E-3</v>
      </c>
      <c r="J81" s="149">
        <v>6.0000000000000001E-3</v>
      </c>
      <c r="K81" s="149">
        <v>8.9999999999999993E-3</v>
      </c>
      <c r="L81" s="149">
        <v>1E-3</v>
      </c>
      <c r="M81" s="149">
        <v>3.0000000000000001E-3</v>
      </c>
      <c r="N81" s="149">
        <v>4.0000000000000001E-3</v>
      </c>
      <c r="O81" s="149">
        <v>5.0000000000000001E-3</v>
      </c>
      <c r="P81" s="149">
        <v>1E-3</v>
      </c>
      <c r="Q81" s="149">
        <v>3.0000000000000001E-3</v>
      </c>
      <c r="R81" s="149">
        <v>5.0000000000000001E-3</v>
      </c>
      <c r="S81" s="149">
        <v>1E-3</v>
      </c>
      <c r="T81" s="149">
        <v>4.0000000000000001E-3</v>
      </c>
      <c r="U81" s="149">
        <v>5.0000000000000001E-3</v>
      </c>
      <c r="V81" s="149">
        <v>1.2E-2</v>
      </c>
      <c r="W81" s="149">
        <v>7.0000000000000001E-3</v>
      </c>
      <c r="X81" s="149">
        <v>1.0999999999999999E-2</v>
      </c>
      <c r="Y81" s="149">
        <v>1.2999999999999999E-2</v>
      </c>
      <c r="Z81" s="149">
        <v>1.2E-2</v>
      </c>
      <c r="AA81" s="149">
        <v>2.1999999999999999E-2</v>
      </c>
      <c r="AB81" s="149">
        <v>1.2999999999999999E-2</v>
      </c>
      <c r="AC81" s="149">
        <v>1.7999999999999999E-2</v>
      </c>
      <c r="AD81" s="149">
        <v>0.02</v>
      </c>
      <c r="AE81" s="149">
        <v>2.4E-2</v>
      </c>
      <c r="AF81" s="149">
        <v>1.0999999999999999E-2</v>
      </c>
      <c r="AG81" s="149">
        <v>0</v>
      </c>
      <c r="AH81" s="149">
        <v>0</v>
      </c>
      <c r="AI81" s="149">
        <v>0</v>
      </c>
      <c r="AJ81" s="149">
        <v>0</v>
      </c>
      <c r="AK81" s="149">
        <v>0</v>
      </c>
      <c r="AL81" s="149">
        <v>0</v>
      </c>
      <c r="AM81" s="149">
        <v>7.0000000000000001E-3</v>
      </c>
      <c r="AN81" s="149">
        <v>8.9999999999999993E-3</v>
      </c>
      <c r="AO81" s="149">
        <v>7.0000000000000001E-3</v>
      </c>
      <c r="AP81" s="149">
        <v>2E-3</v>
      </c>
      <c r="AQ81" s="149">
        <v>5.0000000000000001E-3</v>
      </c>
      <c r="AR81" s="149">
        <v>8.0000000000000002E-3</v>
      </c>
      <c r="AS81" s="149">
        <v>4.0000000000000001E-3</v>
      </c>
      <c r="AT81" s="149">
        <v>4.0000000000000001E-3</v>
      </c>
      <c r="AU81" s="149">
        <v>7.0000000000000001E-3</v>
      </c>
      <c r="AV81" s="149">
        <v>7.0000000000000001E-3</v>
      </c>
      <c r="AW81" s="149">
        <v>7.0000000000000001E-3</v>
      </c>
      <c r="AX81" s="149">
        <v>7.2903274000000002E-3</v>
      </c>
      <c r="AY81" s="236">
        <v>7.5045806449999999E-3</v>
      </c>
      <c r="AZ81" s="150">
        <v>2.938869968057E-2</v>
      </c>
      <c r="BA81" s="151">
        <v>1.9332612700000001E-6</v>
      </c>
    </row>
    <row r="82" spans="1:53">
      <c r="A82" t="s">
        <v>186</v>
      </c>
      <c r="B82" s="149">
        <v>4.952</v>
      </c>
      <c r="C82" s="149">
        <v>5.6070000000000002</v>
      </c>
      <c r="D82" s="149">
        <v>5.3490000000000002</v>
      </c>
      <c r="E82" s="149">
        <v>5.05</v>
      </c>
      <c r="F82" s="149">
        <v>5.274</v>
      </c>
      <c r="G82" s="149">
        <v>5.6289999999999996</v>
      </c>
      <c r="H82" s="149">
        <v>5.6890000000000001</v>
      </c>
      <c r="I82" s="149">
        <v>5.8310000000000004</v>
      </c>
      <c r="J82" s="149">
        <v>7.3739999999999997</v>
      </c>
      <c r="K82" s="149">
        <v>7.6050000000000004</v>
      </c>
      <c r="L82" s="149">
        <v>8.0350000000000001</v>
      </c>
      <c r="M82" s="149">
        <v>8.9570000000000007</v>
      </c>
      <c r="N82" s="149">
        <v>9.7780000000000005</v>
      </c>
      <c r="O82" s="149">
        <v>9.8940000000000001</v>
      </c>
      <c r="P82" s="149">
        <v>11.843</v>
      </c>
      <c r="Q82" s="149">
        <v>13.199</v>
      </c>
      <c r="R82" s="149">
        <v>15.244</v>
      </c>
      <c r="S82" s="149">
        <v>15.45</v>
      </c>
      <c r="T82" s="149">
        <v>16.491</v>
      </c>
      <c r="U82" s="149">
        <v>19.867000000000001</v>
      </c>
      <c r="V82" s="149">
        <v>22.021999999999998</v>
      </c>
      <c r="W82" s="149">
        <v>23.331</v>
      </c>
      <c r="X82" s="149">
        <v>23.638999999999999</v>
      </c>
      <c r="Y82" s="149">
        <v>25.161999999999999</v>
      </c>
      <c r="Z82" s="149">
        <v>24.492999999999999</v>
      </c>
      <c r="AA82" s="149">
        <v>24.385000000000002</v>
      </c>
      <c r="AB82" s="149">
        <v>24.535</v>
      </c>
      <c r="AC82" s="149">
        <v>23.617999999999999</v>
      </c>
      <c r="AD82" s="149">
        <v>25.882000000000001</v>
      </c>
      <c r="AE82" s="149">
        <v>26.701000000000001</v>
      </c>
      <c r="AF82" s="149">
        <v>28.12</v>
      </c>
      <c r="AG82" s="149">
        <v>32.237000000000002</v>
      </c>
      <c r="AH82" s="149">
        <v>34.758000000000003</v>
      </c>
      <c r="AI82" s="149">
        <v>36.082000000000001</v>
      </c>
      <c r="AJ82" s="149">
        <v>38.216000000000001</v>
      </c>
      <c r="AK82" s="149">
        <v>43.033999999999999</v>
      </c>
      <c r="AL82" s="149">
        <v>45.710999999999999</v>
      </c>
      <c r="AM82" s="149">
        <v>49.094999999999999</v>
      </c>
      <c r="AN82" s="149">
        <v>51.113</v>
      </c>
      <c r="AO82" s="149">
        <v>53.125</v>
      </c>
      <c r="AP82" s="149">
        <v>54.77008</v>
      </c>
      <c r="AQ82" s="149">
        <v>54.787700000000001</v>
      </c>
      <c r="AR82" s="149">
        <v>59.654000000000003</v>
      </c>
      <c r="AS82" s="149">
        <v>66.06</v>
      </c>
      <c r="AT82" s="149">
        <v>68.603999999999999</v>
      </c>
      <c r="AU82" s="149">
        <v>75.896000000000001</v>
      </c>
      <c r="AV82" s="149">
        <v>83.64</v>
      </c>
      <c r="AW82" s="149">
        <v>80.977999999999994</v>
      </c>
      <c r="AX82" s="149">
        <v>81.915000000000006</v>
      </c>
      <c r="AY82" s="236">
        <v>84.796999999999997</v>
      </c>
      <c r="AZ82" s="150">
        <v>3.5182811319829997E-2</v>
      </c>
      <c r="BA82" s="151">
        <v>2.1844625473020001E-2</v>
      </c>
    </row>
    <row r="83" spans="1:53">
      <c r="A83" t="s">
        <v>187</v>
      </c>
      <c r="B83" s="149">
        <v>2.9849999999999999</v>
      </c>
      <c r="C83" s="149">
        <v>2.9689999999999999</v>
      </c>
      <c r="D83" s="149">
        <v>3.0129999999999999</v>
      </c>
      <c r="E83" s="149">
        <v>3.0369999999999999</v>
      </c>
      <c r="F83" s="149">
        <v>2.7879999999999998</v>
      </c>
      <c r="G83" s="149">
        <v>2.7240000000000002</v>
      </c>
      <c r="H83" s="149">
        <v>2.419</v>
      </c>
      <c r="I83" s="149">
        <v>2.3039999999999998</v>
      </c>
      <c r="J83" s="149">
        <v>2.0619999999999998</v>
      </c>
      <c r="K83" s="149">
        <v>2.0990000000000002</v>
      </c>
      <c r="L83" s="149">
        <v>1.9139999999999999</v>
      </c>
      <c r="M83" s="149">
        <v>2.0270000000000001</v>
      </c>
      <c r="N83" s="149">
        <v>2.3210000000000002</v>
      </c>
      <c r="O83" s="149">
        <v>2.5609999999999999</v>
      </c>
      <c r="P83" s="149">
        <v>3.2330000000000001</v>
      </c>
      <c r="Q83" s="149">
        <v>3.8250000000000002</v>
      </c>
      <c r="R83" s="149">
        <v>3.53</v>
      </c>
      <c r="S83" s="149">
        <v>4.0880000000000001</v>
      </c>
      <c r="T83" s="149">
        <v>5.6239999999999997</v>
      </c>
      <c r="U83" s="149">
        <v>6.6779999999999999</v>
      </c>
      <c r="V83" s="149">
        <v>7.0890000000000004</v>
      </c>
      <c r="W83" s="149">
        <v>8.6980000000000004</v>
      </c>
      <c r="X83" s="149">
        <v>9.577</v>
      </c>
      <c r="Y83" s="149">
        <v>11.004</v>
      </c>
      <c r="Z83" s="149">
        <v>11.606999999999999</v>
      </c>
      <c r="AA83" s="149">
        <v>11.01883072</v>
      </c>
      <c r="AB83" s="149">
        <v>11.998901760000001</v>
      </c>
      <c r="AC83" s="149">
        <v>14.14929792</v>
      </c>
      <c r="AD83" s="149">
        <v>15.475962239999999</v>
      </c>
      <c r="AE83" s="149">
        <v>16.446361599999999</v>
      </c>
      <c r="AF83" s="149">
        <v>16.92613184</v>
      </c>
      <c r="AG83" s="149">
        <v>19.234605439999999</v>
      </c>
      <c r="AH83" s="149">
        <v>21.685106560000001</v>
      </c>
      <c r="AI83" s="149">
        <v>23.59340096</v>
      </c>
      <c r="AJ83" s="149">
        <v>24.753855359999999</v>
      </c>
      <c r="AK83" s="149">
        <v>28.632649600000001</v>
      </c>
      <c r="AL83" s="149">
        <v>30.69864896</v>
      </c>
      <c r="AM83" s="149">
        <v>32.786343039999998</v>
      </c>
      <c r="AN83" s="149">
        <v>35.44157568</v>
      </c>
      <c r="AO83" s="149">
        <v>36.521905279999999</v>
      </c>
      <c r="AP83" s="149">
        <v>38.025087999999997</v>
      </c>
      <c r="AQ83" s="149">
        <v>39.517079039999999</v>
      </c>
      <c r="AR83" s="149">
        <v>41.226206079999997</v>
      </c>
      <c r="AS83" s="149">
        <v>39.543381760000003</v>
      </c>
      <c r="AT83" s="149">
        <v>37.994747519999997</v>
      </c>
      <c r="AU83" s="149">
        <v>39.9058432</v>
      </c>
      <c r="AV83" s="149">
        <v>41.4655174399999</v>
      </c>
      <c r="AW83" s="149">
        <v>41.07731648</v>
      </c>
      <c r="AX83" s="149">
        <v>40.965128319999998</v>
      </c>
      <c r="AY83" s="236">
        <v>40.871184</v>
      </c>
      <c r="AZ83" s="150">
        <v>-2.2932754363900001E-3</v>
      </c>
      <c r="BA83" s="151">
        <v>1.052885968238E-2</v>
      </c>
    </row>
    <row r="84" spans="1:53">
      <c r="A84" t="s">
        <v>107</v>
      </c>
      <c r="B84" s="149">
        <v>4.4999999999999998E-2</v>
      </c>
      <c r="C84" s="149">
        <v>6.5000000000000002E-2</v>
      </c>
      <c r="D84" s="149">
        <v>0.11600000000000001</v>
      </c>
      <c r="E84" s="149">
        <v>0.128</v>
      </c>
      <c r="F84" s="149">
        <v>0.13600000000000001</v>
      </c>
      <c r="G84" s="149">
        <v>0.14499999999999999</v>
      </c>
      <c r="H84" s="149">
        <v>0.16500000000000001</v>
      </c>
      <c r="I84" s="149">
        <v>0.13800000000000001</v>
      </c>
      <c r="J84" s="149">
        <v>0.13600000000000001</v>
      </c>
      <c r="K84" s="149">
        <v>0.13700000000000001</v>
      </c>
      <c r="L84" s="149">
        <v>0.13800000000000001</v>
      </c>
      <c r="M84" s="149">
        <v>0.16400000000000001</v>
      </c>
      <c r="N84" s="149">
        <v>0.13300000000000001</v>
      </c>
      <c r="O84" s="149">
        <v>0.16700000000000001</v>
      </c>
      <c r="P84" s="149">
        <v>0.36199999999999999</v>
      </c>
      <c r="Q84" s="149">
        <v>0.379</v>
      </c>
      <c r="R84" s="149">
        <v>0.48299999999999998</v>
      </c>
      <c r="S84" s="149">
        <v>0.623</v>
      </c>
      <c r="T84" s="149">
        <v>0.40899999999999997</v>
      </c>
      <c r="U84" s="149">
        <v>0.78600000000000003</v>
      </c>
      <c r="V84" s="149">
        <v>1.589</v>
      </c>
      <c r="W84" s="149">
        <v>1.5156292200000001</v>
      </c>
      <c r="X84" s="149">
        <v>2.1896609699999998</v>
      </c>
      <c r="Y84" s="149">
        <v>2.1963072600000002</v>
      </c>
      <c r="Z84" s="149">
        <v>2.6245289700000001</v>
      </c>
      <c r="AA84" s="149">
        <v>3.62077443</v>
      </c>
      <c r="AB84" s="149">
        <v>4.2977365199999999</v>
      </c>
      <c r="AC84" s="149">
        <v>4.5644749500000001</v>
      </c>
      <c r="AD84" s="149">
        <v>4.8791095499999999</v>
      </c>
      <c r="AE84" s="149">
        <v>5.6127323699999998</v>
      </c>
      <c r="AF84" s="149">
        <v>6.5310207900000004</v>
      </c>
      <c r="AG84" s="149">
        <v>8.2192893300000005</v>
      </c>
      <c r="AH84" s="149">
        <v>8.4182149800000001</v>
      </c>
      <c r="AI84" s="149">
        <v>6.6027731699999999</v>
      </c>
      <c r="AJ84" s="149">
        <v>7.1167214999999997</v>
      </c>
      <c r="AK84" s="149">
        <v>7.5065885999999997</v>
      </c>
      <c r="AL84" s="149">
        <v>8.4383917799999999</v>
      </c>
      <c r="AM84" s="149">
        <v>8.8614634500000005</v>
      </c>
      <c r="AN84" s="149">
        <v>9.4371534599999993</v>
      </c>
      <c r="AO84" s="149">
        <v>10.36481397</v>
      </c>
      <c r="AP84" s="149">
        <v>11.223877230801101</v>
      </c>
      <c r="AQ84" s="149">
        <v>12.4108807072824</v>
      </c>
      <c r="AR84" s="149">
        <v>14.176245726768601</v>
      </c>
      <c r="AS84" s="149">
        <v>15.321428436231001</v>
      </c>
      <c r="AT84" s="149">
        <v>15.388688883295799</v>
      </c>
      <c r="AU84" s="149">
        <v>15.759786478197601</v>
      </c>
      <c r="AV84" s="149">
        <v>15.964789004683199</v>
      </c>
      <c r="AW84" s="149">
        <v>16.8024417730776</v>
      </c>
      <c r="AX84" s="149">
        <v>16.208098435942201</v>
      </c>
      <c r="AY84" s="236">
        <v>18.365943938272199</v>
      </c>
      <c r="AZ84" s="150">
        <v>0.13313378393649999</v>
      </c>
      <c r="BA84" s="151">
        <v>4.7312662936700002E-3</v>
      </c>
    </row>
    <row r="85" spans="1:53">
      <c r="A85" t="s">
        <v>11</v>
      </c>
      <c r="B85" s="149">
        <v>0.89751052630000006</v>
      </c>
      <c r="C85" s="149">
        <v>0.94276315789999998</v>
      </c>
      <c r="D85" s="149">
        <v>1.033268868</v>
      </c>
      <c r="E85" s="149">
        <v>1.1464000000000001</v>
      </c>
      <c r="F85" s="149">
        <v>1.221821053</v>
      </c>
      <c r="G85" s="149">
        <v>1.3047842110000001</v>
      </c>
      <c r="H85" s="149">
        <v>1.4330000000000001</v>
      </c>
      <c r="I85" s="149">
        <v>1.0780000000000001</v>
      </c>
      <c r="J85" s="149">
        <v>1.552</v>
      </c>
      <c r="K85" s="149">
        <v>1.8540000000000001</v>
      </c>
      <c r="L85" s="149">
        <v>2.577</v>
      </c>
      <c r="M85" s="149">
        <v>2.4329999999999998</v>
      </c>
      <c r="N85" s="149">
        <v>2.6669999999999998</v>
      </c>
      <c r="O85" s="149">
        <v>2.5779999999999998</v>
      </c>
      <c r="P85" s="149">
        <v>2.6659999999999999</v>
      </c>
      <c r="Q85" s="149">
        <v>2.274</v>
      </c>
      <c r="R85" s="149">
        <v>2.532</v>
      </c>
      <c r="S85" s="149">
        <v>2.8</v>
      </c>
      <c r="T85" s="149">
        <v>2.8180000000000001</v>
      </c>
      <c r="U85" s="149">
        <v>2.8210000000000002</v>
      </c>
      <c r="V85" s="149">
        <v>2.8039999999999998</v>
      </c>
      <c r="W85" s="149">
        <v>3.09</v>
      </c>
      <c r="X85" s="149">
        <v>3.4449999999999998</v>
      </c>
      <c r="Y85" s="149">
        <v>3.2269999999999999</v>
      </c>
      <c r="Z85" s="149">
        <v>2.5920000000000001</v>
      </c>
      <c r="AA85" s="149">
        <v>2.2229999999999999</v>
      </c>
      <c r="AB85" s="149">
        <v>2.1469999999999998</v>
      </c>
      <c r="AC85" s="149">
        <v>2.153</v>
      </c>
      <c r="AD85" s="149">
        <v>2.0840000000000001</v>
      </c>
      <c r="AE85" s="149">
        <v>2.3010000000000002</v>
      </c>
      <c r="AF85" s="149">
        <v>3.0962399999999999</v>
      </c>
      <c r="AG85" s="149">
        <v>3.4585599999999999</v>
      </c>
      <c r="AH85" s="149">
        <v>4.4430399999999999</v>
      </c>
      <c r="AI85" s="149">
        <v>4.7656000000000001</v>
      </c>
      <c r="AJ85" s="149">
        <v>3.5672000000000001</v>
      </c>
      <c r="AK85" s="149">
        <v>4.6803679999999996</v>
      </c>
      <c r="AL85" s="149">
        <v>5.099024</v>
      </c>
      <c r="AM85" s="149">
        <v>5.8025520000000004</v>
      </c>
      <c r="AN85" s="149">
        <v>6.7491760000000003</v>
      </c>
      <c r="AO85" s="149">
        <v>8.7992240000000006</v>
      </c>
      <c r="AP85" s="149">
        <v>9.0189120000000003</v>
      </c>
      <c r="AQ85" s="149">
        <v>5.3032000000000004</v>
      </c>
      <c r="AR85" s="149">
        <v>5.8301600000000002</v>
      </c>
      <c r="AS85" s="149">
        <v>11.434863999999999</v>
      </c>
      <c r="AT85" s="149">
        <v>10.68816</v>
      </c>
      <c r="AU85" s="149">
        <v>13.977040000000001</v>
      </c>
      <c r="AV85" s="149">
        <v>16.491047999999999</v>
      </c>
      <c r="AW85" s="149">
        <v>15.043839999999999</v>
      </c>
      <c r="AX85" s="149">
        <v>15.8116</v>
      </c>
      <c r="AY85" s="236">
        <v>19.073936</v>
      </c>
      <c r="AZ85" s="150">
        <v>0.20632548630238001</v>
      </c>
      <c r="BA85" s="151">
        <v>4.9136527814000004E-3</v>
      </c>
    </row>
    <row r="86" spans="1:53">
      <c r="A86" t="s">
        <v>59</v>
      </c>
      <c r="B86" s="149">
        <v>10.762776211961601</v>
      </c>
      <c r="C86" s="149">
        <v>11.526875921862199</v>
      </c>
      <c r="D86" s="149">
        <v>12.6327902828879</v>
      </c>
      <c r="E86" s="149">
        <v>13.8345910126409</v>
      </c>
      <c r="F86" s="149">
        <v>14.8583698321504</v>
      </c>
      <c r="G86" s="149">
        <v>16.058985486524598</v>
      </c>
      <c r="H86" s="149">
        <v>18.085450689673198</v>
      </c>
      <c r="I86" s="149">
        <v>18.5376470804107</v>
      </c>
      <c r="J86" s="149">
        <v>18.9180752543819</v>
      </c>
      <c r="K86" s="149">
        <v>19.653582821723699</v>
      </c>
      <c r="L86" s="149">
        <v>20.5684435888049</v>
      </c>
      <c r="M86" s="149">
        <v>21.782757976756301</v>
      </c>
      <c r="N86" s="149">
        <v>23.25846896022</v>
      </c>
      <c r="O86" s="149">
        <v>24.579398056255101</v>
      </c>
      <c r="P86" s="149">
        <v>26.191948312181001</v>
      </c>
      <c r="Q86" s="149">
        <v>27.835813788250601</v>
      </c>
      <c r="R86" s="149">
        <v>28.663522858166601</v>
      </c>
      <c r="S86" s="149">
        <v>30.334035356716701</v>
      </c>
      <c r="T86" s="149">
        <v>31.604060040304802</v>
      </c>
      <c r="U86" s="149">
        <v>32.613101729828998</v>
      </c>
      <c r="V86" s="149">
        <v>34.168784740247403</v>
      </c>
      <c r="W86" s="149">
        <v>33.999320660904402</v>
      </c>
      <c r="X86" s="149">
        <v>32.642612572831702</v>
      </c>
      <c r="Y86" s="149">
        <v>33.154296715547098</v>
      </c>
      <c r="Z86" s="149">
        <v>32.779904486830098</v>
      </c>
      <c r="AA86" s="149">
        <v>31.030805119688399</v>
      </c>
      <c r="AB86" s="149">
        <v>30.869105123634402</v>
      </c>
      <c r="AC86" s="149">
        <v>26.866593676319798</v>
      </c>
      <c r="AD86" s="149">
        <v>24.568857647320598</v>
      </c>
      <c r="AE86" s="149">
        <v>22.618993356930201</v>
      </c>
      <c r="AF86" s="149">
        <v>20.942813210195101</v>
      </c>
      <c r="AG86" s="149">
        <v>17.8997059734325</v>
      </c>
      <c r="AH86" s="149">
        <v>17.539691805899999</v>
      </c>
      <c r="AI86" s="149">
        <v>16.006721532424798</v>
      </c>
      <c r="AJ86" s="149">
        <v>17.9548062575088</v>
      </c>
      <c r="AK86" s="149">
        <v>19.4908484779933</v>
      </c>
      <c r="AL86" s="149">
        <v>20.035076706992701</v>
      </c>
      <c r="AM86" s="149">
        <v>19.151082060885201</v>
      </c>
      <c r="AN86" s="149">
        <v>19.7409772815334</v>
      </c>
      <c r="AO86" s="149">
        <v>19.807554031658299</v>
      </c>
      <c r="AP86" s="149">
        <v>21.035050793057099</v>
      </c>
      <c r="AQ86" s="149">
        <v>21.6338572746137</v>
      </c>
      <c r="AR86" s="149">
        <v>18.504644976439501</v>
      </c>
      <c r="AS86" s="149">
        <v>20.264134089946801</v>
      </c>
      <c r="AT86" s="149">
        <v>20.399099278198399</v>
      </c>
      <c r="AU86" s="149">
        <v>19.984278800072499</v>
      </c>
      <c r="AV86" s="149">
        <v>15.3685848921932</v>
      </c>
      <c r="AW86" s="149">
        <v>15.9069145662684</v>
      </c>
      <c r="AX86" s="149">
        <v>16.2533907634418</v>
      </c>
      <c r="AY86" s="236">
        <v>16.6901672695031</v>
      </c>
      <c r="AZ86" s="150">
        <v>2.6872945949440001E-2</v>
      </c>
      <c r="BA86" s="151">
        <v>4.2995680123600003E-3</v>
      </c>
    </row>
    <row r="87" spans="1:53">
      <c r="A87" s="289" t="s">
        <v>91</v>
      </c>
      <c r="B87" s="237">
        <v>232.522864328411</v>
      </c>
      <c r="C87" s="237">
        <v>244.18027019080199</v>
      </c>
      <c r="D87" s="237">
        <v>237.77894908492999</v>
      </c>
      <c r="E87" s="237">
        <v>242.74224336024099</v>
      </c>
      <c r="F87" s="237">
        <v>273.135657581435</v>
      </c>
      <c r="G87" s="237">
        <v>310.05864849328799</v>
      </c>
      <c r="H87" s="237">
        <v>331.16431104945798</v>
      </c>
      <c r="I87" s="237">
        <v>341.775533100784</v>
      </c>
      <c r="J87" s="237">
        <v>350.30658332053798</v>
      </c>
      <c r="K87" s="237">
        <v>359.326827033097</v>
      </c>
      <c r="L87" s="237">
        <v>388.19396499836199</v>
      </c>
      <c r="M87" s="237">
        <v>396.90331291636699</v>
      </c>
      <c r="N87" s="237">
        <v>426.455083117068</v>
      </c>
      <c r="O87" s="237">
        <v>446.12819551804199</v>
      </c>
      <c r="P87" s="237">
        <v>468.53120251990799</v>
      </c>
      <c r="Q87" s="237">
        <v>495.001377295797</v>
      </c>
      <c r="R87" s="237">
        <v>509.28195424749498</v>
      </c>
      <c r="S87" s="237">
        <v>528.93491057162601</v>
      </c>
      <c r="T87" s="237">
        <v>561.10762689361695</v>
      </c>
      <c r="U87" s="237">
        <v>610.46534145153396</v>
      </c>
      <c r="V87" s="237">
        <v>658.70157534031796</v>
      </c>
      <c r="W87" s="237">
        <v>687.39600494977401</v>
      </c>
      <c r="X87" s="237">
        <v>732.68338565506303</v>
      </c>
      <c r="Y87" s="237">
        <v>784.96192740507104</v>
      </c>
      <c r="Z87" s="237">
        <v>817.19318936237801</v>
      </c>
      <c r="AA87" s="237">
        <v>819.95559150118595</v>
      </c>
      <c r="AB87" s="237">
        <v>859.07211566615399</v>
      </c>
      <c r="AC87" s="237">
        <v>888.89664511622402</v>
      </c>
      <c r="AD87" s="237">
        <v>925.72584594204898</v>
      </c>
      <c r="AE87" s="237">
        <v>967.83788323892497</v>
      </c>
      <c r="AF87" s="237">
        <v>1026.6920357136701</v>
      </c>
      <c r="AG87" s="237">
        <v>1056.8130787621899</v>
      </c>
      <c r="AH87" s="237">
        <v>1051.9480263038299</v>
      </c>
      <c r="AI87" s="237">
        <v>1051.49211130905</v>
      </c>
      <c r="AJ87" s="237">
        <v>1080.0116672025399</v>
      </c>
      <c r="AK87" s="237">
        <v>1121.8398821266401</v>
      </c>
      <c r="AL87" s="237">
        <v>1177.48021833554</v>
      </c>
      <c r="AM87" s="237">
        <v>1268.9276313975899</v>
      </c>
      <c r="AN87" s="237">
        <v>1449.1285167352401</v>
      </c>
      <c r="AO87" s="237">
        <v>1642.8101041496</v>
      </c>
      <c r="AP87" s="237">
        <v>1862.59740307076</v>
      </c>
      <c r="AQ87" s="237">
        <v>2005.6673003037699</v>
      </c>
      <c r="AR87" s="237">
        <v>2169.1608485813999</v>
      </c>
      <c r="AS87" s="237">
        <v>2229.2623797184101</v>
      </c>
      <c r="AT87" s="237">
        <v>2309.87237874525</v>
      </c>
      <c r="AU87" s="237">
        <v>2416.2695864919901</v>
      </c>
      <c r="AV87" s="237">
        <v>2590.8060682236201</v>
      </c>
      <c r="AW87" s="237">
        <v>2659.3340225299498</v>
      </c>
      <c r="AX87" s="237">
        <v>2729.5239942261601</v>
      </c>
      <c r="AY87" s="237">
        <v>2776.5736268743499</v>
      </c>
      <c r="AZ87" s="238">
        <v>1.723730377853E-2</v>
      </c>
      <c r="BA87" s="239">
        <v>0.71527546644211004</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77" t="s">
        <v>544</v>
      </c>
      <c r="B89" s="578">
        <v>1394.81689451541</v>
      </c>
      <c r="C89" s="578">
        <v>1410.0916077172101</v>
      </c>
      <c r="D89" s="578">
        <v>1387.4806871696201</v>
      </c>
      <c r="E89" s="578">
        <v>1410.4466457588601</v>
      </c>
      <c r="F89" s="578">
        <v>1454.83848219685</v>
      </c>
      <c r="G89" s="578">
        <v>1479.4905081730799</v>
      </c>
      <c r="H89" s="578">
        <v>1470.42600970182</v>
      </c>
      <c r="I89" s="578">
        <v>1485.3594907112399</v>
      </c>
      <c r="J89" s="578">
        <v>1530.58450002013</v>
      </c>
      <c r="K89" s="578">
        <v>1531.9453697306001</v>
      </c>
      <c r="L89" s="578">
        <v>1562.0654946545601</v>
      </c>
      <c r="M89" s="578">
        <v>1619.41099599219</v>
      </c>
      <c r="N89" s="578">
        <v>1670.12949274479</v>
      </c>
      <c r="O89" s="578">
        <v>1687.37762453349</v>
      </c>
      <c r="P89" s="578">
        <v>1767.00985432071</v>
      </c>
      <c r="Q89" s="578">
        <v>1810.0200904738299</v>
      </c>
      <c r="R89" s="578">
        <v>1833.74905577306</v>
      </c>
      <c r="S89" s="578">
        <v>1854.8120843842801</v>
      </c>
      <c r="T89" s="578">
        <v>1913.29201908708</v>
      </c>
      <c r="U89" s="578">
        <v>1997.7010792932499</v>
      </c>
      <c r="V89" s="578">
        <v>2076.8566680164599</v>
      </c>
      <c r="W89" s="578">
        <v>2103.7468466740602</v>
      </c>
      <c r="X89" s="578">
        <v>2182.6055213271402</v>
      </c>
      <c r="Y89" s="578">
        <v>2248.19921335851</v>
      </c>
      <c r="Z89" s="578">
        <v>2266.6221406408799</v>
      </c>
      <c r="AA89" s="578">
        <v>2233.3040188596101</v>
      </c>
      <c r="AB89" s="578">
        <v>2213.2558713455201</v>
      </c>
      <c r="AC89" s="578">
        <v>2200.5862789614798</v>
      </c>
      <c r="AD89" s="578">
        <v>2201.84949936164</v>
      </c>
      <c r="AE89" s="578">
        <v>2210.90383030156</v>
      </c>
      <c r="AF89" s="578">
        <v>2257.7114796542801</v>
      </c>
      <c r="AG89" s="578">
        <v>2302.7432243143598</v>
      </c>
      <c r="AH89" s="578">
        <v>2295.2482445524902</v>
      </c>
      <c r="AI89" s="578">
        <v>2279.3082943071299</v>
      </c>
      <c r="AJ89" s="578">
        <v>2281.8008502951998</v>
      </c>
      <c r="AK89" s="578">
        <v>2369.4306765585002</v>
      </c>
      <c r="AL89" s="578">
        <v>2406.2917384319198</v>
      </c>
      <c r="AM89" s="578">
        <v>2499.7519153153298</v>
      </c>
      <c r="AN89" s="578">
        <v>2718.1868795075202</v>
      </c>
      <c r="AO89" s="578">
        <v>2914.5144524096399</v>
      </c>
      <c r="AP89" s="578">
        <v>3122.3540398054402</v>
      </c>
      <c r="AQ89" s="578">
        <v>3277.9559143391898</v>
      </c>
      <c r="AR89" s="578">
        <v>3457.45256490561</v>
      </c>
      <c r="AS89" s="578">
        <v>3500.13298751507</v>
      </c>
      <c r="AT89" s="578">
        <v>3451.85662830308</v>
      </c>
      <c r="AU89" s="578">
        <v>3611.18446443414</v>
      </c>
      <c r="AV89" s="578">
        <v>3777.35365497474</v>
      </c>
      <c r="AW89" s="578">
        <v>3798.7979745648199</v>
      </c>
      <c r="AX89" s="578">
        <v>3866.9815714298202</v>
      </c>
      <c r="AY89" s="578">
        <v>3881.82426615963</v>
      </c>
      <c r="AZ89" s="579">
        <v>3.8383153732900002E-3</v>
      </c>
      <c r="BA89" s="580">
        <v>1</v>
      </c>
    </row>
    <row r="90" spans="1:53">
      <c r="A90" t="s">
        <v>478</v>
      </c>
      <c r="B90" s="149">
        <v>878.94759913465703</v>
      </c>
      <c r="C90" s="149">
        <v>874.65528363268197</v>
      </c>
      <c r="D90" s="149">
        <v>858.04046048030705</v>
      </c>
      <c r="E90" s="149">
        <v>879.35643181081605</v>
      </c>
      <c r="F90" s="149">
        <v>890.67031870146195</v>
      </c>
      <c r="G90" s="149">
        <v>881.82757569023295</v>
      </c>
      <c r="H90" s="149">
        <v>835.83906317188701</v>
      </c>
      <c r="I90" s="149">
        <v>828.27947094988599</v>
      </c>
      <c r="J90" s="149">
        <v>862.93008028844395</v>
      </c>
      <c r="K90" s="149">
        <v>855.99415246742603</v>
      </c>
      <c r="L90" s="149">
        <v>841.65907891778704</v>
      </c>
      <c r="M90" s="149">
        <v>888.02717817875703</v>
      </c>
      <c r="N90" s="149">
        <v>902.82072244862695</v>
      </c>
      <c r="O90" s="149">
        <v>895.106137983689</v>
      </c>
      <c r="P90" s="149">
        <v>951.36622078484504</v>
      </c>
      <c r="Q90" s="149">
        <v>983.99882367824102</v>
      </c>
      <c r="R90" s="149">
        <v>994.09215375776398</v>
      </c>
      <c r="S90" s="149">
        <v>981.94036992713495</v>
      </c>
      <c r="T90" s="149">
        <v>1003.50224903948</v>
      </c>
      <c r="U90" s="149">
        <v>1046.40201304431</v>
      </c>
      <c r="V90" s="149">
        <v>1089.9939705296499</v>
      </c>
      <c r="W90" s="149">
        <v>1075.58639837532</v>
      </c>
      <c r="X90" s="149">
        <v>1103.1384359404101</v>
      </c>
      <c r="Y90" s="149">
        <v>1127.74993896254</v>
      </c>
      <c r="Z90" s="149">
        <v>1134.3002873333701</v>
      </c>
      <c r="AA90" s="149">
        <v>1108.5807491272101</v>
      </c>
      <c r="AB90" s="149">
        <v>1089.4109690569001</v>
      </c>
      <c r="AC90" s="149">
        <v>1057.9116179763901</v>
      </c>
      <c r="AD90" s="149">
        <v>1053.0717229291499</v>
      </c>
      <c r="AE90" s="149">
        <v>1056.71861999713</v>
      </c>
      <c r="AF90" s="149">
        <v>1063.28848081771</v>
      </c>
      <c r="AG90" s="149">
        <v>1097.36847678396</v>
      </c>
      <c r="AH90" s="149">
        <v>1104.97570469058</v>
      </c>
      <c r="AI90" s="149">
        <v>1102.3849349872301</v>
      </c>
      <c r="AJ90" s="149">
        <v>1088.71773066278</v>
      </c>
      <c r="AK90" s="149">
        <v>1136.4248308328999</v>
      </c>
      <c r="AL90" s="149">
        <v>1127.8341579211501</v>
      </c>
      <c r="AM90" s="149">
        <v>1141.0566960716401</v>
      </c>
      <c r="AN90" s="149">
        <v>1169.79656965399</v>
      </c>
      <c r="AO90" s="149">
        <v>1179.06955933175</v>
      </c>
      <c r="AP90" s="149">
        <v>1187.6651271523299</v>
      </c>
      <c r="AQ90" s="149">
        <v>1193.6769686786399</v>
      </c>
      <c r="AR90" s="149">
        <v>1215.7869187670599</v>
      </c>
      <c r="AS90" s="149">
        <v>1188.4233293761699</v>
      </c>
      <c r="AT90" s="149">
        <v>1061.4979836290699</v>
      </c>
      <c r="AU90" s="149">
        <v>1130.02898328111</v>
      </c>
      <c r="AV90" s="149">
        <v>1109.5374181745001</v>
      </c>
      <c r="AW90" s="149">
        <v>1061.5193373265499</v>
      </c>
      <c r="AX90" s="149">
        <v>1069.0588621879599</v>
      </c>
      <c r="AY90" s="236">
        <v>1052.52122832597</v>
      </c>
      <c r="AZ90" s="150">
        <v>-1.5469338744880001E-2</v>
      </c>
      <c r="BA90" s="151">
        <v>0.27114087343215998</v>
      </c>
    </row>
    <row r="91" spans="1:53">
      <c r="A91" t="s">
        <v>479</v>
      </c>
      <c r="B91" s="149">
        <v>515.86929538075799</v>
      </c>
      <c r="C91" s="149">
        <v>535.436324084533</v>
      </c>
      <c r="D91" s="149">
        <v>529.44022668931996</v>
      </c>
      <c r="E91" s="149">
        <v>531.09021394804404</v>
      </c>
      <c r="F91" s="149">
        <v>564.16816349539101</v>
      </c>
      <c r="G91" s="149">
        <v>597.66293248285206</v>
      </c>
      <c r="H91" s="149">
        <v>634.58694652993802</v>
      </c>
      <c r="I91" s="149">
        <v>657.08001976135904</v>
      </c>
      <c r="J91" s="149">
        <v>667.65441973168697</v>
      </c>
      <c r="K91" s="149">
        <v>675.95121726317302</v>
      </c>
      <c r="L91" s="149">
        <v>720.40641573677306</v>
      </c>
      <c r="M91" s="149">
        <v>731.38381781343401</v>
      </c>
      <c r="N91" s="149">
        <v>767.30877029617102</v>
      </c>
      <c r="O91" s="149">
        <v>792.27148654980897</v>
      </c>
      <c r="P91" s="149">
        <v>815.643633535871</v>
      </c>
      <c r="Q91" s="149">
        <v>826.02126679559103</v>
      </c>
      <c r="R91" s="149">
        <v>839.65690201529799</v>
      </c>
      <c r="S91" s="149">
        <v>872.87171445715001</v>
      </c>
      <c r="T91" s="149">
        <v>909.78977004759804</v>
      </c>
      <c r="U91" s="149">
        <v>951.29906624893897</v>
      </c>
      <c r="V91" s="149">
        <v>986.86269748680797</v>
      </c>
      <c r="W91" s="149">
        <v>1028.16044829874</v>
      </c>
      <c r="X91" s="149">
        <v>1079.4670853867201</v>
      </c>
      <c r="Y91" s="149">
        <v>1120.4492743959599</v>
      </c>
      <c r="Z91" s="149">
        <v>1132.3218533075001</v>
      </c>
      <c r="AA91" s="149">
        <v>1124.72326973239</v>
      </c>
      <c r="AB91" s="149">
        <v>1123.84490228861</v>
      </c>
      <c r="AC91" s="149">
        <v>1142.67466098509</v>
      </c>
      <c r="AD91" s="149">
        <v>1148.7777764324801</v>
      </c>
      <c r="AE91" s="149">
        <v>1154.18521030442</v>
      </c>
      <c r="AF91" s="149">
        <v>1194.4229988365701</v>
      </c>
      <c r="AG91" s="149">
        <v>1205.3747475304001</v>
      </c>
      <c r="AH91" s="149">
        <v>1190.27253986191</v>
      </c>
      <c r="AI91" s="149">
        <v>1176.9233593199001</v>
      </c>
      <c r="AJ91" s="149">
        <v>1193.08311963242</v>
      </c>
      <c r="AK91" s="149">
        <v>1233.0058457256</v>
      </c>
      <c r="AL91" s="149">
        <v>1278.45758051077</v>
      </c>
      <c r="AM91" s="149">
        <v>1358.69521924368</v>
      </c>
      <c r="AN91" s="149">
        <v>1548.39030985353</v>
      </c>
      <c r="AO91" s="149">
        <v>1735.4448930778899</v>
      </c>
      <c r="AP91" s="149">
        <v>1934.68891265311</v>
      </c>
      <c r="AQ91" s="149">
        <v>2084.2789456605401</v>
      </c>
      <c r="AR91" s="149">
        <v>2241.6656461385501</v>
      </c>
      <c r="AS91" s="149">
        <v>2311.7096581388901</v>
      </c>
      <c r="AT91" s="149">
        <v>2390.3586446740101</v>
      </c>
      <c r="AU91" s="149">
        <v>2481.15548115302</v>
      </c>
      <c r="AV91" s="149">
        <v>2667.8162368002299</v>
      </c>
      <c r="AW91" s="149">
        <v>2737.2786372382602</v>
      </c>
      <c r="AX91" s="149">
        <v>2797.92270924185</v>
      </c>
      <c r="AY91" s="236">
        <v>2829.3030378336498</v>
      </c>
      <c r="AZ91" s="150">
        <v>1.1215580627320001E-2</v>
      </c>
      <c r="BA91" s="151">
        <v>0.72885912656784002</v>
      </c>
    </row>
    <row r="92" spans="1:53">
      <c r="A92" t="s">
        <v>480</v>
      </c>
      <c r="B92" s="149">
        <v>508.230158504028</v>
      </c>
      <c r="C92" s="149">
        <v>487.23389590544002</v>
      </c>
      <c r="D92" s="149">
        <v>472.56822228398198</v>
      </c>
      <c r="E92" s="149">
        <v>479.72419502690002</v>
      </c>
      <c r="F92" s="149">
        <v>486.05516197879098</v>
      </c>
      <c r="G92" s="149">
        <v>477.21877746571801</v>
      </c>
      <c r="H92" s="149">
        <v>455.604162870371</v>
      </c>
      <c r="I92" s="149">
        <v>439.678504774717</v>
      </c>
      <c r="J92" s="149">
        <v>446.22246918563002</v>
      </c>
      <c r="K92" s="149">
        <v>441.37184788367699</v>
      </c>
      <c r="L92" s="149">
        <v>429.82335603889697</v>
      </c>
      <c r="M92" s="149">
        <v>450.01919102276901</v>
      </c>
      <c r="N92" s="149">
        <v>448.73530936007802</v>
      </c>
      <c r="O92" s="149">
        <v>456.18800330262599</v>
      </c>
      <c r="P92" s="149">
        <v>475.24784340389402</v>
      </c>
      <c r="Q92" s="149">
        <v>484.74756713900098</v>
      </c>
      <c r="R92" s="149">
        <v>474.13073566580198</v>
      </c>
      <c r="S92" s="149">
        <v>475.45660494360601</v>
      </c>
      <c r="T92" s="149">
        <v>479.72820721841401</v>
      </c>
      <c r="U92" s="149">
        <v>475.89530812654999</v>
      </c>
      <c r="V92" s="149">
        <v>503.311307285883</v>
      </c>
      <c r="W92" s="149">
        <v>497.14574716230999</v>
      </c>
      <c r="X92" s="149">
        <v>502.71797131023902</v>
      </c>
      <c r="Y92" s="149">
        <v>494.89320379582301</v>
      </c>
      <c r="Z92" s="149">
        <v>492.80054114666501</v>
      </c>
      <c r="AA92" s="149">
        <v>457.49310391572197</v>
      </c>
      <c r="AB92" s="149">
        <v>435.81961888123902</v>
      </c>
      <c r="AC92" s="149">
        <v>401.43772118973101</v>
      </c>
      <c r="AD92" s="149">
        <v>378.114605589853</v>
      </c>
      <c r="AE92" s="149">
        <v>371.996756240661</v>
      </c>
      <c r="AF92" s="149">
        <v>364.26275818047202</v>
      </c>
      <c r="AG92" s="149">
        <v>361.99406974586702</v>
      </c>
      <c r="AH92" s="149">
        <v>346.46134016566299</v>
      </c>
      <c r="AI92" s="149">
        <v>331.39668086500399</v>
      </c>
      <c r="AJ92" s="149">
        <v>313.11786409121601</v>
      </c>
      <c r="AK92" s="149">
        <v>320.519767685678</v>
      </c>
      <c r="AL92" s="149">
        <v>323.379330171969</v>
      </c>
      <c r="AM92" s="149">
        <v>321.97371888927103</v>
      </c>
      <c r="AN92" s="149">
        <v>332.55483767937301</v>
      </c>
      <c r="AO92" s="149">
        <v>327.702681736937</v>
      </c>
      <c r="AP92" s="149">
        <v>316.55465843489998</v>
      </c>
      <c r="AQ92" s="149">
        <v>327.04115607755699</v>
      </c>
      <c r="AR92" s="149">
        <v>330.211748468</v>
      </c>
      <c r="AS92" s="149">
        <v>304.39289851475303</v>
      </c>
      <c r="AT92" s="149">
        <v>267.551098014535</v>
      </c>
      <c r="AU92" s="149">
        <v>281.25596401036398</v>
      </c>
      <c r="AV92" s="149">
        <v>288.88063758465103</v>
      </c>
      <c r="AW92" s="149">
        <v>297.43100442134602</v>
      </c>
      <c r="AX92" s="149">
        <v>288.64510927931599</v>
      </c>
      <c r="AY92" s="236">
        <v>269.829535351326</v>
      </c>
      <c r="AZ92" s="150">
        <v>-6.5185837447640005E-2</v>
      </c>
      <c r="BA92" s="151">
        <v>6.9511011242869999E-2</v>
      </c>
    </row>
    <row r="93" spans="1:53">
      <c r="A93" s="10" t="s">
        <v>245</v>
      </c>
      <c r="B93" s="153">
        <v>297.436653530142</v>
      </c>
      <c r="C93" s="153">
        <v>308.27334885831601</v>
      </c>
      <c r="D93" s="153">
        <v>313.04559496512798</v>
      </c>
      <c r="E93" s="153">
        <v>310.31559496512801</v>
      </c>
      <c r="F93" s="153">
        <v>316.21661053788</v>
      </c>
      <c r="G93" s="153">
        <v>312.15766910289398</v>
      </c>
      <c r="H93" s="153">
        <v>318.46991520970602</v>
      </c>
      <c r="I93" s="153">
        <v>327.00114574376602</v>
      </c>
      <c r="J93" s="153">
        <v>330.87669652240299</v>
      </c>
      <c r="K93" s="153">
        <v>332.50105975924299</v>
      </c>
      <c r="L93" s="153">
        <v>341.96549823254003</v>
      </c>
      <c r="M93" s="153">
        <v>341.59525071707702</v>
      </c>
      <c r="N93" s="153">
        <v>347.73125725214999</v>
      </c>
      <c r="O93" s="153">
        <v>345.62688075533401</v>
      </c>
      <c r="P93" s="153">
        <v>348.12859109898102</v>
      </c>
      <c r="Q93" s="153">
        <v>337.53140536925503</v>
      </c>
      <c r="R93" s="153">
        <v>335.38984378351398</v>
      </c>
      <c r="S93" s="153">
        <v>340.526832631947</v>
      </c>
      <c r="T93" s="153">
        <v>341.400364064082</v>
      </c>
      <c r="U93" s="153">
        <v>338.17817790254998</v>
      </c>
      <c r="V93" s="153">
        <v>333.02978774209299</v>
      </c>
      <c r="W93" s="153">
        <v>341.624945798569</v>
      </c>
      <c r="X93" s="153">
        <v>345.209717286905</v>
      </c>
      <c r="Y93" s="153">
        <v>337.76989671487001</v>
      </c>
      <c r="Z93" s="153">
        <v>323.14064227680097</v>
      </c>
      <c r="AA93" s="153">
        <v>317.16288942696002</v>
      </c>
      <c r="AB93" s="153">
        <v>286.02117928252</v>
      </c>
      <c r="AC93" s="153">
        <v>273.92158048418901</v>
      </c>
      <c r="AD93" s="153">
        <v>244.728767199999</v>
      </c>
      <c r="AE93" s="153">
        <v>213.888787299999</v>
      </c>
      <c r="AF93" s="153">
        <v>197.00183959999899</v>
      </c>
      <c r="AG93" s="153">
        <v>184.62839237999901</v>
      </c>
      <c r="AH93" s="153">
        <v>177.27590059999901</v>
      </c>
      <c r="AI93" s="153">
        <v>168.27324687042301</v>
      </c>
      <c r="AJ93" s="153">
        <v>165.990454466225</v>
      </c>
      <c r="AK93" s="153">
        <v>173.84116714945199</v>
      </c>
      <c r="AL93" s="153">
        <v>170.78412907956101</v>
      </c>
      <c r="AM93" s="153">
        <v>170.780749000398</v>
      </c>
      <c r="AN93" s="153">
        <v>175.48444559852999</v>
      </c>
      <c r="AO93" s="153">
        <v>171.954024927826</v>
      </c>
      <c r="AP93" s="153">
        <v>165.46378465059999</v>
      </c>
      <c r="AQ93" s="153">
        <v>173.00722933004201</v>
      </c>
      <c r="AR93" s="153">
        <v>172.258514470146</v>
      </c>
      <c r="AS93" s="153">
        <v>182.754596032168</v>
      </c>
      <c r="AT93" s="153">
        <v>166.77713855202401</v>
      </c>
      <c r="AU93" s="153">
        <v>167.59424967260099</v>
      </c>
      <c r="AV93" s="153">
        <v>176.768796098606</v>
      </c>
      <c r="AW93" s="153">
        <v>185.30901987850601</v>
      </c>
      <c r="AX93" s="153">
        <v>177.81806968818901</v>
      </c>
      <c r="AY93" s="237">
        <v>162.56781344535901</v>
      </c>
      <c r="AZ93" s="154">
        <v>-8.5763253271580006E-2</v>
      </c>
      <c r="BA93" s="155">
        <v>4.1879229247570003E-2</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s="13" t="s">
        <v>593</v>
      </c>
    </row>
    <row r="96" spans="1:53">
      <c r="A96" t="s">
        <v>312</v>
      </c>
    </row>
    <row r="97" spans="1:43">
      <c r="A97" s="79" t="s">
        <v>314</v>
      </c>
    </row>
    <row r="98" spans="1:43">
      <c r="A98" t="s">
        <v>311</v>
      </c>
    </row>
    <row r="99" spans="1:43">
      <c r="A99" s="234" t="s">
        <v>693</v>
      </c>
    </row>
    <row r="100" spans="1:43">
      <c r="A100" s="146"/>
    </row>
    <row r="102" spans="1:43" s="26" customFormat="1"/>
    <row r="103" spans="1:43" s="26" customFormat="1" ht="13.2">
      <c r="A103" s="48"/>
      <c r="G103" s="84"/>
      <c r="H103" s="84"/>
      <c r="I103" s="84"/>
      <c r="J103" s="84"/>
      <c r="K103" s="84"/>
      <c r="L103" s="84"/>
      <c r="M103" s="84"/>
      <c r="N103" s="84"/>
      <c r="O103" s="84"/>
      <c r="P103" s="84"/>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row>
    <row r="104" spans="1:43" s="26" customFormat="1"/>
    <row r="105" spans="1:43" s="26" customFormat="1"/>
    <row r="106" spans="1:43" s="26" customFormat="1"/>
    <row r="107" spans="1:43" s="26" customFormat="1"/>
    <row r="108" spans="1:43" s="26" customFormat="1"/>
    <row r="109" spans="1:43" s="26" customFormat="1"/>
    <row r="110" spans="1:43" s="26" customFormat="1"/>
    <row r="111" spans="1:43" s="26" customFormat="1"/>
  </sheetData>
  <phoneticPr fontId="3" type="noConversion"/>
  <pageMargins left="0.23622047244094491" right="0" top="0.23622047244094491" bottom="0" header="0" footer="0"/>
  <pageSetup paperSize="8" scale="54"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10.42578125" customWidth="1"/>
  </cols>
  <sheetData>
    <row r="1" spans="1:53" s="26" customFormat="1" ht="13.2">
      <c r="A1" s="780" t="s">
        <v>411</v>
      </c>
      <c r="AZ1" s="472" t="s">
        <v>188</v>
      </c>
      <c r="BA1" s="472">
        <v>2014</v>
      </c>
    </row>
    <row r="2" spans="1:53" s="26" customFormat="1">
      <c r="AZ2" s="290" t="s">
        <v>649</v>
      </c>
      <c r="BA2" s="472" t="s">
        <v>154</v>
      </c>
    </row>
    <row r="3" spans="1:53" s="26" customFormat="1">
      <c r="A3" s="26" t="s">
        <v>259</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3.8494736842105501</v>
      </c>
      <c r="C5" s="502">
        <v>5.8105263157895202</v>
      </c>
      <c r="D5" s="502">
        <v>8.0578947368421598</v>
      </c>
      <c r="E5" s="502">
        <v>13.1873684210527</v>
      </c>
      <c r="F5" s="502">
        <v>14.661052631579</v>
      </c>
      <c r="G5" s="502">
        <v>22.9515789473685</v>
      </c>
      <c r="H5" s="502">
        <v>40.110526315789699</v>
      </c>
      <c r="I5" s="502">
        <v>56.937894736842502</v>
      </c>
      <c r="J5" s="502">
        <v>87.872631578948003</v>
      </c>
      <c r="K5" s="149">
        <v>119.974736842106</v>
      </c>
      <c r="L5" s="149">
        <v>181.58421052631701</v>
      </c>
      <c r="M5" s="149">
        <v>201.16210526315899</v>
      </c>
      <c r="N5" s="149">
        <v>264.08736842105401</v>
      </c>
      <c r="O5" s="149">
        <v>290.95052631579102</v>
      </c>
      <c r="P5" s="149">
        <v>268.58421052631701</v>
      </c>
      <c r="Q5" s="149">
        <v>264.33263157894902</v>
      </c>
      <c r="R5" s="149">
        <v>287.02526315789601</v>
      </c>
      <c r="S5" s="149">
        <v>297.65578947368601</v>
      </c>
      <c r="T5" s="149">
        <v>309.13368421052797</v>
      </c>
      <c r="U5" s="149">
        <v>344.87789473684398</v>
      </c>
      <c r="V5" s="149">
        <v>403.88526315789699</v>
      </c>
      <c r="W5" s="149">
        <v>435.82947368421299</v>
      </c>
      <c r="X5" s="149">
        <v>479.23157894737102</v>
      </c>
      <c r="Y5" s="149">
        <v>554.708421052635</v>
      </c>
      <c r="Z5" s="149">
        <v>557.21578947368801</v>
      </c>
      <c r="AA5" s="149">
        <v>607.22315789474101</v>
      </c>
      <c r="AB5" s="149">
        <v>644.80526315789905</v>
      </c>
      <c r="AC5" s="149">
        <v>651.34315789474101</v>
      </c>
      <c r="AD5" s="149">
        <v>642.41157894737296</v>
      </c>
      <c r="AE5" s="149">
        <v>674.14736842105697</v>
      </c>
      <c r="AF5" s="149">
        <v>708.84421052632001</v>
      </c>
      <c r="AG5" s="149">
        <v>710.24105263158401</v>
      </c>
      <c r="AH5" s="149">
        <v>661.73052631579401</v>
      </c>
      <c r="AI5" s="149">
        <v>709.16000000000497</v>
      </c>
      <c r="AJ5" s="149">
        <v>766.58315789474204</v>
      </c>
      <c r="AK5" s="149">
        <v>793.57157894737395</v>
      </c>
      <c r="AL5" s="149">
        <v>809.29052631579498</v>
      </c>
      <c r="AM5" s="149">
        <v>821.12000000000501</v>
      </c>
      <c r="AN5" s="149">
        <v>803.92947368421596</v>
      </c>
      <c r="AO5" s="149">
        <v>830.02947368421599</v>
      </c>
      <c r="AP5" s="149">
        <v>823.14315789474199</v>
      </c>
      <c r="AQ5" s="149">
        <v>828.65157894737399</v>
      </c>
      <c r="AR5" s="149">
        <v>848.86842105263702</v>
      </c>
      <c r="AS5" s="149">
        <v>848.64000000000601</v>
      </c>
      <c r="AT5" s="149">
        <v>840.89956842105801</v>
      </c>
      <c r="AU5" s="149">
        <v>849.44031578947897</v>
      </c>
      <c r="AV5" s="149">
        <v>831.79407052632098</v>
      </c>
      <c r="AW5" s="149">
        <v>809.82236736842594</v>
      </c>
      <c r="AX5" s="149">
        <v>830.54365578947898</v>
      </c>
      <c r="AY5" s="236">
        <v>839.01837684211102</v>
      </c>
      <c r="AZ5" s="150">
        <v>1.020382344723E-2</v>
      </c>
      <c r="BA5" s="151">
        <v>0.33073428273201</v>
      </c>
    </row>
    <row r="6" spans="1:53">
      <c r="A6" s="26" t="s">
        <v>71</v>
      </c>
      <c r="B6" s="502">
        <v>0</v>
      </c>
      <c r="C6" s="502">
        <v>0</v>
      </c>
      <c r="D6" s="502">
        <v>0</v>
      </c>
      <c r="E6" s="502">
        <v>0</v>
      </c>
      <c r="F6" s="502">
        <v>0</v>
      </c>
      <c r="G6" s="502">
        <v>0</v>
      </c>
      <c r="H6" s="502">
        <v>3.9995569999999998</v>
      </c>
      <c r="I6" s="502">
        <v>6.7042298000000002</v>
      </c>
      <c r="J6" s="502">
        <v>14.3011784</v>
      </c>
      <c r="K6" s="149">
        <v>13.9034324</v>
      </c>
      <c r="L6" s="149">
        <v>11.799797999999999</v>
      </c>
      <c r="M6" s="149">
        <v>15.9010012</v>
      </c>
      <c r="N6" s="149">
        <v>26.763886400000001</v>
      </c>
      <c r="O6" s="149">
        <v>32.933368799999997</v>
      </c>
      <c r="P6" s="149">
        <v>33.145499999999998</v>
      </c>
      <c r="Q6" s="149">
        <v>35.730848999999999</v>
      </c>
      <c r="R6" s="149">
        <v>36.040207000000002</v>
      </c>
      <c r="S6" s="149">
        <v>38.342714399999998</v>
      </c>
      <c r="T6" s="149">
        <v>48.617819400000002</v>
      </c>
      <c r="U6" s="149">
        <v>52.2196304</v>
      </c>
      <c r="V6" s="149">
        <v>60.528102400000002</v>
      </c>
      <c r="W6" s="149">
        <v>71.280502600000005</v>
      </c>
      <c r="X6" s="149">
        <v>77.273208999999895</v>
      </c>
      <c r="Y6" s="149">
        <v>82.881427599999995</v>
      </c>
      <c r="Z6" s="149">
        <v>79.316842105263703</v>
      </c>
      <c r="AA6" s="149">
        <v>72.460000000000505</v>
      </c>
      <c r="AB6" s="149">
        <v>84.3389473684216</v>
      </c>
      <c r="AC6" s="149">
        <v>80.022105263158394</v>
      </c>
      <c r="AD6" s="149">
        <v>93.2842105263164</v>
      </c>
      <c r="AE6" s="149">
        <v>107.084210526316</v>
      </c>
      <c r="AF6" s="149">
        <v>97.164210526316396</v>
      </c>
      <c r="AG6" s="149">
        <v>92.122105263158502</v>
      </c>
      <c r="AH6" s="149">
        <v>81.954736842105802</v>
      </c>
      <c r="AI6" s="149">
        <v>70.992631578947794</v>
      </c>
      <c r="AJ6" s="149">
        <v>72.980000000000501</v>
      </c>
      <c r="AK6" s="149">
        <v>72.293684210526806</v>
      </c>
      <c r="AL6" s="149">
        <v>76.162105263158395</v>
      </c>
      <c r="AM6" s="149">
        <v>75.000000000000497</v>
      </c>
      <c r="AN6" s="149">
        <v>74.371578947368903</v>
      </c>
      <c r="AO6" s="149">
        <v>89.757894736842701</v>
      </c>
      <c r="AP6" s="149">
        <v>91.400000000000603</v>
      </c>
      <c r="AQ6" s="149">
        <v>97.283157894737499</v>
      </c>
      <c r="AR6" s="149">
        <v>92.842105263158501</v>
      </c>
      <c r="AS6" s="149">
        <v>93.297693684211197</v>
      </c>
      <c r="AT6" s="149">
        <v>89.790667368421694</v>
      </c>
      <c r="AU6" s="149">
        <v>89.705146315790103</v>
      </c>
      <c r="AV6" s="149">
        <v>94.772994736842705</v>
      </c>
      <c r="AW6" s="149">
        <v>95.772757894737495</v>
      </c>
      <c r="AX6" s="149">
        <v>102.074973684211</v>
      </c>
      <c r="AY6" s="236">
        <v>106.232734736842</v>
      </c>
      <c r="AZ6" s="150">
        <v>4.0732424706220002E-2</v>
      </c>
      <c r="BA6" s="151">
        <v>4.1876088827850003E-2</v>
      </c>
    </row>
    <row r="7" spans="1:53">
      <c r="A7" s="26" t="s">
        <v>57</v>
      </c>
      <c r="B7" s="502">
        <v>0</v>
      </c>
      <c r="C7" s="502">
        <v>0</v>
      </c>
      <c r="D7" s="502">
        <v>0</v>
      </c>
      <c r="E7" s="502">
        <v>0</v>
      </c>
      <c r="F7" s="502">
        <v>0</v>
      </c>
      <c r="G7" s="502">
        <v>0</v>
      </c>
      <c r="H7" s="502">
        <v>0</v>
      </c>
      <c r="I7" s="502">
        <v>0</v>
      </c>
      <c r="J7" s="502">
        <v>0</v>
      </c>
      <c r="K7" s="149">
        <v>0</v>
      </c>
      <c r="L7" s="149">
        <v>0</v>
      </c>
      <c r="M7" s="149">
        <v>0</v>
      </c>
      <c r="N7" s="149">
        <v>0</v>
      </c>
      <c r="O7" s="149">
        <v>0</v>
      </c>
      <c r="P7" s="149">
        <v>0</v>
      </c>
      <c r="Q7" s="149">
        <v>0</v>
      </c>
      <c r="R7" s="149">
        <v>0</v>
      </c>
      <c r="S7" s="149">
        <v>0</v>
      </c>
      <c r="T7" s="149">
        <v>0</v>
      </c>
      <c r="U7" s="149">
        <v>0</v>
      </c>
      <c r="V7" s="149">
        <v>0</v>
      </c>
      <c r="W7" s="149">
        <v>0</v>
      </c>
      <c r="X7" s="149">
        <v>0</v>
      </c>
      <c r="Y7" s="149">
        <v>0</v>
      </c>
      <c r="Z7" s="149">
        <v>0.37122959999999999</v>
      </c>
      <c r="AA7" s="149">
        <v>2.938901</v>
      </c>
      <c r="AB7" s="149">
        <v>4.2426240000000002</v>
      </c>
      <c r="AC7" s="149">
        <v>3.9200078</v>
      </c>
      <c r="AD7" s="149">
        <v>4.9320503999999996</v>
      </c>
      <c r="AE7" s="149">
        <v>4.2426240000000002</v>
      </c>
      <c r="AF7" s="149">
        <v>8.4454733999999991</v>
      </c>
      <c r="AG7" s="149">
        <v>7.8797902000000004</v>
      </c>
      <c r="AH7" s="149">
        <v>10.4607198</v>
      </c>
      <c r="AI7" s="149">
        <v>9.2630624000000008</v>
      </c>
      <c r="AJ7" s="149">
        <v>10.0055216</v>
      </c>
      <c r="AK7" s="149">
        <v>8.2245033999999997</v>
      </c>
      <c r="AL7" s="149">
        <v>8.7283150000000003</v>
      </c>
      <c r="AM7" s="149">
        <v>9.7491964000000007</v>
      </c>
      <c r="AN7" s="149">
        <v>10.553684210526299</v>
      </c>
      <c r="AO7" s="149">
        <v>9.1939353569999707</v>
      </c>
      <c r="AP7" s="149">
        <v>10.8049060449999</v>
      </c>
      <c r="AQ7" s="149">
        <v>10.8662410989999</v>
      </c>
      <c r="AR7" s="149">
        <v>10.4207250199999</v>
      </c>
      <c r="AS7" s="149">
        <v>9.8039762799999597</v>
      </c>
      <c r="AT7" s="149">
        <v>10.5010788999999</v>
      </c>
      <c r="AU7" s="149">
        <v>5.8792406299999804</v>
      </c>
      <c r="AV7" s="149">
        <v>10.089195025999899</v>
      </c>
      <c r="AW7" s="149">
        <v>8.7695988159999594</v>
      </c>
      <c r="AX7" s="149">
        <v>11.799869612999901</v>
      </c>
      <c r="AY7" s="236">
        <v>9.6772080569999606</v>
      </c>
      <c r="AZ7" s="150">
        <v>-0.17988856136799</v>
      </c>
      <c r="BA7" s="151">
        <v>3.8146774750200002E-3</v>
      </c>
    </row>
    <row r="8" spans="1:53">
      <c r="A8" s="431" t="s">
        <v>87</v>
      </c>
      <c r="B8" s="507">
        <v>3.8494736842105501</v>
      </c>
      <c r="C8" s="507">
        <v>5.8105263157895202</v>
      </c>
      <c r="D8" s="507">
        <v>8.0578947368421598</v>
      </c>
      <c r="E8" s="507">
        <v>13.1873684210527</v>
      </c>
      <c r="F8" s="507">
        <v>14.661052631579</v>
      </c>
      <c r="G8" s="507">
        <v>22.9515789473685</v>
      </c>
      <c r="H8" s="507">
        <v>44.110083315789701</v>
      </c>
      <c r="I8" s="507">
        <v>63.642124536842502</v>
      </c>
      <c r="J8" s="507">
        <v>102.173809978948</v>
      </c>
      <c r="K8" s="237">
        <v>133.878169242106</v>
      </c>
      <c r="L8" s="237">
        <v>193.38400852631699</v>
      </c>
      <c r="M8" s="237">
        <v>217.06310646315899</v>
      </c>
      <c r="N8" s="237">
        <v>290.851254821054</v>
      </c>
      <c r="O8" s="237">
        <v>323.88389511579101</v>
      </c>
      <c r="P8" s="237">
        <v>301.72971052631698</v>
      </c>
      <c r="Q8" s="237">
        <v>300.063480578949</v>
      </c>
      <c r="R8" s="237">
        <v>323.06547015789602</v>
      </c>
      <c r="S8" s="237">
        <v>335.99850387368599</v>
      </c>
      <c r="T8" s="237">
        <v>357.751503610528</v>
      </c>
      <c r="U8" s="237">
        <v>397.09752513684401</v>
      </c>
      <c r="V8" s="237">
        <v>464.41336555789701</v>
      </c>
      <c r="W8" s="237">
        <v>507.10997628421302</v>
      </c>
      <c r="X8" s="237">
        <v>556.50478794737103</v>
      </c>
      <c r="Y8" s="237">
        <v>637.58984865263506</v>
      </c>
      <c r="Z8" s="237">
        <v>636.90386117895105</v>
      </c>
      <c r="AA8" s="237">
        <v>682.62205889474103</v>
      </c>
      <c r="AB8" s="237">
        <v>733.38683452632097</v>
      </c>
      <c r="AC8" s="237">
        <v>735.28527095790002</v>
      </c>
      <c r="AD8" s="237">
        <v>740.62783987368903</v>
      </c>
      <c r="AE8" s="237">
        <v>785.47420294737401</v>
      </c>
      <c r="AF8" s="237">
        <v>814.45389445263697</v>
      </c>
      <c r="AG8" s="237">
        <v>810.24294809474202</v>
      </c>
      <c r="AH8" s="237">
        <v>754.14598295789995</v>
      </c>
      <c r="AI8" s="237">
        <v>789.41569397895205</v>
      </c>
      <c r="AJ8" s="237">
        <v>849.56867949474201</v>
      </c>
      <c r="AK8" s="237">
        <v>874.08976655790104</v>
      </c>
      <c r="AL8" s="237">
        <v>894.18094657895301</v>
      </c>
      <c r="AM8" s="237">
        <v>905.86919640000599</v>
      </c>
      <c r="AN8" s="237">
        <v>888.85473684211104</v>
      </c>
      <c r="AO8" s="237">
        <v>928.98130377805899</v>
      </c>
      <c r="AP8" s="237">
        <v>925.34806393974304</v>
      </c>
      <c r="AQ8" s="237">
        <v>936.800977941111</v>
      </c>
      <c r="AR8" s="237">
        <v>952.13125133579604</v>
      </c>
      <c r="AS8" s="237">
        <v>951.74166996421695</v>
      </c>
      <c r="AT8" s="237">
        <v>941.19131468948001</v>
      </c>
      <c r="AU8" s="237">
        <v>945.02470273527001</v>
      </c>
      <c r="AV8" s="237">
        <v>936.65626028916404</v>
      </c>
      <c r="AW8" s="237">
        <v>914.36472407916403</v>
      </c>
      <c r="AX8" s="237">
        <v>944.41849908668996</v>
      </c>
      <c r="AY8" s="237">
        <v>954.92831963595404</v>
      </c>
      <c r="AZ8" s="238">
        <v>1.112835109234E-2</v>
      </c>
      <c r="BA8" s="239">
        <v>0.37642505764960998</v>
      </c>
    </row>
    <row r="9" spans="1:53">
      <c r="A9" s="26"/>
      <c r="B9" s="502"/>
      <c r="C9" s="502"/>
      <c r="D9" s="502"/>
      <c r="E9" s="502"/>
      <c r="F9" s="502"/>
      <c r="G9" s="502"/>
      <c r="H9" s="502"/>
      <c r="I9" s="502"/>
      <c r="J9" s="502"/>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1.0253007999999999</v>
      </c>
      <c r="L10" s="149">
        <v>2.2892492</v>
      </c>
      <c r="M10" s="149">
        <v>2.3467014000000002</v>
      </c>
      <c r="N10" s="149">
        <v>1.6175003999999999</v>
      </c>
      <c r="O10" s="149">
        <v>2.8637712</v>
      </c>
      <c r="P10" s="149">
        <v>2.6604787999999999</v>
      </c>
      <c r="Q10" s="149">
        <v>2.3113462</v>
      </c>
      <c r="R10" s="149">
        <v>2.7842220000000002</v>
      </c>
      <c r="S10" s="149">
        <v>1.8605674000000001</v>
      </c>
      <c r="T10" s="149">
        <v>3.3675828000000001</v>
      </c>
      <c r="U10" s="149">
        <v>4.5873372000000003</v>
      </c>
      <c r="V10" s="149">
        <v>5.7673170000000002</v>
      </c>
      <c r="W10" s="149">
        <v>5.7098648000000001</v>
      </c>
      <c r="X10" s="149">
        <v>6.4655822000000001</v>
      </c>
      <c r="Y10" s="149">
        <v>5.7982528000000002</v>
      </c>
      <c r="Z10" s="149">
        <v>5.0381159999999996</v>
      </c>
      <c r="AA10" s="149">
        <v>7.2787518000000002</v>
      </c>
      <c r="AB10" s="149">
        <v>7.7560469999999997</v>
      </c>
      <c r="AC10" s="149">
        <v>7.0842982000000001</v>
      </c>
      <c r="AD10" s="149">
        <v>7.7516276</v>
      </c>
      <c r="AE10" s="149">
        <v>8.2377616000000007</v>
      </c>
      <c r="AF10" s="149">
        <v>7.0666206000000003</v>
      </c>
      <c r="AG10" s="149">
        <v>7.4599472000000002</v>
      </c>
      <c r="AH10" s="149">
        <v>7.9637587999999999</v>
      </c>
      <c r="AI10" s="149">
        <v>7.4555277999999996</v>
      </c>
      <c r="AJ10" s="149">
        <v>7.1063951999999997</v>
      </c>
      <c r="AK10" s="149">
        <v>6.1783212000000001</v>
      </c>
      <c r="AL10" s="149">
        <v>7.0577817999999999</v>
      </c>
      <c r="AM10" s="149">
        <v>5.8203497999999998</v>
      </c>
      <c r="AN10" s="149">
        <v>7.5660128000000002</v>
      </c>
      <c r="AO10" s="149">
        <v>7.8797902000000004</v>
      </c>
      <c r="AP10" s="149">
        <v>6.8677476000000004</v>
      </c>
      <c r="AQ10" s="149">
        <v>7.5297894736842697</v>
      </c>
      <c r="AR10" s="149">
        <v>7.0744210526316298</v>
      </c>
      <c r="AS10" s="149">
        <v>7.1948421052632101</v>
      </c>
      <c r="AT10" s="149">
        <v>7.9881052631579497</v>
      </c>
      <c r="AU10" s="149">
        <v>7.0437894736842601</v>
      </c>
      <c r="AV10" s="149">
        <v>5.8922999999999801</v>
      </c>
      <c r="AW10" s="149">
        <v>6.2152631578947801</v>
      </c>
      <c r="AX10" s="149">
        <v>6.0332631578947797</v>
      </c>
      <c r="AY10" s="236">
        <v>5.53442105263162</v>
      </c>
      <c r="AZ10" s="150">
        <v>-8.2681976258749998E-2</v>
      </c>
      <c r="BA10" s="151">
        <v>2.1816242951900001E-3</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1.6440167999999999</v>
      </c>
      <c r="V11" s="149">
        <v>3.3808410000000002</v>
      </c>
      <c r="W11" s="149">
        <v>0.14142080000000001</v>
      </c>
      <c r="X11" s="149">
        <v>0.97226800000000002</v>
      </c>
      <c r="Y11" s="149">
        <v>0.60987720000000001</v>
      </c>
      <c r="Z11" s="149">
        <v>1.8296315999999999</v>
      </c>
      <c r="AA11" s="149">
        <v>2.2362164</v>
      </c>
      <c r="AB11" s="149">
        <v>1.4407243999999999</v>
      </c>
      <c r="AC11" s="149">
        <v>1.7589212000000001</v>
      </c>
      <c r="AD11" s="149">
        <v>0.44194</v>
      </c>
      <c r="AE11" s="149">
        <v>5.3032799999999998E-2</v>
      </c>
      <c r="AF11" s="149">
        <v>2.5190579999999998</v>
      </c>
      <c r="AG11" s="149">
        <v>2.4306700000000001</v>
      </c>
      <c r="AH11" s="149">
        <v>3.1731292</v>
      </c>
      <c r="AI11" s="149">
        <v>3.2659365999999999</v>
      </c>
      <c r="AJ11" s="149">
        <v>3.9730406</v>
      </c>
      <c r="AK11" s="149">
        <v>6.0457391999999999</v>
      </c>
      <c r="AL11" s="149">
        <v>14.283500800000001</v>
      </c>
      <c r="AM11" s="149">
        <v>13.8371414</v>
      </c>
      <c r="AN11" s="149">
        <v>13.357999999999899</v>
      </c>
      <c r="AO11" s="149">
        <v>11.610999999999899</v>
      </c>
      <c r="AP11" s="149">
        <v>9.8549999999999596</v>
      </c>
      <c r="AQ11" s="149">
        <v>13.7539999999999</v>
      </c>
      <c r="AR11" s="149">
        <v>12.349799999999901</v>
      </c>
      <c r="AS11" s="149">
        <v>13.9689999999999</v>
      </c>
      <c r="AT11" s="149">
        <v>12.956999999999899</v>
      </c>
      <c r="AU11" s="149">
        <v>14.5229999999999</v>
      </c>
      <c r="AV11" s="149">
        <v>15.658999999999899</v>
      </c>
      <c r="AW11" s="149">
        <v>16.037999999999901</v>
      </c>
      <c r="AX11" s="149">
        <v>14.639999999999899</v>
      </c>
      <c r="AY11" s="236">
        <v>15.3719999999999</v>
      </c>
      <c r="AZ11" s="150">
        <v>5.0000000745060003E-2</v>
      </c>
      <c r="BA11" s="151">
        <v>6.0595185495900001E-3</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0</v>
      </c>
      <c r="AX12" s="149">
        <v>0</v>
      </c>
      <c r="AY12" s="236">
        <v>0</v>
      </c>
      <c r="AZ12" s="172" t="s">
        <v>152</v>
      </c>
      <c r="BA12" s="173" t="s">
        <v>152</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0</v>
      </c>
      <c r="AS14" s="149">
        <v>0</v>
      </c>
      <c r="AT14" s="149">
        <v>0</v>
      </c>
      <c r="AU14" s="149">
        <v>0</v>
      </c>
      <c r="AV14" s="149">
        <v>0</v>
      </c>
      <c r="AW14" s="149">
        <v>0</v>
      </c>
      <c r="AX14" s="149">
        <v>0</v>
      </c>
      <c r="AY14" s="236">
        <v>0</v>
      </c>
      <c r="AZ14" s="172" t="s">
        <v>152</v>
      </c>
      <c r="BA14" s="173" t="s">
        <v>152</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0</v>
      </c>
      <c r="AX15" s="149">
        <v>0</v>
      </c>
      <c r="AY15" s="236">
        <v>0</v>
      </c>
      <c r="AZ15" s="172" t="s">
        <v>152</v>
      </c>
      <c r="BA15" s="173" t="s">
        <v>152</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0</v>
      </c>
      <c r="AJ18" s="149">
        <v>0</v>
      </c>
      <c r="AK18" s="149">
        <v>0</v>
      </c>
      <c r="AL18" s="149">
        <v>0</v>
      </c>
      <c r="AM18" s="149">
        <v>0</v>
      </c>
      <c r="AN18" s="149">
        <v>0</v>
      </c>
      <c r="AO18" s="149">
        <v>0</v>
      </c>
      <c r="AP18" s="149">
        <v>0</v>
      </c>
      <c r="AQ18" s="149">
        <v>0</v>
      </c>
      <c r="AR18" s="149">
        <v>0</v>
      </c>
      <c r="AS18" s="149">
        <v>0</v>
      </c>
      <c r="AT18" s="149">
        <v>0</v>
      </c>
      <c r="AU18" s="149">
        <v>0</v>
      </c>
      <c r="AV18" s="149">
        <v>0</v>
      </c>
      <c r="AW18" s="149">
        <v>0</v>
      </c>
      <c r="AX18" s="149">
        <v>0</v>
      </c>
      <c r="AY18" s="236">
        <v>0</v>
      </c>
      <c r="AZ18" s="172" t="s">
        <v>152</v>
      </c>
      <c r="BA18" s="173" t="s">
        <v>152</v>
      </c>
    </row>
    <row r="19" spans="1:53">
      <c r="A19" s="289" t="s">
        <v>93</v>
      </c>
      <c r="B19" s="237">
        <v>0</v>
      </c>
      <c r="C19" s="237">
        <v>0</v>
      </c>
      <c r="D19" s="237">
        <v>0</v>
      </c>
      <c r="E19" s="237">
        <v>0</v>
      </c>
      <c r="F19" s="237">
        <v>0</v>
      </c>
      <c r="G19" s="237">
        <v>0</v>
      </c>
      <c r="H19" s="237">
        <v>0</v>
      </c>
      <c r="I19" s="237">
        <v>0</v>
      </c>
      <c r="J19" s="237">
        <v>0</v>
      </c>
      <c r="K19" s="237">
        <v>1.0253007999999999</v>
      </c>
      <c r="L19" s="237">
        <v>2.2892492</v>
      </c>
      <c r="M19" s="237">
        <v>2.3467014000000002</v>
      </c>
      <c r="N19" s="237">
        <v>1.6175003999999999</v>
      </c>
      <c r="O19" s="237">
        <v>2.8637712</v>
      </c>
      <c r="P19" s="237">
        <v>2.6604787999999999</v>
      </c>
      <c r="Q19" s="237">
        <v>2.3113462</v>
      </c>
      <c r="R19" s="237">
        <v>2.7842220000000002</v>
      </c>
      <c r="S19" s="237">
        <v>1.8605674000000001</v>
      </c>
      <c r="T19" s="237">
        <v>3.3675828000000001</v>
      </c>
      <c r="U19" s="237">
        <v>6.2313539999999996</v>
      </c>
      <c r="V19" s="237">
        <v>9.1481580000000005</v>
      </c>
      <c r="W19" s="237">
        <v>5.8512855999999998</v>
      </c>
      <c r="X19" s="237">
        <v>7.4378501999999997</v>
      </c>
      <c r="Y19" s="237">
        <v>6.4081299999999999</v>
      </c>
      <c r="Z19" s="237">
        <v>6.8677476000000004</v>
      </c>
      <c r="AA19" s="237">
        <v>9.5149682000000002</v>
      </c>
      <c r="AB19" s="237">
        <v>9.1967713999999994</v>
      </c>
      <c r="AC19" s="237">
        <v>8.8432194000000006</v>
      </c>
      <c r="AD19" s="237">
        <v>8.1935675999999997</v>
      </c>
      <c r="AE19" s="237">
        <v>8.2907943999999993</v>
      </c>
      <c r="AF19" s="237">
        <v>9.5856785999999996</v>
      </c>
      <c r="AG19" s="237">
        <v>9.8906171999999994</v>
      </c>
      <c r="AH19" s="237">
        <v>11.136888000000001</v>
      </c>
      <c r="AI19" s="237">
        <v>10.7214644</v>
      </c>
      <c r="AJ19" s="237">
        <v>11.079435800000001</v>
      </c>
      <c r="AK19" s="237">
        <v>12.224060400000001</v>
      </c>
      <c r="AL19" s="237">
        <v>21.3412826</v>
      </c>
      <c r="AM19" s="237">
        <v>19.657491199999999</v>
      </c>
      <c r="AN19" s="237">
        <v>20.9240127999999</v>
      </c>
      <c r="AO19" s="237">
        <v>19.4907901999999</v>
      </c>
      <c r="AP19" s="237">
        <v>16.722747599999899</v>
      </c>
      <c r="AQ19" s="237">
        <v>21.283789473684202</v>
      </c>
      <c r="AR19" s="237">
        <v>19.424221052631498</v>
      </c>
      <c r="AS19" s="237">
        <v>21.1638421052631</v>
      </c>
      <c r="AT19" s="237">
        <v>20.945105263157899</v>
      </c>
      <c r="AU19" s="237">
        <v>21.566789473684199</v>
      </c>
      <c r="AV19" s="237">
        <v>21.551299999999902</v>
      </c>
      <c r="AW19" s="237">
        <v>22.2532631578947</v>
      </c>
      <c r="AX19" s="237">
        <v>20.673263157894699</v>
      </c>
      <c r="AY19" s="237">
        <v>20.906421052631501</v>
      </c>
      <c r="AZ19" s="238">
        <v>1.127823349088E-2</v>
      </c>
      <c r="BA19" s="239">
        <v>8.2411430776099994E-3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0</v>
      </c>
      <c r="AG21" s="149">
        <v>0</v>
      </c>
      <c r="AH21" s="149">
        <v>0</v>
      </c>
      <c r="AI21" s="149">
        <v>0</v>
      </c>
      <c r="AJ21" s="149">
        <v>0</v>
      </c>
      <c r="AK21" s="149">
        <v>0</v>
      </c>
      <c r="AL21" s="149">
        <v>0</v>
      </c>
      <c r="AM21" s="149">
        <v>0</v>
      </c>
      <c r="AN21" s="149">
        <v>0</v>
      </c>
      <c r="AO21" s="149">
        <v>0</v>
      </c>
      <c r="AP21" s="149">
        <v>0</v>
      </c>
      <c r="AQ21" s="149">
        <v>0</v>
      </c>
      <c r="AR21" s="149">
        <v>0</v>
      </c>
      <c r="AS21" s="149">
        <v>0</v>
      </c>
      <c r="AT21" s="149">
        <v>0</v>
      </c>
      <c r="AU21" s="149">
        <v>0</v>
      </c>
      <c r="AV21" s="149">
        <v>0</v>
      </c>
      <c r="AW21" s="149">
        <v>0</v>
      </c>
      <c r="AX21" s="149">
        <v>0</v>
      </c>
      <c r="AY21" s="236">
        <v>0</v>
      </c>
      <c r="AZ21" s="172" t="s">
        <v>152</v>
      </c>
      <c r="BA21" s="173" t="s">
        <v>152</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0</v>
      </c>
      <c r="AV23" s="149">
        <v>0</v>
      </c>
      <c r="AW23" s="149">
        <v>0</v>
      </c>
      <c r="AX23" s="149">
        <v>0</v>
      </c>
      <c r="AY23" s="236">
        <v>0</v>
      </c>
      <c r="AZ23" s="172" t="s">
        <v>152</v>
      </c>
      <c r="BA23" s="173" t="s">
        <v>152</v>
      </c>
    </row>
    <row r="24" spans="1:53">
      <c r="A24" t="s">
        <v>215</v>
      </c>
      <c r="B24" s="149">
        <v>0</v>
      </c>
      <c r="C24" s="149">
        <v>6.0000000000000001E-3</v>
      </c>
      <c r="D24" s="149">
        <v>9.4E-2</v>
      </c>
      <c r="E24" s="149">
        <v>6.0999999999999999E-2</v>
      </c>
      <c r="F24" s="149">
        <v>2.1999999999999999E-2</v>
      </c>
      <c r="G24" s="149">
        <v>5.7000000000000002E-2</v>
      </c>
      <c r="H24" s="149">
        <v>0</v>
      </c>
      <c r="I24" s="149">
        <v>1.0999999999999999E-2</v>
      </c>
      <c r="J24" s="149">
        <v>7.5999999999999998E-2</v>
      </c>
      <c r="K24" s="149">
        <v>0.14799999999999999</v>
      </c>
      <c r="L24" s="149">
        <v>6.7839999999999696</v>
      </c>
      <c r="M24" s="149">
        <v>10.0359999999999</v>
      </c>
      <c r="N24" s="149">
        <v>11.938999999999901</v>
      </c>
      <c r="O24" s="149">
        <v>12.5129999999999</v>
      </c>
      <c r="P24" s="149">
        <v>11.406999999999901</v>
      </c>
      <c r="Q24" s="149">
        <v>12.5489999999999</v>
      </c>
      <c r="R24" s="149">
        <v>12.858999999999901</v>
      </c>
      <c r="S24" s="149">
        <v>15.6639999999999</v>
      </c>
      <c r="T24" s="149">
        <v>24.105999999999899</v>
      </c>
      <c r="U24" s="149">
        <v>27.7429999999998</v>
      </c>
      <c r="V24" s="149">
        <v>34.6009999999998</v>
      </c>
      <c r="W24" s="149">
        <v>39.393999999999799</v>
      </c>
      <c r="X24" s="149">
        <v>41.9669999999998</v>
      </c>
      <c r="Y24" s="149">
        <v>43.101999999999798</v>
      </c>
      <c r="Z24" s="149">
        <v>41.2169999999998</v>
      </c>
      <c r="AA24" s="149">
        <v>42.721999999999802</v>
      </c>
      <c r="AB24" s="149">
        <v>42.860999999999798</v>
      </c>
      <c r="AC24" s="149">
        <v>43.455999999999797</v>
      </c>
      <c r="AD24" s="149">
        <v>41.926999999999801</v>
      </c>
      <c r="AE24" s="149">
        <v>40.623999999999803</v>
      </c>
      <c r="AF24" s="149">
        <v>41.355999999999803</v>
      </c>
      <c r="AG24" s="149">
        <v>43.3359999999998</v>
      </c>
      <c r="AH24" s="149">
        <v>47.407999999999802</v>
      </c>
      <c r="AI24" s="149">
        <v>46.1649999999998</v>
      </c>
      <c r="AJ24" s="149">
        <v>49.016999999999797</v>
      </c>
      <c r="AK24" s="149">
        <v>48.156999999999798</v>
      </c>
      <c r="AL24" s="149">
        <v>46.348999999999798</v>
      </c>
      <c r="AM24" s="149">
        <v>47.3599999999998</v>
      </c>
      <c r="AN24" s="149">
        <v>47.378999999999799</v>
      </c>
      <c r="AO24" s="149">
        <v>47.311999999999799</v>
      </c>
      <c r="AP24" s="149">
        <v>47.5949999999998</v>
      </c>
      <c r="AQ24" s="149">
        <v>46.644999999999797</v>
      </c>
      <c r="AR24" s="149">
        <v>48.226999999999798</v>
      </c>
      <c r="AS24" s="149">
        <v>45.567999999999799</v>
      </c>
      <c r="AT24" s="149">
        <v>47.221999999999802</v>
      </c>
      <c r="AU24" s="149">
        <v>47.943999999999797</v>
      </c>
      <c r="AV24" s="149">
        <v>48.233999999999803</v>
      </c>
      <c r="AW24" s="149">
        <v>40.294999999999803</v>
      </c>
      <c r="AX24" s="149">
        <v>42.643999999999799</v>
      </c>
      <c r="AY24" s="236">
        <v>33.636999999999802</v>
      </c>
      <c r="AZ24" s="150">
        <v>-0.21121376752852999</v>
      </c>
      <c r="BA24" s="151">
        <v>1.325943414122E-2</v>
      </c>
    </row>
    <row r="25" spans="1:53">
      <c r="A25" t="s">
        <v>159</v>
      </c>
      <c r="B25" s="149">
        <v>0</v>
      </c>
      <c r="C25" s="149">
        <v>0</v>
      </c>
      <c r="D25" s="149">
        <v>0</v>
      </c>
      <c r="E25" s="149">
        <v>0</v>
      </c>
      <c r="F25" s="149">
        <v>0</v>
      </c>
      <c r="G25" s="149">
        <v>0</v>
      </c>
      <c r="H25" s="149">
        <v>0</v>
      </c>
      <c r="I25" s="149">
        <v>0</v>
      </c>
      <c r="J25" s="149">
        <v>0</v>
      </c>
      <c r="K25" s="149">
        <v>0.92807399999999995</v>
      </c>
      <c r="L25" s="149">
        <v>2.5544131999999999</v>
      </c>
      <c r="M25" s="149">
        <v>4.9895025999999998</v>
      </c>
      <c r="N25" s="149">
        <v>5.8866408000000003</v>
      </c>
      <c r="O25" s="149">
        <v>5.9131571999999997</v>
      </c>
      <c r="P25" s="149">
        <v>6.1783212000000001</v>
      </c>
      <c r="Q25" s="149">
        <v>6.1694823999999997</v>
      </c>
      <c r="R25" s="149">
        <v>9.1216416000000002</v>
      </c>
      <c r="S25" s="149">
        <v>10.747980800000001</v>
      </c>
      <c r="T25" s="149">
        <v>12.3212872</v>
      </c>
      <c r="U25" s="149">
        <v>12.736710800000001</v>
      </c>
      <c r="V25" s="149">
        <v>13.134456800000001</v>
      </c>
      <c r="W25" s="149">
        <v>12.073800800000001</v>
      </c>
      <c r="X25" s="149">
        <v>12.436191600000001</v>
      </c>
      <c r="Y25" s="149">
        <v>16.033583199999999</v>
      </c>
      <c r="Z25" s="149">
        <v>14.5663424</v>
      </c>
      <c r="AA25" s="149">
        <v>14.667988599999999</v>
      </c>
      <c r="AB25" s="149">
        <v>13.1830702</v>
      </c>
      <c r="AC25" s="149">
        <v>11.552311599999999</v>
      </c>
      <c r="AD25" s="149">
        <v>13.974142799999999</v>
      </c>
      <c r="AE25" s="149">
        <v>15.335317999999999</v>
      </c>
      <c r="AF25" s="149">
        <v>17.262176400000001</v>
      </c>
      <c r="AG25" s="149">
        <v>18.084184799999999</v>
      </c>
      <c r="AH25" s="149">
        <v>17.757149200000001</v>
      </c>
      <c r="AI25" s="149">
        <v>16.904205000000001</v>
      </c>
      <c r="AJ25" s="149">
        <v>15.817032599999999</v>
      </c>
      <c r="AK25" s="149">
        <v>18.181411600000001</v>
      </c>
      <c r="AL25" s="149">
        <v>19.555845000000001</v>
      </c>
      <c r="AM25" s="149">
        <v>20.223174400000001</v>
      </c>
      <c r="AN25" s="149">
        <v>19.975688000000002</v>
      </c>
      <c r="AO25" s="149">
        <v>19.427682399999998</v>
      </c>
      <c r="AP25" s="149">
        <v>18.455414399999999</v>
      </c>
      <c r="AQ25" s="149">
        <v>19.492999999999899</v>
      </c>
      <c r="AR25" s="149">
        <v>14.642999999999899</v>
      </c>
      <c r="AS25" s="149">
        <v>15.764999999999899</v>
      </c>
      <c r="AT25" s="149">
        <v>15.255999999999901</v>
      </c>
      <c r="AU25" s="149">
        <v>15.248999999999899</v>
      </c>
      <c r="AV25" s="149">
        <v>16.313999999999901</v>
      </c>
      <c r="AW25" s="149">
        <v>15.784999999999901</v>
      </c>
      <c r="AX25" s="149">
        <v>14.171221999999901</v>
      </c>
      <c r="AY25" s="236">
        <v>15.8666509999999</v>
      </c>
      <c r="AZ25" s="150">
        <v>0.11963886767626</v>
      </c>
      <c r="BA25" s="151">
        <v>6.2545058317500001E-3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2.3953148</v>
      </c>
      <c r="W26" s="149">
        <v>6.1473854000000001</v>
      </c>
      <c r="X26" s="149">
        <v>10.7037868</v>
      </c>
      <c r="Y26" s="149">
        <v>11.821895</v>
      </c>
      <c r="Z26" s="149">
        <v>12.418514</v>
      </c>
      <c r="AA26" s="149">
        <v>12.586451200000001</v>
      </c>
      <c r="AB26" s="149">
        <v>12.135672400000001</v>
      </c>
      <c r="AC26" s="149">
        <v>12.254996200000001</v>
      </c>
      <c r="AD26" s="149">
        <v>12.6306452</v>
      </c>
      <c r="AE26" s="149">
        <v>12.979777800000001</v>
      </c>
      <c r="AF26" s="149">
        <v>12.2328992</v>
      </c>
      <c r="AG26" s="149">
        <v>12.851615199999999</v>
      </c>
      <c r="AH26" s="149">
        <v>12.493643799999999</v>
      </c>
      <c r="AI26" s="149">
        <v>13.1786508</v>
      </c>
      <c r="AJ26" s="149">
        <v>13.3598462</v>
      </c>
      <c r="AK26" s="149">
        <v>13.5940744</v>
      </c>
      <c r="AL26" s="149">
        <v>14.7519572</v>
      </c>
      <c r="AM26" s="149">
        <v>18.7426754</v>
      </c>
      <c r="AN26" s="149">
        <v>25.875586999999999</v>
      </c>
      <c r="AO26" s="149">
        <v>26.3249999999999</v>
      </c>
      <c r="AP26" s="149">
        <v>24.727999999999899</v>
      </c>
      <c r="AQ26" s="149">
        <v>26.046999999999901</v>
      </c>
      <c r="AR26" s="149">
        <v>26.1237929999999</v>
      </c>
      <c r="AS26" s="149">
        <v>26.502308999999901</v>
      </c>
      <c r="AT26" s="149">
        <v>27.206999999999798</v>
      </c>
      <c r="AU26" s="149">
        <v>27.9989999999998</v>
      </c>
      <c r="AV26" s="149">
        <v>28.284999999999801</v>
      </c>
      <c r="AW26" s="149">
        <v>30.324199999999799</v>
      </c>
      <c r="AX26" s="149">
        <v>30.745299999999801</v>
      </c>
      <c r="AY26" s="236">
        <v>30.324899999999801</v>
      </c>
      <c r="AZ26" s="150">
        <v>-1.367363426834E-2</v>
      </c>
      <c r="BA26" s="151">
        <v>1.1953831650320001E-2</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0</v>
      </c>
      <c r="AH27" s="149">
        <v>0</v>
      </c>
      <c r="AI27" s="149">
        <v>0</v>
      </c>
      <c r="AJ27" s="149">
        <v>0</v>
      </c>
      <c r="AK27" s="149">
        <v>0</v>
      </c>
      <c r="AL27" s="149">
        <v>0</v>
      </c>
      <c r="AM27" s="149">
        <v>0</v>
      </c>
      <c r="AN27" s="149">
        <v>0</v>
      </c>
      <c r="AO27" s="149">
        <v>0</v>
      </c>
      <c r="AP27" s="149">
        <v>0</v>
      </c>
      <c r="AQ27" s="149">
        <v>0</v>
      </c>
      <c r="AR27" s="149">
        <v>0</v>
      </c>
      <c r="AS27" s="149">
        <v>0</v>
      </c>
      <c r="AT27" s="149">
        <v>0</v>
      </c>
      <c r="AU27" s="149">
        <v>0</v>
      </c>
      <c r="AV27" s="149">
        <v>0</v>
      </c>
      <c r="AW27" s="149">
        <v>0</v>
      </c>
      <c r="AX27" s="149">
        <v>0</v>
      </c>
      <c r="AY27" s="236">
        <v>0</v>
      </c>
      <c r="AZ27" s="172" t="s">
        <v>152</v>
      </c>
      <c r="BA27" s="173" t="s">
        <v>152</v>
      </c>
    </row>
    <row r="28" spans="1:53">
      <c r="A28" t="s">
        <v>161</v>
      </c>
      <c r="B28" s="149">
        <v>0</v>
      </c>
      <c r="C28" s="149">
        <v>0</v>
      </c>
      <c r="D28" s="149">
        <v>0</v>
      </c>
      <c r="E28" s="149">
        <v>0</v>
      </c>
      <c r="F28" s="149">
        <v>0</v>
      </c>
      <c r="G28" s="149">
        <v>0</v>
      </c>
      <c r="H28" s="149">
        <v>0</v>
      </c>
      <c r="I28" s="149">
        <v>0</v>
      </c>
      <c r="J28" s="149">
        <v>0</v>
      </c>
      <c r="K28" s="149">
        <v>0</v>
      </c>
      <c r="L28" s="149">
        <v>0</v>
      </c>
      <c r="M28" s="149">
        <v>0</v>
      </c>
      <c r="N28" s="149">
        <v>2.6604787999999999</v>
      </c>
      <c r="O28" s="149">
        <v>3.2659365999999999</v>
      </c>
      <c r="P28" s="149">
        <v>6.7395849999999999</v>
      </c>
      <c r="Q28" s="149">
        <v>7.0224266000000002</v>
      </c>
      <c r="R28" s="149">
        <v>14.667988599999999</v>
      </c>
      <c r="S28" s="149">
        <v>16.776042400000001</v>
      </c>
      <c r="T28" s="149">
        <v>17.721793999999999</v>
      </c>
      <c r="U28" s="149">
        <v>18.870837999999999</v>
      </c>
      <c r="V28" s="149">
        <v>18.928290199999999</v>
      </c>
      <c r="W28" s="149">
        <v>18.950387200000002</v>
      </c>
      <c r="X28" s="149">
        <v>19.511651000000001</v>
      </c>
      <c r="Y28" s="149">
        <v>19.423262999999999</v>
      </c>
      <c r="Z28" s="149">
        <v>18.959226000000001</v>
      </c>
      <c r="AA28" s="149">
        <v>19.082969200000001</v>
      </c>
      <c r="AB28" s="149">
        <v>19.379069000000001</v>
      </c>
      <c r="AC28" s="149">
        <v>19.131582600000002</v>
      </c>
      <c r="AD28" s="149">
        <v>19.794492600000002</v>
      </c>
      <c r="AE28" s="149">
        <v>19.299519799999999</v>
      </c>
      <c r="AF28" s="149">
        <v>19.082969200000001</v>
      </c>
      <c r="AG28" s="149">
        <v>19.666329999999999</v>
      </c>
      <c r="AH28" s="149">
        <v>21.0937962</v>
      </c>
      <c r="AI28" s="149">
        <v>22.092580600000002</v>
      </c>
      <c r="AJ28" s="149">
        <v>23.232785799999998</v>
      </c>
      <c r="AK28" s="149">
        <v>22.7105263157896</v>
      </c>
      <c r="AL28" s="149">
        <v>23.004210526315902</v>
      </c>
      <c r="AM28" s="149">
        <v>22.521052631579099</v>
      </c>
      <c r="AN28" s="149">
        <v>22.978947368421199</v>
      </c>
      <c r="AO28" s="149">
        <v>22.962105263158001</v>
      </c>
      <c r="AP28" s="149">
        <v>23.532631578947498</v>
      </c>
      <c r="AQ28" s="149">
        <v>23.162105263158001</v>
      </c>
      <c r="AR28" s="149">
        <v>23.685263157894902</v>
      </c>
      <c r="AS28" s="149">
        <v>23.2105263157896</v>
      </c>
      <c r="AT28" s="149">
        <v>23.790526315789599</v>
      </c>
      <c r="AU28" s="149">
        <v>23.041052631579099</v>
      </c>
      <c r="AV28" s="149">
        <v>23.4378947368422</v>
      </c>
      <c r="AW28" s="149">
        <v>23.2242105263159</v>
      </c>
      <c r="AX28" s="149">
        <v>23.866315789473799</v>
      </c>
      <c r="AY28" s="236">
        <v>23.846315789473799</v>
      </c>
      <c r="AZ28" s="150">
        <v>-8.3800114226000001E-4</v>
      </c>
      <c r="BA28" s="151">
        <v>9.4000259414299993E-3</v>
      </c>
    </row>
    <row r="29" spans="1:53">
      <c r="A29" t="s">
        <v>162</v>
      </c>
      <c r="B29" s="149">
        <v>1.0562366000000001</v>
      </c>
      <c r="C29" s="149">
        <v>1.6042422000000001</v>
      </c>
      <c r="D29" s="149">
        <v>2.9212234000000001</v>
      </c>
      <c r="E29" s="149">
        <v>3.5399394000000002</v>
      </c>
      <c r="F29" s="149">
        <v>4.9585667999999998</v>
      </c>
      <c r="G29" s="149">
        <v>5.7098648000000001</v>
      </c>
      <c r="H29" s="149">
        <v>9.3381921999999999</v>
      </c>
      <c r="I29" s="149">
        <v>14.5972782</v>
      </c>
      <c r="J29" s="149">
        <v>14.7431184</v>
      </c>
      <c r="K29" s="149">
        <v>14.694504999999999</v>
      </c>
      <c r="L29" s="149">
        <v>18.252122</v>
      </c>
      <c r="M29" s="149">
        <v>15.7816774</v>
      </c>
      <c r="N29" s="149">
        <v>17.986958000000001</v>
      </c>
      <c r="O29" s="149">
        <v>30.489440599999998</v>
      </c>
      <c r="P29" s="149">
        <v>39.969053600000002</v>
      </c>
      <c r="Q29" s="149">
        <v>61.261722800000001</v>
      </c>
      <c r="R29" s="149">
        <v>105.34523780000001</v>
      </c>
      <c r="S29" s="149">
        <v>108.93821</v>
      </c>
      <c r="T29" s="149">
        <v>144.28457119999999</v>
      </c>
      <c r="U29" s="149">
        <v>191.26721259999999</v>
      </c>
      <c r="V29" s="149">
        <v>224.2491948</v>
      </c>
      <c r="W29" s="149">
        <v>254.2083074</v>
      </c>
      <c r="X29" s="149">
        <v>265.56616539999902</v>
      </c>
      <c r="Y29" s="149">
        <v>275.56726759999998</v>
      </c>
      <c r="Z29" s="149">
        <v>303.98400959999998</v>
      </c>
      <c r="AA29" s="149">
        <v>314.1353714</v>
      </c>
      <c r="AB29" s="149">
        <v>331.39754779999902</v>
      </c>
      <c r="AC29" s="149">
        <v>338.50394299999903</v>
      </c>
      <c r="AD29" s="149">
        <v>368.25092439999997</v>
      </c>
      <c r="AE29" s="149">
        <v>360.03967920000002</v>
      </c>
      <c r="AF29" s="149">
        <v>377.29743619999999</v>
      </c>
      <c r="AG29" s="149">
        <v>397.41012560000001</v>
      </c>
      <c r="AH29" s="149">
        <v>395.54955819999998</v>
      </c>
      <c r="AI29" s="149">
        <v>388.05425580000002</v>
      </c>
      <c r="AJ29" s="149">
        <v>394.31654559999998</v>
      </c>
      <c r="AK29" s="149">
        <v>415.23798520000003</v>
      </c>
      <c r="AL29" s="149">
        <v>421.14672300000001</v>
      </c>
      <c r="AM29" s="149">
        <v>436.84001239999998</v>
      </c>
      <c r="AN29" s="149">
        <v>441.1798632</v>
      </c>
      <c r="AO29" s="149">
        <v>449.36842105263401</v>
      </c>
      <c r="AP29" s="149">
        <v>452.631578947371</v>
      </c>
      <c r="AQ29" s="149">
        <v>451.26315789474</v>
      </c>
      <c r="AR29" s="149">
        <v>440.631578947371</v>
      </c>
      <c r="AS29" s="149">
        <v>440.315789473687</v>
      </c>
      <c r="AT29" s="149">
        <v>410.13158499999798</v>
      </c>
      <c r="AU29" s="149">
        <v>428.31851199999801</v>
      </c>
      <c r="AV29" s="149">
        <v>442.082091999998</v>
      </c>
      <c r="AW29" s="149">
        <v>425.40306999999802</v>
      </c>
      <c r="AX29" s="149">
        <v>423.68457999999799</v>
      </c>
      <c r="AY29" s="236">
        <v>435.88379999999802</v>
      </c>
      <c r="AZ29" s="150">
        <v>2.8793165460229999E-2</v>
      </c>
      <c r="BA29" s="151">
        <v>0.17182187736033999</v>
      </c>
    </row>
    <row r="30" spans="1:53">
      <c r="A30" t="s">
        <v>163</v>
      </c>
      <c r="B30" s="149">
        <v>0.1370014</v>
      </c>
      <c r="C30" s="149">
        <v>0.34029379999999998</v>
      </c>
      <c r="D30" s="149">
        <v>1.5114348</v>
      </c>
      <c r="E30" s="149">
        <v>2.0064076000000002</v>
      </c>
      <c r="F30" s="149">
        <v>5.3297964000000002</v>
      </c>
      <c r="G30" s="149">
        <v>6.4920986000000003</v>
      </c>
      <c r="H30" s="149">
        <v>6.2180958000000004</v>
      </c>
      <c r="I30" s="149">
        <v>9.5238069999999997</v>
      </c>
      <c r="J30" s="149">
        <v>12.104736600000001</v>
      </c>
      <c r="K30" s="149">
        <v>14.460276800000001</v>
      </c>
      <c r="L30" s="149">
        <v>24.143182199999998</v>
      </c>
      <c r="M30" s="149">
        <v>29.636496399999999</v>
      </c>
      <c r="N30" s="149">
        <v>41.263937800000001</v>
      </c>
      <c r="O30" s="149">
        <v>43.880222600000003</v>
      </c>
      <c r="P30" s="149">
        <v>52.073790199999998</v>
      </c>
      <c r="Q30" s="149">
        <v>55.600471400000004</v>
      </c>
      <c r="R30" s="149">
        <v>65.544121399999995</v>
      </c>
      <c r="S30" s="149">
        <v>74.440373600000001</v>
      </c>
      <c r="T30" s="149">
        <v>78.073120399999993</v>
      </c>
      <c r="U30" s="149">
        <v>104.33761459999999</v>
      </c>
      <c r="V30" s="149">
        <v>138.66309440000001</v>
      </c>
      <c r="W30" s="149">
        <v>130.5093014</v>
      </c>
      <c r="X30" s="149">
        <v>141.7478356</v>
      </c>
      <c r="Y30" s="149">
        <v>156.84892540000001</v>
      </c>
      <c r="Z30" s="149">
        <v>161.70584600000001</v>
      </c>
      <c r="AA30" s="149">
        <v>152.4958164</v>
      </c>
      <c r="AB30" s="149">
        <v>147.55050779999999</v>
      </c>
      <c r="AC30" s="149">
        <v>158.82881660000001</v>
      </c>
      <c r="AD30" s="149">
        <v>153.50343960000001</v>
      </c>
      <c r="AE30" s="149">
        <v>151.2274486</v>
      </c>
      <c r="AF30" s="149">
        <v>154.11331680000001</v>
      </c>
      <c r="AG30" s="149">
        <v>161.639555</v>
      </c>
      <c r="AH30" s="149">
        <v>170.3590312</v>
      </c>
      <c r="AI30" s="149">
        <v>161.67049080000001</v>
      </c>
      <c r="AJ30" s="149">
        <v>170.03199559999999</v>
      </c>
      <c r="AK30" s="149">
        <v>169.638668999999</v>
      </c>
      <c r="AL30" s="149">
        <v>171.33129919999999</v>
      </c>
      <c r="AM30" s="149">
        <v>164.83036179999999</v>
      </c>
      <c r="AN30" s="149">
        <v>165.13088099999999</v>
      </c>
      <c r="AO30" s="149">
        <v>167.1284498</v>
      </c>
      <c r="AP30" s="149">
        <v>162.99999999999901</v>
      </c>
      <c r="AQ30" s="149">
        <v>167.39999999999901</v>
      </c>
      <c r="AR30" s="149">
        <v>140.49999999999901</v>
      </c>
      <c r="AS30" s="149">
        <v>148.79999999999899</v>
      </c>
      <c r="AT30" s="149">
        <v>134.89999999999901</v>
      </c>
      <c r="AU30" s="149">
        <v>140.599999999999</v>
      </c>
      <c r="AV30" s="149">
        <v>107.99999999999901</v>
      </c>
      <c r="AW30" s="149">
        <v>99.499999999999602</v>
      </c>
      <c r="AX30" s="149">
        <v>97.299999999999599</v>
      </c>
      <c r="AY30" s="236">
        <v>97.099999999999596</v>
      </c>
      <c r="AZ30" s="150">
        <v>-2.0554985385400001E-3</v>
      </c>
      <c r="BA30" s="151">
        <v>3.8276039063929998E-2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0</v>
      </c>
      <c r="AP31" s="149">
        <v>0</v>
      </c>
      <c r="AQ31" s="149">
        <v>0</v>
      </c>
      <c r="AR31" s="149">
        <v>0</v>
      </c>
      <c r="AS31" s="149">
        <v>0</v>
      </c>
      <c r="AT31" s="149">
        <v>0</v>
      </c>
      <c r="AU31" s="149">
        <v>0</v>
      </c>
      <c r="AV31" s="149">
        <v>0</v>
      </c>
      <c r="AW31" s="149">
        <v>0</v>
      </c>
      <c r="AX31" s="149">
        <v>0</v>
      </c>
      <c r="AY31" s="236">
        <v>0</v>
      </c>
      <c r="AZ31" s="172" t="s">
        <v>152</v>
      </c>
      <c r="BA31" s="173" t="s">
        <v>152</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4.4194000000000004E-3</v>
      </c>
      <c r="T32" s="149">
        <v>2.4748640000000002</v>
      </c>
      <c r="U32" s="149">
        <v>3.7697482</v>
      </c>
      <c r="V32" s="149">
        <v>6.4832597999999999</v>
      </c>
      <c r="W32" s="149">
        <v>7.4245919999999996</v>
      </c>
      <c r="X32" s="149">
        <v>10.986628400000001</v>
      </c>
      <c r="Y32" s="149">
        <v>13.4482342</v>
      </c>
      <c r="Z32" s="149">
        <v>13.8945936</v>
      </c>
      <c r="AA32" s="149">
        <v>13.735495200000001</v>
      </c>
      <c r="AB32" s="149">
        <v>13.7266564</v>
      </c>
      <c r="AC32" s="149">
        <v>13.965304</v>
      </c>
      <c r="AD32" s="149">
        <v>13.797366800000001</v>
      </c>
      <c r="AE32" s="149">
        <v>14.053692</v>
      </c>
      <c r="AF32" s="149">
        <v>14.031594999999999</v>
      </c>
      <c r="AG32" s="149">
        <v>14.181854599999999</v>
      </c>
      <c r="AH32" s="149">
        <v>13.969723399999999</v>
      </c>
      <c r="AI32" s="149">
        <v>13.9520458</v>
      </c>
      <c r="AJ32" s="149">
        <v>14.097886000000001</v>
      </c>
      <c r="AK32" s="149">
        <v>14.181854599999999</v>
      </c>
      <c r="AL32" s="149">
        <v>14.128821800000001</v>
      </c>
      <c r="AM32" s="149">
        <v>13.9564652</v>
      </c>
      <c r="AN32" s="149">
        <v>11.013144799999999</v>
      </c>
      <c r="AO32" s="149">
        <v>11.919121799999999</v>
      </c>
      <c r="AP32" s="149">
        <v>13.8339999999999</v>
      </c>
      <c r="AQ32" s="149">
        <v>13.460999999999901</v>
      </c>
      <c r="AR32" s="149">
        <v>14.6769999999999</v>
      </c>
      <c r="AS32" s="149">
        <v>14.8179999999999</v>
      </c>
      <c r="AT32" s="149">
        <v>15.425999999999901</v>
      </c>
      <c r="AU32" s="149">
        <v>15.7609999999999</v>
      </c>
      <c r="AV32" s="149">
        <v>15.685025999999899</v>
      </c>
      <c r="AW32" s="149">
        <v>15.7930139999999</v>
      </c>
      <c r="AX32" s="149">
        <v>15.369603999999899</v>
      </c>
      <c r="AY32" s="236">
        <v>15.6486239999999</v>
      </c>
      <c r="AZ32" s="150">
        <v>1.8154013901950001E-2</v>
      </c>
      <c r="BA32" s="151">
        <v>6.1685615219199998E-3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 r="A34" t="s">
        <v>95</v>
      </c>
      <c r="B34" s="149">
        <v>3.5752945999999999</v>
      </c>
      <c r="C34" s="149">
        <v>3.9288466</v>
      </c>
      <c r="D34" s="149">
        <v>3.2040649999999999</v>
      </c>
      <c r="E34" s="149">
        <v>2.6207042</v>
      </c>
      <c r="F34" s="149">
        <v>1.7103078</v>
      </c>
      <c r="G34" s="149">
        <v>3.2350007999999999</v>
      </c>
      <c r="H34" s="149">
        <v>3.4250349999999998</v>
      </c>
      <c r="I34" s="149">
        <v>3.8404585999999998</v>
      </c>
      <c r="J34" s="149">
        <v>3.0449666</v>
      </c>
      <c r="K34" s="149">
        <v>3.2570977999999999</v>
      </c>
      <c r="L34" s="149">
        <v>3.3322276</v>
      </c>
      <c r="M34" s="149">
        <v>3.7962646000000002</v>
      </c>
      <c r="N34" s="149">
        <v>3.3720021999999998</v>
      </c>
      <c r="O34" s="149">
        <v>4.4282387999999999</v>
      </c>
      <c r="P34" s="149">
        <v>4.6536282</v>
      </c>
      <c r="Q34" s="149">
        <v>4.8922758000000002</v>
      </c>
      <c r="R34" s="149">
        <v>5.2060532000000004</v>
      </c>
      <c r="S34" s="149">
        <v>9.2498041999999998</v>
      </c>
      <c r="T34" s="149">
        <v>8.2333421999999992</v>
      </c>
      <c r="U34" s="149">
        <v>6.6777134</v>
      </c>
      <c r="V34" s="149">
        <v>7.0224266000000002</v>
      </c>
      <c r="W34" s="149">
        <v>8.7592508000000002</v>
      </c>
      <c r="X34" s="149">
        <v>0.1723566</v>
      </c>
      <c r="Y34" s="149">
        <v>0</v>
      </c>
      <c r="Z34" s="149">
        <v>0</v>
      </c>
      <c r="AA34" s="149">
        <v>0</v>
      </c>
      <c r="AB34" s="149">
        <v>0</v>
      </c>
      <c r="AC34" s="149">
        <v>0</v>
      </c>
      <c r="AD34" s="149">
        <v>0</v>
      </c>
      <c r="AE34" s="149">
        <v>0</v>
      </c>
      <c r="AF34" s="149">
        <v>0</v>
      </c>
      <c r="AG34" s="149">
        <v>0</v>
      </c>
      <c r="AH34" s="149">
        <v>0</v>
      </c>
      <c r="AI34" s="149">
        <v>0</v>
      </c>
      <c r="AJ34" s="149">
        <v>0</v>
      </c>
      <c r="AK34" s="149">
        <v>0</v>
      </c>
      <c r="AL34" s="149">
        <v>0</v>
      </c>
      <c r="AM34" s="149">
        <v>0</v>
      </c>
      <c r="AN34" s="149">
        <v>0</v>
      </c>
      <c r="AO34" s="149">
        <v>0</v>
      </c>
      <c r="AP34" s="149">
        <v>0</v>
      </c>
      <c r="AQ34" s="149">
        <v>0</v>
      </c>
      <c r="AR34" s="149">
        <v>0</v>
      </c>
      <c r="AS34" s="149">
        <v>0</v>
      </c>
      <c r="AT34" s="149">
        <v>0</v>
      </c>
      <c r="AU34" s="149">
        <v>0</v>
      </c>
      <c r="AV34" s="149">
        <v>0</v>
      </c>
      <c r="AW34" s="149">
        <v>0</v>
      </c>
      <c r="AX34" s="149">
        <v>0</v>
      </c>
      <c r="AY34" s="236">
        <v>0</v>
      </c>
      <c r="AZ34" s="172" t="s">
        <v>152</v>
      </c>
      <c r="BA34" s="173" t="s">
        <v>152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0.10164620000000001</v>
      </c>
      <c r="AA35" s="149">
        <v>0</v>
      </c>
      <c r="AB35" s="149">
        <v>0.53916679999999995</v>
      </c>
      <c r="AC35" s="149">
        <v>0.46403699999999998</v>
      </c>
      <c r="AD35" s="149">
        <v>0.44635940000000002</v>
      </c>
      <c r="AE35" s="149">
        <v>0.38006839999999997</v>
      </c>
      <c r="AF35" s="149">
        <v>7.95492E-2</v>
      </c>
      <c r="AG35" s="149">
        <v>8.8387999999999994E-2</v>
      </c>
      <c r="AH35" s="149">
        <v>0.30051919999999999</v>
      </c>
      <c r="AI35" s="149">
        <v>8.8387999999999994E-2</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9.4796130000000005</v>
      </c>
      <c r="W36" s="149">
        <v>9.8817784</v>
      </c>
      <c r="X36" s="149">
        <v>9.1835132000000002</v>
      </c>
      <c r="Y36" s="149">
        <v>12.8118406</v>
      </c>
      <c r="Z36" s="149">
        <v>16.652299200000002</v>
      </c>
      <c r="AA36" s="149">
        <v>17.036787</v>
      </c>
      <c r="AB36" s="149">
        <v>17.001431799999999</v>
      </c>
      <c r="AC36" s="149">
        <v>14.641472200000001</v>
      </c>
      <c r="AD36" s="149">
        <v>12.263835</v>
      </c>
      <c r="AE36" s="149">
        <v>7.7074335999999999</v>
      </c>
      <c r="AF36" s="149">
        <v>11.821895</v>
      </c>
      <c r="AG36" s="149">
        <v>13.943206999999999</v>
      </c>
      <c r="AH36" s="149">
        <v>12.0251874</v>
      </c>
      <c r="AI36" s="149">
        <v>13.558719200000001</v>
      </c>
      <c r="AJ36" s="149">
        <v>9.8641007999999992</v>
      </c>
      <c r="AK36" s="149">
        <v>8.4189570000000007</v>
      </c>
      <c r="AL36" s="149">
        <v>11.3622774</v>
      </c>
      <c r="AM36" s="149">
        <v>14.1464994</v>
      </c>
      <c r="AN36" s="149">
        <v>15.485577599999999</v>
      </c>
      <c r="AO36" s="149">
        <v>15.1015999999999</v>
      </c>
      <c r="AP36" s="149">
        <v>10.337599999999901</v>
      </c>
      <c r="AQ36" s="149">
        <v>8.6511999999999691</v>
      </c>
      <c r="AR36" s="149">
        <v>9.8328999999999596</v>
      </c>
      <c r="AS36" s="149">
        <v>9.89369999999996</v>
      </c>
      <c r="AT36" s="149">
        <v>10.852599999999899</v>
      </c>
      <c r="AU36" s="149">
        <v>0</v>
      </c>
      <c r="AV36" s="149">
        <v>0</v>
      </c>
      <c r="AW36" s="149">
        <v>0</v>
      </c>
      <c r="AX36" s="149">
        <v>0</v>
      </c>
      <c r="AY36" s="236">
        <v>0</v>
      </c>
      <c r="AZ36" s="172" t="s">
        <v>152</v>
      </c>
      <c r="BA36" s="173" t="s">
        <v>152</v>
      </c>
    </row>
    <row r="37" spans="1:53">
      <c r="A37" t="s">
        <v>169</v>
      </c>
      <c r="B37" s="149">
        <v>0</v>
      </c>
      <c r="C37" s="149">
        <v>0</v>
      </c>
      <c r="D37" s="149">
        <v>0</v>
      </c>
      <c r="E37" s="149">
        <v>2.2096999999999999E-2</v>
      </c>
      <c r="F37" s="149">
        <v>0.3181968</v>
      </c>
      <c r="G37" s="149">
        <v>0.37564900000000001</v>
      </c>
      <c r="H37" s="149">
        <v>0.4154236</v>
      </c>
      <c r="I37" s="149">
        <v>0.331455</v>
      </c>
      <c r="J37" s="149">
        <v>1.1092694000000001</v>
      </c>
      <c r="K37" s="149">
        <v>3.0449666</v>
      </c>
      <c r="L37" s="149">
        <v>3.1024188000000001</v>
      </c>
      <c r="M37" s="149">
        <v>3.6018110000000001</v>
      </c>
      <c r="N37" s="149">
        <v>3.7078766000000001</v>
      </c>
      <c r="O37" s="149">
        <v>3.5487782000000001</v>
      </c>
      <c r="P37" s="149">
        <v>3.2438395999999998</v>
      </c>
      <c r="Q37" s="149">
        <v>3.9067495999999999</v>
      </c>
      <c r="R37" s="149">
        <v>3.4427126000000001</v>
      </c>
      <c r="S37" s="149">
        <v>3.6239080000000001</v>
      </c>
      <c r="T37" s="149">
        <v>3.3322276</v>
      </c>
      <c r="U37" s="149">
        <v>3.4559707999999998</v>
      </c>
      <c r="V37" s="149">
        <v>3.8979108</v>
      </c>
      <c r="W37" s="149">
        <v>4.2161076</v>
      </c>
      <c r="X37" s="149">
        <v>3.5531975999999998</v>
      </c>
      <c r="Y37" s="149">
        <v>3.6769408000000001</v>
      </c>
      <c r="Z37" s="149">
        <v>4.0216539999999998</v>
      </c>
      <c r="AA37" s="149">
        <v>3.5001647999999999</v>
      </c>
      <c r="AB37" s="149">
        <v>3.3322276</v>
      </c>
      <c r="AC37" s="149">
        <v>3.800684</v>
      </c>
      <c r="AD37" s="149">
        <v>3.9509436</v>
      </c>
      <c r="AE37" s="149">
        <v>3.9642018000000001</v>
      </c>
      <c r="AF37" s="149">
        <v>4.0216539999999998</v>
      </c>
      <c r="AG37" s="149">
        <v>4.1586553999999998</v>
      </c>
      <c r="AH37" s="149">
        <v>2.4085730000000001</v>
      </c>
      <c r="AI37" s="149">
        <v>3.8139422000000001</v>
      </c>
      <c r="AJ37" s="149">
        <v>3.8360392000000001</v>
      </c>
      <c r="AK37" s="149">
        <v>3.9288466</v>
      </c>
      <c r="AL37" s="149">
        <v>3.9774600000000002</v>
      </c>
      <c r="AM37" s="149">
        <v>3.9155883999999999</v>
      </c>
      <c r="AN37" s="149">
        <v>4.0172346000000001</v>
      </c>
      <c r="AO37" s="149">
        <v>3.8219999999999898</v>
      </c>
      <c r="AP37" s="149">
        <v>3.9969999999999799</v>
      </c>
      <c r="AQ37" s="149">
        <v>3.4689999999999901</v>
      </c>
      <c r="AR37" s="149">
        <v>4.1999999999999797</v>
      </c>
      <c r="AS37" s="149">
        <v>4.1689999999999801</v>
      </c>
      <c r="AT37" s="149">
        <v>4.2279999999999802</v>
      </c>
      <c r="AU37" s="149">
        <v>3.9689999999999901</v>
      </c>
      <c r="AV37" s="149">
        <v>4.1409999999999796</v>
      </c>
      <c r="AW37" s="149">
        <v>3.9147099999999799</v>
      </c>
      <c r="AX37" s="149">
        <v>2.8908589999999901</v>
      </c>
      <c r="AY37" s="236">
        <v>4.0913059999999799</v>
      </c>
      <c r="AZ37" s="150">
        <v>0.41525614261626997</v>
      </c>
      <c r="BA37" s="151">
        <v>1.6127598937600001E-3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0</v>
      </c>
      <c r="AV38" s="149">
        <v>0</v>
      </c>
      <c r="AW38" s="149">
        <v>0</v>
      </c>
      <c r="AX38" s="149">
        <v>0</v>
      </c>
      <c r="AY38" s="236">
        <v>0</v>
      </c>
      <c r="AZ38" s="172" t="s">
        <v>152</v>
      </c>
      <c r="BA38" s="173" t="s">
        <v>152</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0</v>
      </c>
      <c r="AW39" s="149">
        <v>0</v>
      </c>
      <c r="AX39" s="149">
        <v>0</v>
      </c>
      <c r="AY39" s="236">
        <v>0</v>
      </c>
      <c r="AZ39" s="172" t="s">
        <v>152</v>
      </c>
      <c r="BA39" s="173" t="s">
        <v>152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v>
      </c>
      <c r="AI40" s="149">
        <v>0</v>
      </c>
      <c r="AJ40" s="149">
        <v>0</v>
      </c>
      <c r="AK40" s="149">
        <v>0</v>
      </c>
      <c r="AL40" s="149">
        <v>0</v>
      </c>
      <c r="AM40" s="149">
        <v>0</v>
      </c>
      <c r="AN40" s="149">
        <v>0</v>
      </c>
      <c r="AO40" s="149">
        <v>0</v>
      </c>
      <c r="AP40" s="149">
        <v>0</v>
      </c>
      <c r="AQ40" s="149">
        <v>0</v>
      </c>
      <c r="AR40" s="149">
        <v>0</v>
      </c>
      <c r="AS40" s="149">
        <v>0</v>
      </c>
      <c r="AT40" s="149">
        <v>0</v>
      </c>
      <c r="AU40" s="149">
        <v>0</v>
      </c>
      <c r="AV40" s="149">
        <v>0</v>
      </c>
      <c r="AW40" s="149">
        <v>0</v>
      </c>
      <c r="AX40" s="149">
        <v>0</v>
      </c>
      <c r="AY40" s="236">
        <v>0</v>
      </c>
      <c r="AZ40" s="172" t="s">
        <v>152</v>
      </c>
      <c r="BA40" s="173" t="s">
        <v>152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1.3876915999999999</v>
      </c>
      <c r="AH41" s="149">
        <v>5.4005067999999996</v>
      </c>
      <c r="AI41" s="149">
        <v>5.3076993999999997</v>
      </c>
      <c r="AJ41" s="149">
        <v>5.1972144</v>
      </c>
      <c r="AK41" s="149">
        <v>5.4579589999999998</v>
      </c>
      <c r="AL41" s="149">
        <v>5.4447007999999997</v>
      </c>
      <c r="AM41" s="149">
        <v>5.5154112</v>
      </c>
      <c r="AN41" s="149">
        <v>4.9055340000000003</v>
      </c>
      <c r="AO41" s="149">
        <v>5.5479999999999796</v>
      </c>
      <c r="AP41" s="149">
        <v>5.5549999999999802</v>
      </c>
      <c r="AQ41" s="149">
        <v>5.6319999999999801</v>
      </c>
      <c r="AR41" s="149">
        <v>7.7089999999999703</v>
      </c>
      <c r="AS41" s="149">
        <v>11.2259999999999</v>
      </c>
      <c r="AT41" s="149">
        <v>11.751999999999899</v>
      </c>
      <c r="AU41" s="149">
        <v>11.6229999999999</v>
      </c>
      <c r="AV41" s="149">
        <v>11.7471999999999</v>
      </c>
      <c r="AW41" s="149">
        <v>11.466199999999899</v>
      </c>
      <c r="AX41" s="149">
        <v>11.6183999999999</v>
      </c>
      <c r="AY41" s="236">
        <v>11.6755999999999</v>
      </c>
      <c r="AZ41" s="150">
        <v>4.9232253804799998E-3</v>
      </c>
      <c r="BA41" s="151">
        <v>4.6024275943599997E-3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99.317176200000006</v>
      </c>
      <c r="W42" s="149">
        <v>105.2214946</v>
      </c>
      <c r="X42" s="149">
        <v>124.70220980000001</v>
      </c>
      <c r="Y42" s="149">
        <v>134.813796999999</v>
      </c>
      <c r="Z42" s="149">
        <v>136.33849000000001</v>
      </c>
      <c r="AA42" s="149">
        <v>118.3250156</v>
      </c>
      <c r="AB42" s="149">
        <v>120.0043876</v>
      </c>
      <c r="AC42" s="149">
        <v>119.6464162</v>
      </c>
      <c r="AD42" s="149">
        <v>119.2044762</v>
      </c>
      <c r="AE42" s="149">
        <v>97.845516000000003</v>
      </c>
      <c r="AF42" s="149">
        <v>99.396725399999994</v>
      </c>
      <c r="AG42" s="149">
        <v>109.0177592</v>
      </c>
      <c r="AH42" s="149">
        <v>108.3150746</v>
      </c>
      <c r="AI42" s="149">
        <v>104.1166446</v>
      </c>
      <c r="AJ42" s="149">
        <v>119.964613</v>
      </c>
      <c r="AK42" s="149">
        <v>130.52255959999999</v>
      </c>
      <c r="AL42" s="149">
        <v>136.9262702</v>
      </c>
      <c r="AM42" s="149">
        <v>141.6550282</v>
      </c>
      <c r="AN42" s="149">
        <v>148.6288414</v>
      </c>
      <c r="AO42" s="149">
        <v>144.7265112</v>
      </c>
      <c r="AP42" s="149">
        <v>147.605999999999</v>
      </c>
      <c r="AQ42" s="149">
        <v>156.49999999999901</v>
      </c>
      <c r="AR42" s="149">
        <v>160.05749999999901</v>
      </c>
      <c r="AS42" s="149">
        <v>163.08389999999901</v>
      </c>
      <c r="AT42" s="149">
        <v>163.58249999999899</v>
      </c>
      <c r="AU42" s="149">
        <v>170.41459999999901</v>
      </c>
      <c r="AV42" s="149">
        <v>172.94129999999899</v>
      </c>
      <c r="AW42" s="149">
        <v>177.53389999999899</v>
      </c>
      <c r="AX42" s="149">
        <v>172.50789999999901</v>
      </c>
      <c r="AY42" s="236">
        <v>180.760099999999</v>
      </c>
      <c r="AZ42" s="150">
        <v>4.7836650162940003E-2</v>
      </c>
      <c r="BA42" s="151">
        <v>7.1254171431059998E-2</v>
      </c>
    </row>
    <row r="43" spans="1:53">
      <c r="A43" t="s">
        <v>172</v>
      </c>
      <c r="B43" s="149">
        <v>0</v>
      </c>
      <c r="C43" s="149">
        <v>0</v>
      </c>
      <c r="D43" s="149">
        <v>0</v>
      </c>
      <c r="E43" s="149">
        <v>0</v>
      </c>
      <c r="F43" s="149">
        <v>0</v>
      </c>
      <c r="G43" s="149">
        <v>0</v>
      </c>
      <c r="H43" s="149">
        <v>0</v>
      </c>
      <c r="I43" s="149">
        <v>4.4194000000000004E-3</v>
      </c>
      <c r="J43" s="149">
        <v>0.2342282</v>
      </c>
      <c r="K43" s="149">
        <v>0.49055339999999997</v>
      </c>
      <c r="L43" s="149">
        <v>0.1856148</v>
      </c>
      <c r="M43" s="149">
        <v>0.44194</v>
      </c>
      <c r="N43" s="149">
        <v>0.110485</v>
      </c>
      <c r="O43" s="149">
        <v>1.7677600000000002E-2</v>
      </c>
      <c r="P43" s="149">
        <v>2.1478283999999999</v>
      </c>
      <c r="Q43" s="149">
        <v>4.5254656000000004</v>
      </c>
      <c r="R43" s="149">
        <v>5.1309234000000004</v>
      </c>
      <c r="S43" s="149">
        <v>5.8424468000000003</v>
      </c>
      <c r="T43" s="149">
        <v>6.1518047999999999</v>
      </c>
      <c r="U43" s="149">
        <v>7.2433965999999996</v>
      </c>
      <c r="V43" s="149">
        <v>9.3868056000000006</v>
      </c>
      <c r="W43" s="149">
        <v>11.7202488</v>
      </c>
      <c r="X43" s="149">
        <v>11.512537</v>
      </c>
      <c r="Y43" s="149">
        <v>11.472762400000001</v>
      </c>
      <c r="Z43" s="149">
        <v>12.162188799999999</v>
      </c>
      <c r="AA43" s="149">
        <v>12.038445599999999</v>
      </c>
      <c r="AB43" s="149">
        <v>11.6937324</v>
      </c>
      <c r="AC43" s="149">
        <v>11.0617582</v>
      </c>
      <c r="AD43" s="149">
        <v>11.9412188</v>
      </c>
      <c r="AE43" s="149">
        <v>12.1400918</v>
      </c>
      <c r="AF43" s="149">
        <v>11.441826600000001</v>
      </c>
      <c r="AG43" s="149">
        <v>11.2783088</v>
      </c>
      <c r="AH43" s="149">
        <v>10.801013599999999</v>
      </c>
      <c r="AI43" s="149">
        <v>11.3976326</v>
      </c>
      <c r="AJ43" s="149">
        <v>13.1167792</v>
      </c>
      <c r="AK43" s="149">
        <v>16.4976202</v>
      </c>
      <c r="AL43" s="149">
        <v>17.1074974</v>
      </c>
      <c r="AM43" s="149">
        <v>17.9560222</v>
      </c>
      <c r="AN43" s="149">
        <v>17.867634200000001</v>
      </c>
      <c r="AO43" s="149">
        <v>17.0259999999999</v>
      </c>
      <c r="AP43" s="149">
        <v>17.726999999999901</v>
      </c>
      <c r="AQ43" s="149">
        <v>18.011999999999901</v>
      </c>
      <c r="AR43" s="149">
        <v>15.3339999999999</v>
      </c>
      <c r="AS43" s="149">
        <v>16.703999999999901</v>
      </c>
      <c r="AT43" s="149">
        <v>14.0809999999999</v>
      </c>
      <c r="AU43" s="149">
        <v>14.5739999999999</v>
      </c>
      <c r="AV43" s="149">
        <v>15.4109999999999</v>
      </c>
      <c r="AW43" s="149">
        <v>15.4949999999999</v>
      </c>
      <c r="AX43" s="149">
        <v>15.719999999999899</v>
      </c>
      <c r="AY43" s="236">
        <v>15.498999999999899</v>
      </c>
      <c r="AZ43" s="150">
        <v>-1.4058523811400001E-2</v>
      </c>
      <c r="BA43" s="151">
        <v>6.1095808632699996E-3</v>
      </c>
    </row>
    <row r="44" spans="1:53">
      <c r="A44" t="s">
        <v>173</v>
      </c>
      <c r="B44" s="149">
        <v>0</v>
      </c>
      <c r="C44" s="149">
        <v>0</v>
      </c>
      <c r="D44" s="149">
        <v>0</v>
      </c>
      <c r="E44" s="149">
        <v>7.95492E-2</v>
      </c>
      <c r="F44" s="149">
        <v>0.84410540000000001</v>
      </c>
      <c r="G44" s="149">
        <v>0.93691279999999999</v>
      </c>
      <c r="H44" s="149">
        <v>2.5676714</v>
      </c>
      <c r="I44" s="149">
        <v>4.6978222000000001</v>
      </c>
      <c r="J44" s="149">
        <v>6.5893253999999999</v>
      </c>
      <c r="K44" s="149">
        <v>7.2080413999999999</v>
      </c>
      <c r="L44" s="149">
        <v>7.5439157999999997</v>
      </c>
      <c r="M44" s="149">
        <v>7.5571739999999998</v>
      </c>
      <c r="N44" s="149">
        <v>6.5230344000000002</v>
      </c>
      <c r="O44" s="149">
        <v>7.6278844000000001</v>
      </c>
      <c r="P44" s="149">
        <v>6.6998103999999996</v>
      </c>
      <c r="Q44" s="149">
        <v>5.1883755999999996</v>
      </c>
      <c r="R44" s="149">
        <v>9.5724204000000004</v>
      </c>
      <c r="S44" s="149">
        <v>8.7725089999999994</v>
      </c>
      <c r="T44" s="149">
        <v>10.6640122</v>
      </c>
      <c r="U44" s="149">
        <v>23.091365</v>
      </c>
      <c r="V44" s="149">
        <v>28.0455124</v>
      </c>
      <c r="W44" s="149">
        <v>37.463253799999997</v>
      </c>
      <c r="X44" s="149">
        <v>41.277196000000004</v>
      </c>
      <c r="Y44" s="149">
        <v>50.473967399999999</v>
      </c>
      <c r="Z44" s="149">
        <v>56.1396382</v>
      </c>
      <c r="AA44" s="149">
        <v>54.274651400000003</v>
      </c>
      <c r="AB44" s="149">
        <v>55.587213200000001</v>
      </c>
      <c r="AC44" s="149">
        <v>55.790505600000003</v>
      </c>
      <c r="AD44" s="149">
        <v>56.068927799999997</v>
      </c>
      <c r="AE44" s="149">
        <v>55.322049200000002</v>
      </c>
      <c r="AF44" s="149">
        <v>55.454631200000001</v>
      </c>
      <c r="AG44" s="149">
        <v>56.338511199999999</v>
      </c>
      <c r="AH44" s="149">
        <v>55.308790999999999</v>
      </c>
      <c r="AI44" s="149">
        <v>59.012248200000002</v>
      </c>
      <c r="AJ44" s="149">
        <v>58.861988599999997</v>
      </c>
      <c r="AK44" s="149">
        <v>62.216313200000002</v>
      </c>
      <c r="AL44" s="149">
        <v>63.718909199999999</v>
      </c>
      <c r="AM44" s="149">
        <v>63.0159999999997</v>
      </c>
      <c r="AN44" s="149">
        <v>61.874999999999702</v>
      </c>
      <c r="AO44" s="149">
        <v>63.605999999999703</v>
      </c>
      <c r="AP44" s="149">
        <v>57.538999999999703</v>
      </c>
      <c r="AQ44" s="149">
        <v>60.125999999999699</v>
      </c>
      <c r="AR44" s="149">
        <v>55.102999999999803</v>
      </c>
      <c r="AS44" s="149">
        <v>58.970999999999698</v>
      </c>
      <c r="AT44" s="149">
        <v>52.7612999999997</v>
      </c>
      <c r="AU44" s="149">
        <v>61.990001162790399</v>
      </c>
      <c r="AV44" s="149">
        <v>57.730999994825297</v>
      </c>
      <c r="AW44" s="149">
        <v>61.4699999999997</v>
      </c>
      <c r="AX44" s="149">
        <v>56.730999999999703</v>
      </c>
      <c r="AY44" s="236">
        <v>57.299467999999699</v>
      </c>
      <c r="AZ44" s="150">
        <v>1.002041250467E-2</v>
      </c>
      <c r="BA44" s="151">
        <v>2.258698828518E-2</v>
      </c>
    </row>
    <row r="45" spans="1:53">
      <c r="A45" t="s">
        <v>174</v>
      </c>
      <c r="B45" s="149">
        <v>1.7677600000000002E-2</v>
      </c>
      <c r="C45" s="149">
        <v>4.8613400000000001E-2</v>
      </c>
      <c r="D45" s="149">
        <v>4.8613400000000001E-2</v>
      </c>
      <c r="E45" s="149">
        <v>2.2096999999999999E-2</v>
      </c>
      <c r="F45" s="149">
        <v>6.1871599999999999E-2</v>
      </c>
      <c r="G45" s="149">
        <v>5.3032799999999998E-2</v>
      </c>
      <c r="H45" s="149">
        <v>8.8387999999999994E-2</v>
      </c>
      <c r="I45" s="149">
        <v>1.4672407999999999</v>
      </c>
      <c r="J45" s="149">
        <v>2.1124732000000002</v>
      </c>
      <c r="K45" s="149">
        <v>2.055021</v>
      </c>
      <c r="L45" s="149">
        <v>11.9721546</v>
      </c>
      <c r="M45" s="149">
        <v>15.993808599999999</v>
      </c>
      <c r="N45" s="149">
        <v>19.918235800000001</v>
      </c>
      <c r="O45" s="149">
        <v>23.785210800000002</v>
      </c>
      <c r="P45" s="149">
        <v>21.040763399999999</v>
      </c>
      <c r="Q45" s="149">
        <v>26.494302999999999</v>
      </c>
      <c r="R45" s="149">
        <v>37.684223799999998</v>
      </c>
      <c r="S45" s="149">
        <v>39.054237800000003</v>
      </c>
      <c r="T45" s="149">
        <v>41.012031999999998</v>
      </c>
      <c r="U45" s="149">
        <v>50.933585000000001</v>
      </c>
      <c r="V45" s="149">
        <v>58.570308199999999</v>
      </c>
      <c r="W45" s="149">
        <v>69.963521400000005</v>
      </c>
      <c r="X45" s="149">
        <v>67.590303599999999</v>
      </c>
      <c r="Y45" s="149">
        <v>69.433193399999993</v>
      </c>
      <c r="Z45" s="149">
        <v>65.614831800000005</v>
      </c>
      <c r="AA45" s="149">
        <v>68.195761399999995</v>
      </c>
      <c r="AB45" s="149">
        <v>76.773816800000006</v>
      </c>
      <c r="AC45" s="149">
        <v>63.555391399999998</v>
      </c>
      <c r="AD45" s="149">
        <v>61.407563000000003</v>
      </c>
      <c r="AE45" s="149">
        <v>73.167586400000005</v>
      </c>
      <c r="AF45" s="149">
        <v>69.9767796</v>
      </c>
      <c r="AG45" s="149">
        <v>73.286910199999994</v>
      </c>
      <c r="AH45" s="149">
        <v>69.937004999999999</v>
      </c>
      <c r="AI45" s="149">
        <v>70.476171800000003</v>
      </c>
      <c r="AJ45" s="149">
        <v>73.202941600000003</v>
      </c>
      <c r="AK45" s="149">
        <v>57.452199999999998</v>
      </c>
      <c r="AL45" s="149">
        <v>72.120188600000006</v>
      </c>
      <c r="AM45" s="149">
        <v>68.125050999999999</v>
      </c>
      <c r="AN45" s="149">
        <v>67.426785800000005</v>
      </c>
      <c r="AO45" s="149">
        <v>76.653999999999698</v>
      </c>
      <c r="AP45" s="149">
        <v>72.376999999999697</v>
      </c>
      <c r="AQ45" s="149">
        <v>66.976999999999705</v>
      </c>
      <c r="AR45" s="149">
        <v>66.968999999999696</v>
      </c>
      <c r="AS45" s="149">
        <v>64.278999999999698</v>
      </c>
      <c r="AT45" s="149">
        <v>52.6557894736845</v>
      </c>
      <c r="AU45" s="149">
        <v>58.553684210526697</v>
      </c>
      <c r="AV45" s="149">
        <v>61.080000000000403</v>
      </c>
      <c r="AW45" s="149">
        <v>64.624210526316205</v>
      </c>
      <c r="AX45" s="149">
        <v>66.951578947368901</v>
      </c>
      <c r="AY45" s="236">
        <v>65.448421052632</v>
      </c>
      <c r="AZ45" s="150">
        <v>-2.2451417520640001E-2</v>
      </c>
      <c r="BA45" s="151">
        <v>2.5799240916970001E-2</v>
      </c>
    </row>
    <row r="46" spans="1:53">
      <c r="A46" t="s">
        <v>175</v>
      </c>
      <c r="B46" s="149">
        <v>0</v>
      </c>
      <c r="C46" s="149">
        <v>0</v>
      </c>
      <c r="D46" s="149">
        <v>0</v>
      </c>
      <c r="E46" s="149">
        <v>0</v>
      </c>
      <c r="F46" s="149">
        <v>0.53032800000000002</v>
      </c>
      <c r="G46" s="149">
        <v>2.4925416</v>
      </c>
      <c r="H46" s="149">
        <v>2.7532861999999998</v>
      </c>
      <c r="I46" s="149">
        <v>3.5885528</v>
      </c>
      <c r="J46" s="149">
        <v>6.2711285999999999</v>
      </c>
      <c r="K46" s="149">
        <v>6.1606436000000002</v>
      </c>
      <c r="L46" s="149">
        <v>7.3715592000000001</v>
      </c>
      <c r="M46" s="149">
        <v>7.8974678000000003</v>
      </c>
      <c r="N46" s="149">
        <v>8.0698243999999999</v>
      </c>
      <c r="O46" s="149">
        <v>7.9991139999999996</v>
      </c>
      <c r="P46" s="149">
        <v>9.3823861999999991</v>
      </c>
      <c r="Q46" s="149">
        <v>13.647107200000001</v>
      </c>
      <c r="R46" s="149">
        <v>14.464696200000001</v>
      </c>
      <c r="S46" s="149">
        <v>14.279081400000001</v>
      </c>
      <c r="T46" s="149">
        <v>14.8005706</v>
      </c>
      <c r="U46" s="149">
        <v>17.4080166</v>
      </c>
      <c r="V46" s="149">
        <v>22.561036999999999</v>
      </c>
      <c r="W46" s="149">
        <v>22.583134000000001</v>
      </c>
      <c r="X46" s="149">
        <v>23.007396400000001</v>
      </c>
      <c r="Y46" s="149">
        <v>22.795265199999999</v>
      </c>
      <c r="Z46" s="149">
        <v>22.8394592</v>
      </c>
      <c r="AA46" s="149">
        <v>23.639370599999999</v>
      </c>
      <c r="AB46" s="149">
        <v>22.958783</v>
      </c>
      <c r="AC46" s="149">
        <v>23.4537558</v>
      </c>
      <c r="AD46" s="149">
        <v>23.356528999999998</v>
      </c>
      <c r="AE46" s="149">
        <v>24.368571599999999</v>
      </c>
      <c r="AF46" s="149">
        <v>24.8988996</v>
      </c>
      <c r="AG46" s="149">
        <v>25.146386</v>
      </c>
      <c r="AH46" s="149">
        <v>25.415969400000002</v>
      </c>
      <c r="AI46" s="149">
        <v>25.835812399999998</v>
      </c>
      <c r="AJ46" s="149">
        <v>24.938674200000001</v>
      </c>
      <c r="AK46" s="149">
        <v>26.325699999999902</v>
      </c>
      <c r="AL46" s="149">
        <v>26.673199999999898</v>
      </c>
      <c r="AM46" s="149">
        <v>27.073899999999899</v>
      </c>
      <c r="AN46" s="149">
        <v>27.315499999999801</v>
      </c>
      <c r="AO46" s="149">
        <v>26.769399999999901</v>
      </c>
      <c r="AP46" s="149">
        <v>23.175799999999899</v>
      </c>
      <c r="AQ46" s="149">
        <v>27.648899999999902</v>
      </c>
      <c r="AR46" s="149">
        <v>27.771299999999801</v>
      </c>
      <c r="AS46" s="149">
        <v>27.507368421052799</v>
      </c>
      <c r="AT46" s="149">
        <v>27.493684210526499</v>
      </c>
      <c r="AU46" s="149">
        <v>26.531578947368601</v>
      </c>
      <c r="AV46" s="149">
        <v>26.9052631578949</v>
      </c>
      <c r="AW46" s="149">
        <v>25.6263157894738</v>
      </c>
      <c r="AX46" s="149">
        <v>26.180000000000099</v>
      </c>
      <c r="AY46" s="236">
        <v>27.757894736842299</v>
      </c>
      <c r="AZ46" s="150">
        <v>6.0270998626949998E-2</v>
      </c>
      <c r="BA46" s="151">
        <v>1.094193849713E-2</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0</v>
      </c>
      <c r="AV47" s="149">
        <v>0</v>
      </c>
      <c r="AW47" s="149">
        <v>0</v>
      </c>
      <c r="AX47" s="149">
        <v>0</v>
      </c>
      <c r="AY47" s="236">
        <v>0</v>
      </c>
      <c r="AZ47" s="172" t="s">
        <v>152</v>
      </c>
      <c r="BA47" s="173" t="s">
        <v>152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53.3068028</v>
      </c>
      <c r="W49" s="149">
        <v>42.709081599999998</v>
      </c>
      <c r="X49" s="149">
        <v>50.425353999999999</v>
      </c>
      <c r="Y49" s="149">
        <v>72.000864800000002</v>
      </c>
      <c r="Z49" s="149">
        <v>66.516389399999994</v>
      </c>
      <c r="AA49" s="149">
        <v>76.190455999999998</v>
      </c>
      <c r="AB49" s="149">
        <v>75.143058199999999</v>
      </c>
      <c r="AC49" s="149">
        <v>73.764205399999994</v>
      </c>
      <c r="AD49" s="149">
        <v>75.253543199999996</v>
      </c>
      <c r="AE49" s="149">
        <v>68.858671400000006</v>
      </c>
      <c r="AF49" s="149">
        <v>70.533624000000003</v>
      </c>
      <c r="AG49" s="149">
        <v>79.5889746</v>
      </c>
      <c r="AH49" s="149">
        <v>79.447553799999994</v>
      </c>
      <c r="AI49" s="149">
        <v>75.253543199999996</v>
      </c>
      <c r="AJ49" s="149">
        <v>72.075994600000001</v>
      </c>
      <c r="AK49" s="149">
        <v>77.352758199999997</v>
      </c>
      <c r="AL49" s="149">
        <v>76.181617200000005</v>
      </c>
      <c r="AM49" s="149">
        <v>78.002409999999998</v>
      </c>
      <c r="AN49" s="149">
        <v>81.484897200000006</v>
      </c>
      <c r="AO49" s="149">
        <v>86.999999999999602</v>
      </c>
      <c r="AP49" s="149">
        <v>88.799999999999599</v>
      </c>
      <c r="AQ49" s="149">
        <v>90.225299999999606</v>
      </c>
      <c r="AR49" s="149">
        <v>92.543099999999598</v>
      </c>
      <c r="AS49" s="149">
        <v>89.841299999999606</v>
      </c>
      <c r="AT49" s="149">
        <v>82.924099999999697</v>
      </c>
      <c r="AU49" s="149">
        <v>89.151399999999597</v>
      </c>
      <c r="AV49" s="149">
        <v>90.247699999999597</v>
      </c>
      <c r="AW49" s="149">
        <v>90.136999999999603</v>
      </c>
      <c r="AX49" s="149">
        <v>83.208999999999605</v>
      </c>
      <c r="AY49" s="236">
        <v>88.388699999999602</v>
      </c>
      <c r="AZ49" s="150">
        <v>6.2249276787040002E-2</v>
      </c>
      <c r="BA49" s="151">
        <v>3.4842114895579999E-2</v>
      </c>
    </row>
    <row r="50" spans="1:53">
      <c r="A50" t="s">
        <v>98</v>
      </c>
      <c r="B50" s="149">
        <v>15.136445</v>
      </c>
      <c r="C50" s="149">
        <v>20.218755000000002</v>
      </c>
      <c r="D50" s="149">
        <v>23.276979799999999</v>
      </c>
      <c r="E50" s="149">
        <v>26.193783799999999</v>
      </c>
      <c r="F50" s="149">
        <v>29.1282654</v>
      </c>
      <c r="G50" s="149">
        <v>26.017007799999998</v>
      </c>
      <c r="H50" s="149">
        <v>27.5505396</v>
      </c>
      <c r="I50" s="149">
        <v>29.384590599999999</v>
      </c>
      <c r="J50" s="149">
        <v>28.001318399999999</v>
      </c>
      <c r="K50" s="149">
        <v>33.622795199999999</v>
      </c>
      <c r="L50" s="149">
        <v>30.3436004</v>
      </c>
      <c r="M50" s="149">
        <v>36.159530799999999</v>
      </c>
      <c r="N50" s="149">
        <v>40.026505800000002</v>
      </c>
      <c r="O50" s="149">
        <v>37.2290256</v>
      </c>
      <c r="P50" s="149">
        <v>38.311778599999997</v>
      </c>
      <c r="Q50" s="149">
        <v>37.030152600000001</v>
      </c>
      <c r="R50" s="149">
        <v>37.975904200000002</v>
      </c>
      <c r="S50" s="149">
        <v>43.981868800000001</v>
      </c>
      <c r="T50" s="149">
        <v>49.934800600000003</v>
      </c>
      <c r="U50" s="149">
        <v>53.991809799999999</v>
      </c>
      <c r="V50" s="149">
        <v>61.1070438</v>
      </c>
      <c r="W50" s="149">
        <v>59.087378000000001</v>
      </c>
      <c r="X50" s="149">
        <v>55.246919400000003</v>
      </c>
      <c r="Y50" s="149">
        <v>63.467003400000003</v>
      </c>
      <c r="Z50" s="149">
        <v>71.744539599999996</v>
      </c>
      <c r="AA50" s="149">
        <v>65.760672</v>
      </c>
      <c r="AB50" s="149">
        <v>70.555721000000005</v>
      </c>
      <c r="AC50" s="149">
        <v>76.818010799999996</v>
      </c>
      <c r="AD50" s="149">
        <v>89.369106799999997</v>
      </c>
      <c r="AE50" s="149">
        <v>88.299611999999996</v>
      </c>
      <c r="AF50" s="149">
        <v>88.980199600000006</v>
      </c>
      <c r="AG50" s="149">
        <v>94.685644999999994</v>
      </c>
      <c r="AH50" s="149">
        <v>98.163712799999999</v>
      </c>
      <c r="AI50" s="149">
        <v>99.502791000000002</v>
      </c>
      <c r="AJ50" s="149">
        <v>95.149681999999999</v>
      </c>
      <c r="AK50" s="149">
        <v>85.077869399999997</v>
      </c>
      <c r="AL50" s="149">
        <v>90.107146599999993</v>
      </c>
      <c r="AM50" s="149">
        <v>87.847999999999601</v>
      </c>
      <c r="AN50" s="149">
        <v>88.685999999999595</v>
      </c>
      <c r="AO50" s="149">
        <v>79.998999999999697</v>
      </c>
      <c r="AP50" s="149">
        <v>81.617999999999697</v>
      </c>
      <c r="AQ50" s="149">
        <v>75.450999999999695</v>
      </c>
      <c r="AR50" s="149">
        <v>63.0279999999997</v>
      </c>
      <c r="AS50" s="149">
        <v>52.485999999999798</v>
      </c>
      <c r="AT50" s="149">
        <v>69.097999999999701</v>
      </c>
      <c r="AU50" s="149">
        <v>62.139673252488699</v>
      </c>
      <c r="AV50" s="149">
        <v>68.979999999999706</v>
      </c>
      <c r="AW50" s="149">
        <v>70.405069880305703</v>
      </c>
      <c r="AX50" s="149">
        <v>70.606999999999701</v>
      </c>
      <c r="AY50" s="236">
        <v>63.747999999999699</v>
      </c>
      <c r="AZ50" s="150">
        <v>-9.7143344581129998E-2</v>
      </c>
      <c r="BA50" s="151">
        <v>2.5128947570920001E-2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1.8605674000000001</v>
      </c>
      <c r="C52" s="149">
        <v>2.0638597999999999</v>
      </c>
      <c r="D52" s="149">
        <v>2.2538939999999998</v>
      </c>
      <c r="E52" s="149">
        <v>3.1333546000000001</v>
      </c>
      <c r="F52" s="149">
        <v>3.6327468000000001</v>
      </c>
      <c r="G52" s="149">
        <v>4.3884641999999996</v>
      </c>
      <c r="H52" s="149">
        <v>5.3872486000000004</v>
      </c>
      <c r="I52" s="149">
        <v>9.8331649999999993</v>
      </c>
      <c r="J52" s="149">
        <v>14.310017200000001</v>
      </c>
      <c r="K52" s="149">
        <v>21.4606064</v>
      </c>
      <c r="L52" s="149">
        <v>28.615614999999998</v>
      </c>
      <c r="M52" s="149">
        <v>38.152680199999999</v>
      </c>
      <c r="N52" s="149">
        <v>51.030811800000002</v>
      </c>
      <c r="O52" s="149">
        <v>52.462697400000003</v>
      </c>
      <c r="P52" s="149">
        <v>59.617705999999998</v>
      </c>
      <c r="Q52" s="149">
        <v>73.923303799999999</v>
      </c>
      <c r="R52" s="149">
        <v>87.380376799999993</v>
      </c>
      <c r="S52" s="149">
        <v>102.790824599999</v>
      </c>
      <c r="T52" s="149">
        <v>115.3109848</v>
      </c>
      <c r="U52" s="149">
        <v>148.21783719999999</v>
      </c>
      <c r="V52" s="149">
        <v>9.3249340000000007</v>
      </c>
      <c r="W52" s="149">
        <v>6.7749401999999996</v>
      </c>
      <c r="X52" s="149">
        <v>8.8299611999999996</v>
      </c>
      <c r="Y52" s="149">
        <v>8.9492849999999997</v>
      </c>
      <c r="Z52" s="149">
        <v>5.9661900000000001</v>
      </c>
      <c r="AA52" s="149">
        <v>4.6226924</v>
      </c>
      <c r="AB52" s="149">
        <v>3.9730406</v>
      </c>
      <c r="AC52" s="149">
        <v>3.9730406</v>
      </c>
      <c r="AD52" s="149">
        <v>3.9553630000000002</v>
      </c>
      <c r="AE52" s="149">
        <v>4.6094341999999999</v>
      </c>
      <c r="AF52" s="149">
        <v>5.0823099999999997</v>
      </c>
      <c r="AG52" s="149">
        <v>6.8854252000000002</v>
      </c>
      <c r="AH52" s="149">
        <v>6.6202611999999998</v>
      </c>
      <c r="AI52" s="149">
        <v>6.6114224000000004</v>
      </c>
      <c r="AJ52" s="149">
        <v>6.7749401999999996</v>
      </c>
      <c r="AK52" s="149">
        <v>6.7661014000000002</v>
      </c>
      <c r="AL52" s="149">
        <v>7.2478160000000003</v>
      </c>
      <c r="AM52" s="149">
        <v>8.0388885999999999</v>
      </c>
      <c r="AN52" s="149">
        <v>7.2036220000000002</v>
      </c>
      <c r="AO52" s="149">
        <v>7.86315359999998</v>
      </c>
      <c r="AP52" s="149">
        <v>8.6019309999999791</v>
      </c>
      <c r="AQ52" s="149">
        <v>8.1882999999999697</v>
      </c>
      <c r="AR52" s="149">
        <v>8.24839999999997</v>
      </c>
      <c r="AS52" s="149">
        <v>8.7345999999999702</v>
      </c>
      <c r="AT52" s="149">
        <v>8.2316999999999698</v>
      </c>
      <c r="AU52" s="149">
        <v>8.14699999999997</v>
      </c>
      <c r="AV52" s="149">
        <v>8.7639999999999691</v>
      </c>
      <c r="AW52" s="149">
        <v>7.8379999999999699</v>
      </c>
      <c r="AX52" s="149">
        <v>7.6586999999999703</v>
      </c>
      <c r="AY52" s="236">
        <v>8.8337999999999699</v>
      </c>
      <c r="AZ52" s="150">
        <v>0.15343335270882</v>
      </c>
      <c r="BA52" s="151">
        <v>3.4822127781800002E-3</v>
      </c>
    </row>
    <row r="53" spans="1:53">
      <c r="A53" s="289" t="s">
        <v>147</v>
      </c>
      <c r="B53" s="237">
        <v>21.783222599999998</v>
      </c>
      <c r="C53" s="237">
        <v>28.210610800000001</v>
      </c>
      <c r="D53" s="237">
        <v>33.310210400000003</v>
      </c>
      <c r="E53" s="237">
        <v>37.678932799999998</v>
      </c>
      <c r="F53" s="237">
        <v>46.536185000000003</v>
      </c>
      <c r="G53" s="237">
        <v>49.757572400000001</v>
      </c>
      <c r="H53" s="237">
        <v>57.743880400000002</v>
      </c>
      <c r="I53" s="237">
        <v>77.279789600000001</v>
      </c>
      <c r="J53" s="237">
        <v>88.596581999999998</v>
      </c>
      <c r="K53" s="237">
        <v>107.5305812</v>
      </c>
      <c r="L53" s="237">
        <v>144.20082359999901</v>
      </c>
      <c r="M53" s="237">
        <v>174.04435339999901</v>
      </c>
      <c r="N53" s="237">
        <v>212.49579139999901</v>
      </c>
      <c r="O53" s="237">
        <v>233.16038379999901</v>
      </c>
      <c r="P53" s="237">
        <v>261.4654908</v>
      </c>
      <c r="Q53" s="237">
        <v>312.21083639999898</v>
      </c>
      <c r="R53" s="237">
        <v>408.395299999999</v>
      </c>
      <c r="S53" s="237">
        <v>454.16570679999899</v>
      </c>
      <c r="T53" s="237">
        <v>528.42141159999903</v>
      </c>
      <c r="U53" s="237">
        <v>669.74481859999901</v>
      </c>
      <c r="V53" s="237">
        <v>800.47418119999895</v>
      </c>
      <c r="W53" s="237">
        <v>847.08796339999901</v>
      </c>
      <c r="X53" s="237">
        <v>898.42020359999901</v>
      </c>
      <c r="Y53" s="237">
        <v>986.14008839999997</v>
      </c>
      <c r="Z53" s="237">
        <v>1024.842858</v>
      </c>
      <c r="AA53" s="237">
        <v>1013.0101088</v>
      </c>
      <c r="AB53" s="237">
        <v>1037.79610259999</v>
      </c>
      <c r="AC53" s="237">
        <v>1044.6622311999899</v>
      </c>
      <c r="AD53" s="237">
        <v>1081.0958771999899</v>
      </c>
      <c r="AE53" s="237">
        <v>1050.2226717999999</v>
      </c>
      <c r="AF53" s="237">
        <v>1077.0644870000001</v>
      </c>
      <c r="AG53" s="237">
        <v>1142.9755273999899</v>
      </c>
      <c r="AH53" s="237">
        <v>1152.7750698</v>
      </c>
      <c r="AI53" s="237">
        <v>1136.9922438000001</v>
      </c>
      <c r="AJ53" s="237">
        <v>1162.8560596</v>
      </c>
      <c r="AK53" s="237">
        <v>1181.7184057157799</v>
      </c>
      <c r="AL53" s="237">
        <v>1221.1349401263101</v>
      </c>
      <c r="AM53" s="237">
        <v>1239.76654083157</v>
      </c>
      <c r="AN53" s="237">
        <v>1258.42973816842</v>
      </c>
      <c r="AO53" s="237">
        <v>1272.5584451157899</v>
      </c>
      <c r="AP53" s="237">
        <v>1261.11095592631</v>
      </c>
      <c r="AQ53" s="237">
        <v>1268.3519631578899</v>
      </c>
      <c r="AR53" s="237">
        <v>1219.2838351052601</v>
      </c>
      <c r="AS53" s="237">
        <v>1221.8754932105201</v>
      </c>
      <c r="AT53" s="237">
        <v>1171.59378499999</v>
      </c>
      <c r="AU53" s="237">
        <v>1206.0065022047399</v>
      </c>
      <c r="AV53" s="237">
        <v>1199.9864758895501</v>
      </c>
      <c r="AW53" s="237">
        <v>1178.8349007224001</v>
      </c>
      <c r="AX53" s="237">
        <v>1161.85545973683</v>
      </c>
      <c r="AY53" s="237">
        <v>1175.8095805789401</v>
      </c>
      <c r="AZ53" s="238">
        <v>1.2010203674439999E-2</v>
      </c>
      <c r="BA53" s="239">
        <v>0.46349465847014998</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0.10313684210526</v>
      </c>
      <c r="AW55" s="149">
        <v>1.3982210526315899</v>
      </c>
      <c r="AX55" s="149">
        <v>4.0986000000000304</v>
      </c>
      <c r="AY55" s="236">
        <v>4.3578947368421401</v>
      </c>
      <c r="AZ55" s="150">
        <v>6.3264220952990002E-2</v>
      </c>
      <c r="BA55" s="151">
        <v>1.7178469570400001E-3</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0</v>
      </c>
      <c r="AU56" s="149">
        <v>0</v>
      </c>
      <c r="AV56" s="149">
        <v>0</v>
      </c>
      <c r="AW56" s="149">
        <v>0</v>
      </c>
      <c r="AX56" s="149">
        <v>0</v>
      </c>
      <c r="AY56" s="236">
        <v>0</v>
      </c>
      <c r="AZ56" s="172" t="s">
        <v>152</v>
      </c>
      <c r="BA56" s="173" t="s">
        <v>152</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0</v>
      </c>
      <c r="AU62" s="237">
        <v>0</v>
      </c>
      <c r="AV62" s="237">
        <v>0.10313684210526</v>
      </c>
      <c r="AW62" s="237">
        <v>1.3982210526315899</v>
      </c>
      <c r="AX62" s="237">
        <v>4.0986000000000304</v>
      </c>
      <c r="AY62" s="237">
        <v>4.3578947368421401</v>
      </c>
      <c r="AZ62" s="238">
        <v>6.3264220952990002E-2</v>
      </c>
      <c r="BA62" s="239">
        <v>1.7178469570400001E-3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4.1321389999999996</v>
      </c>
      <c r="V66" s="149">
        <v>5.5949603999999997</v>
      </c>
      <c r="W66" s="149">
        <v>9.2674818000000005</v>
      </c>
      <c r="X66" s="149">
        <v>6.4920986000000003</v>
      </c>
      <c r="Y66" s="149">
        <v>11.048500000000001</v>
      </c>
      <c r="Z66" s="149">
        <v>11.684893600000001</v>
      </c>
      <c r="AA66" s="149">
        <v>8.8962521999999993</v>
      </c>
      <c r="AB66" s="149">
        <v>9.6254532000000008</v>
      </c>
      <c r="AC66" s="149">
        <v>9.7801322000000006</v>
      </c>
      <c r="AD66" s="149">
        <v>7.6367231999999996</v>
      </c>
      <c r="AE66" s="149">
        <v>10.2132334</v>
      </c>
      <c r="AF66" s="149">
        <v>11.897024800000001</v>
      </c>
      <c r="AG66" s="149">
        <v>12.396417</v>
      </c>
      <c r="AH66" s="149">
        <v>13.311232800000001</v>
      </c>
      <c r="AI66" s="149">
        <v>14.318856</v>
      </c>
      <c r="AJ66" s="149">
        <v>13.5145252</v>
      </c>
      <c r="AK66" s="149">
        <v>13.6957206</v>
      </c>
      <c r="AL66" s="149">
        <v>11.287147600000001</v>
      </c>
      <c r="AM66" s="149">
        <v>12.6262258</v>
      </c>
      <c r="AN66" s="149">
        <v>13.329473684210599</v>
      </c>
      <c r="AO66" s="149">
        <v>14.068421052631599</v>
      </c>
      <c r="AP66" s="149">
        <v>11.887368421052701</v>
      </c>
      <c r="AQ66" s="149">
        <v>10.553684210526299</v>
      </c>
      <c r="AR66" s="149">
        <v>11.9126315789474</v>
      </c>
      <c r="AS66" s="149">
        <v>13.6884210526316</v>
      </c>
      <c r="AT66" s="149">
        <v>13.4800000000001</v>
      </c>
      <c r="AU66" s="149">
        <v>12.735789473684299</v>
      </c>
      <c r="AV66" s="149">
        <v>14.2126315789474</v>
      </c>
      <c r="AW66" s="149">
        <v>12.5831578947369</v>
      </c>
      <c r="AX66" s="149">
        <v>14.848421052631601</v>
      </c>
      <c r="AY66" s="236">
        <v>16.064272826376001</v>
      </c>
      <c r="AZ66" s="150">
        <v>8.1884250044820001E-2</v>
      </c>
      <c r="BA66" s="151">
        <v>6.3324067741599996E-3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0</v>
      </c>
      <c r="AL67" s="149">
        <v>0</v>
      </c>
      <c r="AM67" s="149">
        <v>0</v>
      </c>
      <c r="AN67" s="149">
        <v>0</v>
      </c>
      <c r="AO67" s="149">
        <v>0</v>
      </c>
      <c r="AP67" s="149">
        <v>0</v>
      </c>
      <c r="AQ67" s="149">
        <v>0</v>
      </c>
      <c r="AR67" s="149">
        <v>0</v>
      </c>
      <c r="AS67" s="149">
        <v>0</v>
      </c>
      <c r="AT67" s="149">
        <v>0</v>
      </c>
      <c r="AU67" s="149">
        <v>0</v>
      </c>
      <c r="AV67" s="149">
        <v>0</v>
      </c>
      <c r="AW67" s="149">
        <v>0</v>
      </c>
      <c r="AX67" s="149">
        <v>0</v>
      </c>
      <c r="AY67" s="236">
        <v>0</v>
      </c>
      <c r="AZ67" s="172" t="s">
        <v>152</v>
      </c>
      <c r="BA67" s="173" t="s">
        <v>152</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4.1321389999999996</v>
      </c>
      <c r="V68" s="237">
        <v>5.5949603999999997</v>
      </c>
      <c r="W68" s="237">
        <v>9.2674818000000005</v>
      </c>
      <c r="X68" s="237">
        <v>6.4920986000000003</v>
      </c>
      <c r="Y68" s="237">
        <v>11.048500000000001</v>
      </c>
      <c r="Z68" s="237">
        <v>11.684893600000001</v>
      </c>
      <c r="AA68" s="237">
        <v>8.8962521999999993</v>
      </c>
      <c r="AB68" s="237">
        <v>9.6254532000000008</v>
      </c>
      <c r="AC68" s="237">
        <v>9.7801322000000006</v>
      </c>
      <c r="AD68" s="237">
        <v>7.6367231999999996</v>
      </c>
      <c r="AE68" s="237">
        <v>10.2132334</v>
      </c>
      <c r="AF68" s="237">
        <v>11.897024800000001</v>
      </c>
      <c r="AG68" s="237">
        <v>12.396417</v>
      </c>
      <c r="AH68" s="237">
        <v>13.311232800000001</v>
      </c>
      <c r="AI68" s="237">
        <v>14.318856</v>
      </c>
      <c r="AJ68" s="237">
        <v>13.5145252</v>
      </c>
      <c r="AK68" s="237">
        <v>13.6957206</v>
      </c>
      <c r="AL68" s="237">
        <v>11.287147600000001</v>
      </c>
      <c r="AM68" s="237">
        <v>12.6262258</v>
      </c>
      <c r="AN68" s="237">
        <v>13.329473684210599</v>
      </c>
      <c r="AO68" s="237">
        <v>14.068421052631599</v>
      </c>
      <c r="AP68" s="237">
        <v>11.887368421052701</v>
      </c>
      <c r="AQ68" s="237">
        <v>10.553684210526299</v>
      </c>
      <c r="AR68" s="237">
        <v>11.9126315789474</v>
      </c>
      <c r="AS68" s="237">
        <v>13.6884210526316</v>
      </c>
      <c r="AT68" s="237">
        <v>13.4800000000001</v>
      </c>
      <c r="AU68" s="237">
        <v>12.735789473684299</v>
      </c>
      <c r="AV68" s="237">
        <v>14.2126315789474</v>
      </c>
      <c r="AW68" s="237">
        <v>12.5831578947369</v>
      </c>
      <c r="AX68" s="237">
        <v>14.848421052631601</v>
      </c>
      <c r="AY68" s="237">
        <v>16.064272826376001</v>
      </c>
      <c r="AZ68" s="238">
        <v>8.1884250044820001E-2</v>
      </c>
      <c r="BA68" s="239">
        <v>6.3324067741599996E-3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0</v>
      </c>
      <c r="AE70" s="149">
        <v>0</v>
      </c>
      <c r="AF70" s="149">
        <v>0</v>
      </c>
      <c r="AG70" s="149">
        <v>0</v>
      </c>
      <c r="AH70" s="149">
        <v>0</v>
      </c>
      <c r="AI70" s="149">
        <v>0</v>
      </c>
      <c r="AJ70" s="149">
        <v>0</v>
      </c>
      <c r="AK70" s="149">
        <v>0</v>
      </c>
      <c r="AL70" s="149">
        <v>0</v>
      </c>
      <c r="AM70" s="149">
        <v>0</v>
      </c>
      <c r="AN70" s="149">
        <v>0</v>
      </c>
      <c r="AO70" s="149">
        <v>0</v>
      </c>
      <c r="AP70" s="149">
        <v>0</v>
      </c>
      <c r="AQ70" s="149">
        <v>0</v>
      </c>
      <c r="AR70" s="149">
        <v>0</v>
      </c>
      <c r="AS70" s="149">
        <v>0</v>
      </c>
      <c r="AT70" s="149">
        <v>0</v>
      </c>
      <c r="AU70" s="149">
        <v>0</v>
      </c>
      <c r="AV70" s="149">
        <v>0</v>
      </c>
      <c r="AW70" s="149">
        <v>0</v>
      </c>
      <c r="AX70" s="149">
        <v>0</v>
      </c>
      <c r="AY70" s="236">
        <v>0</v>
      </c>
      <c r="AZ70" s="172" t="s">
        <v>152</v>
      </c>
      <c r="BA70" s="173" t="s">
        <v>152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0</v>
      </c>
      <c r="AU71" s="149">
        <v>0</v>
      </c>
      <c r="AV71" s="149">
        <v>0</v>
      </c>
      <c r="AW71" s="149">
        <v>0</v>
      </c>
      <c r="AX71" s="149">
        <v>0</v>
      </c>
      <c r="AY71" s="236">
        <v>0</v>
      </c>
      <c r="AZ71" s="172" t="s">
        <v>152</v>
      </c>
      <c r="BA71" s="173" t="s">
        <v>152</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1.6042422000000001</v>
      </c>
      <c r="AE72" s="149">
        <v>14.760795999999999</v>
      </c>
      <c r="AF72" s="149">
        <v>12.833937600000001</v>
      </c>
      <c r="AG72" s="149">
        <v>14.340953000000001</v>
      </c>
      <c r="AH72" s="149">
        <v>14.4205022</v>
      </c>
      <c r="AI72" s="149">
        <v>14.102305400000001</v>
      </c>
      <c r="AJ72" s="149">
        <v>14.9508302</v>
      </c>
      <c r="AK72" s="149">
        <v>16.7406872</v>
      </c>
      <c r="AL72" s="149">
        <v>17.474307599999999</v>
      </c>
      <c r="AM72" s="149">
        <v>25.1331278</v>
      </c>
      <c r="AN72" s="149">
        <v>43.349894599999999</v>
      </c>
      <c r="AO72" s="149">
        <v>50.468999999999802</v>
      </c>
      <c r="AP72" s="149">
        <v>53.087999999999802</v>
      </c>
      <c r="AQ72" s="149">
        <v>54.842999999999698</v>
      </c>
      <c r="AR72" s="149">
        <v>62.129999999999697</v>
      </c>
      <c r="AS72" s="149">
        <v>68.393999999999707</v>
      </c>
      <c r="AT72" s="149">
        <v>70.133999999999702</v>
      </c>
      <c r="AU72" s="149">
        <v>73.879999999999697</v>
      </c>
      <c r="AV72" s="149">
        <v>86.349999999999596</v>
      </c>
      <c r="AW72" s="149">
        <v>97.393999999999593</v>
      </c>
      <c r="AX72" s="149">
        <v>111.609999999999</v>
      </c>
      <c r="AY72" s="236">
        <v>126.342519999999</v>
      </c>
      <c r="AZ72" s="150">
        <v>0.13199999928473999</v>
      </c>
      <c r="BA72" s="151">
        <v>4.9803204834459998E-2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0</v>
      </c>
      <c r="AX73" s="149">
        <v>0</v>
      </c>
      <c r="AY73" s="236">
        <v>0</v>
      </c>
      <c r="AZ73" s="172" t="s">
        <v>152</v>
      </c>
      <c r="BA73" s="173" t="s">
        <v>152</v>
      </c>
    </row>
    <row r="74" spans="1:53">
      <c r="A74" t="s">
        <v>105</v>
      </c>
      <c r="B74" s="149">
        <v>0</v>
      </c>
      <c r="C74" s="149">
        <v>0</v>
      </c>
      <c r="D74" s="149">
        <v>0</v>
      </c>
      <c r="E74" s="149">
        <v>0</v>
      </c>
      <c r="F74" s="149">
        <v>0.72478160000000003</v>
      </c>
      <c r="G74" s="149">
        <v>1.3081423999999999</v>
      </c>
      <c r="H74" s="149">
        <v>0.97226800000000002</v>
      </c>
      <c r="I74" s="149">
        <v>0.92365459999999999</v>
      </c>
      <c r="J74" s="149">
        <v>1.9533748</v>
      </c>
      <c r="K74" s="149">
        <v>1.7986958</v>
      </c>
      <c r="L74" s="149">
        <v>2.1434090000000001</v>
      </c>
      <c r="M74" s="149">
        <v>2.6560594000000002</v>
      </c>
      <c r="N74" s="149">
        <v>1.8517285999999999</v>
      </c>
      <c r="O74" s="149">
        <v>2.2627328000000002</v>
      </c>
      <c r="P74" s="149">
        <v>2.3467014000000002</v>
      </c>
      <c r="Q74" s="149">
        <v>2.4483476</v>
      </c>
      <c r="R74" s="149">
        <v>2.4660251999999998</v>
      </c>
      <c r="S74" s="149">
        <v>2.1566671999999998</v>
      </c>
      <c r="T74" s="149">
        <v>3.0759023999999999</v>
      </c>
      <c r="U74" s="149">
        <v>4.0393315999999997</v>
      </c>
      <c r="V74" s="149">
        <v>4.5077879999999997</v>
      </c>
      <c r="W74" s="149">
        <v>5.0204383999999997</v>
      </c>
      <c r="X74" s="149">
        <v>5.3209575999999998</v>
      </c>
      <c r="Y74" s="149">
        <v>6.0766749999999998</v>
      </c>
      <c r="Z74" s="149">
        <v>4.0216539999999998</v>
      </c>
      <c r="AA74" s="149">
        <v>6.3948717999999998</v>
      </c>
      <c r="AB74" s="149">
        <v>5.4137649999999997</v>
      </c>
      <c r="AC74" s="149">
        <v>6.4037106000000001</v>
      </c>
      <c r="AD74" s="149">
        <v>6.2269345999999999</v>
      </c>
      <c r="AE74" s="149">
        <v>4.9453085999999997</v>
      </c>
      <c r="AF74" s="149">
        <v>7.6146262</v>
      </c>
      <c r="AG74" s="149">
        <v>8.4012794</v>
      </c>
      <c r="AH74" s="149">
        <v>10.071812599999999</v>
      </c>
      <c r="AI74" s="149">
        <v>11.371116199999999</v>
      </c>
      <c r="AJ74" s="149">
        <v>12.727872</v>
      </c>
      <c r="AK74" s="149">
        <v>15.7684192</v>
      </c>
      <c r="AL74" s="149">
        <v>18.888515600000002</v>
      </c>
      <c r="AM74" s="149">
        <v>19.352552599999999</v>
      </c>
      <c r="AN74" s="149">
        <v>18.141636999999999</v>
      </c>
      <c r="AO74" s="149">
        <v>16.762784199999999</v>
      </c>
      <c r="AP74" s="149">
        <v>17.8234402</v>
      </c>
      <c r="AQ74" s="149">
        <v>17.6317599999999</v>
      </c>
      <c r="AR74" s="149">
        <v>17.831779999999899</v>
      </c>
      <c r="AS74" s="149">
        <v>15.2307299999999</v>
      </c>
      <c r="AT74" s="149">
        <v>16.8161799999999</v>
      </c>
      <c r="AU74" s="149">
        <v>23.082109999999901</v>
      </c>
      <c r="AV74" s="149">
        <v>32.2236499999998</v>
      </c>
      <c r="AW74" s="149">
        <v>33.139709999999802</v>
      </c>
      <c r="AX74" s="149">
        <v>33.308239999999799</v>
      </c>
      <c r="AY74" s="236">
        <v>34.685739999999797</v>
      </c>
      <c r="AZ74" s="150">
        <v>4.1356131434440002E-2</v>
      </c>
      <c r="BA74" s="151">
        <v>1.367283891886E-2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0</v>
      </c>
      <c r="AT75" s="149">
        <v>0</v>
      </c>
      <c r="AU75" s="149">
        <v>0</v>
      </c>
      <c r="AV75" s="149">
        <v>0</v>
      </c>
      <c r="AW75" s="149">
        <v>0</v>
      </c>
      <c r="AX75" s="149">
        <v>0</v>
      </c>
      <c r="AY75" s="236">
        <v>0</v>
      </c>
      <c r="AZ75" s="172" t="s">
        <v>152</v>
      </c>
      <c r="BA75" s="173" t="s">
        <v>152</v>
      </c>
    </row>
    <row r="76" spans="1:53">
      <c r="A76" t="s">
        <v>181</v>
      </c>
      <c r="B76" s="149">
        <v>2.6516399999999999E-2</v>
      </c>
      <c r="C76" s="149">
        <v>0.37122959999999999</v>
      </c>
      <c r="D76" s="149">
        <v>0.84852479999999997</v>
      </c>
      <c r="E76" s="149">
        <v>0.72036219999999995</v>
      </c>
      <c r="F76" s="149">
        <v>0.93691279999999999</v>
      </c>
      <c r="G76" s="149">
        <v>3.3057112000000002</v>
      </c>
      <c r="H76" s="149">
        <v>7.0975564000000002</v>
      </c>
      <c r="I76" s="149">
        <v>8.7813478000000007</v>
      </c>
      <c r="J76" s="149">
        <v>9.4972905999999995</v>
      </c>
      <c r="K76" s="149">
        <v>18.583576999999998</v>
      </c>
      <c r="L76" s="149">
        <v>21.712512199999999</v>
      </c>
      <c r="M76" s="149">
        <v>36.7517304</v>
      </c>
      <c r="N76" s="149">
        <v>28.1692556</v>
      </c>
      <c r="O76" s="149">
        <v>52.042854400000003</v>
      </c>
      <c r="P76" s="149">
        <v>61.951149200000003</v>
      </c>
      <c r="Q76" s="149">
        <v>82.625102400000003</v>
      </c>
      <c r="R76" s="149">
        <v>85.617036200000001</v>
      </c>
      <c r="S76" s="149">
        <v>105.53527200000001</v>
      </c>
      <c r="T76" s="149">
        <v>108.7879504</v>
      </c>
      <c r="U76" s="149">
        <v>126.7395532</v>
      </c>
      <c r="V76" s="149">
        <v>151.95664959999999</v>
      </c>
      <c r="W76" s="149">
        <v>166.47879800000001</v>
      </c>
      <c r="X76" s="149">
        <v>189.39780640000001</v>
      </c>
      <c r="Y76" s="149">
        <v>174.96846540000001</v>
      </c>
      <c r="Z76" s="149">
        <v>186.6621978</v>
      </c>
      <c r="AA76" s="149">
        <v>195.7263872</v>
      </c>
      <c r="AB76" s="149">
        <v>209.38233320000001</v>
      </c>
      <c r="AC76" s="149">
        <v>218.0355184</v>
      </c>
      <c r="AD76" s="149">
        <v>248.61776639999999</v>
      </c>
      <c r="AE76" s="149">
        <v>259.4983292</v>
      </c>
      <c r="AF76" s="149">
        <v>287.85319959999902</v>
      </c>
      <c r="AG76" s="149">
        <v>297.56704079999997</v>
      </c>
      <c r="AH76" s="149">
        <v>321.75441699999999</v>
      </c>
      <c r="AI76" s="149">
        <v>327.22121479999998</v>
      </c>
      <c r="AJ76" s="149">
        <v>317.70182720000003</v>
      </c>
      <c r="AK76" s="149">
        <v>319.73917060000002</v>
      </c>
      <c r="AL76" s="149">
        <v>321.0959264</v>
      </c>
      <c r="AM76" s="149">
        <v>314.93086340000002</v>
      </c>
      <c r="AN76" s="149">
        <v>230.42309660000001</v>
      </c>
      <c r="AO76" s="149">
        <v>285.92192180000001</v>
      </c>
      <c r="AP76" s="149">
        <v>293.03799999999802</v>
      </c>
      <c r="AQ76" s="149">
        <v>305.00799999999799</v>
      </c>
      <c r="AR76" s="149">
        <v>279.00899999999803</v>
      </c>
      <c r="AS76" s="149">
        <v>251.74399999999901</v>
      </c>
      <c r="AT76" s="149">
        <v>287.35599999999801</v>
      </c>
      <c r="AU76" s="149">
        <v>292.35499999999797</v>
      </c>
      <c r="AV76" s="149">
        <v>162.92728499999899</v>
      </c>
      <c r="AW76" s="149">
        <v>17.9909999999999</v>
      </c>
      <c r="AX76" s="149">
        <v>14.6029999999999</v>
      </c>
      <c r="AY76" s="236">
        <v>0</v>
      </c>
      <c r="AZ76" s="150">
        <v>-1</v>
      </c>
      <c r="BA76" s="173" t="s">
        <v>152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0</v>
      </c>
      <c r="AV78" s="149">
        <v>0</v>
      </c>
      <c r="AW78" s="149">
        <v>0</v>
      </c>
      <c r="AX78" s="149">
        <v>0</v>
      </c>
      <c r="AY78" s="236">
        <v>0</v>
      </c>
      <c r="AZ78" s="172" t="s">
        <v>152</v>
      </c>
      <c r="BA78" s="173" t="s">
        <v>152</v>
      </c>
    </row>
    <row r="79" spans="1:53">
      <c r="A79" t="s">
        <v>183</v>
      </c>
      <c r="B79" s="149">
        <v>0</v>
      </c>
      <c r="C79" s="149">
        <v>0</v>
      </c>
      <c r="D79" s="149">
        <v>0</v>
      </c>
      <c r="E79" s="149">
        <v>0</v>
      </c>
      <c r="F79" s="149">
        <v>0</v>
      </c>
      <c r="G79" s="149">
        <v>0</v>
      </c>
      <c r="H79" s="149">
        <v>4.8613400000000001E-2</v>
      </c>
      <c r="I79" s="149">
        <v>0.20329240000000001</v>
      </c>
      <c r="J79" s="149">
        <v>0.38006839999999997</v>
      </c>
      <c r="K79" s="149">
        <v>0.53032800000000002</v>
      </c>
      <c r="L79" s="149">
        <v>0.60987720000000001</v>
      </c>
      <c r="M79" s="149">
        <v>0.51706980000000002</v>
      </c>
      <c r="N79" s="149">
        <v>0.32703559999999998</v>
      </c>
      <c r="O79" s="149">
        <v>0.16793720000000001</v>
      </c>
      <c r="P79" s="149">
        <v>5.3032799999999998E-2</v>
      </c>
      <c r="Q79" s="149">
        <v>7.95492E-2</v>
      </c>
      <c r="R79" s="149">
        <v>0.16793720000000001</v>
      </c>
      <c r="S79" s="149">
        <v>0.20329240000000001</v>
      </c>
      <c r="T79" s="149">
        <v>0.27400279999999999</v>
      </c>
      <c r="U79" s="149">
        <v>0.331455</v>
      </c>
      <c r="V79" s="149">
        <v>0.38890720000000001</v>
      </c>
      <c r="W79" s="149">
        <v>0.52590859999999995</v>
      </c>
      <c r="X79" s="149">
        <v>0.3049386</v>
      </c>
      <c r="Y79" s="149">
        <v>0.1944536</v>
      </c>
      <c r="Z79" s="149">
        <v>0.11932379999999999</v>
      </c>
      <c r="AA79" s="149">
        <v>0.41984300000000002</v>
      </c>
      <c r="AB79" s="149">
        <v>0.41984300000000002</v>
      </c>
      <c r="AC79" s="149">
        <v>0.55242500000000005</v>
      </c>
      <c r="AD79" s="149">
        <v>0.40658480000000002</v>
      </c>
      <c r="AE79" s="149">
        <v>0.58778019999999997</v>
      </c>
      <c r="AF79" s="149">
        <v>0.52148919999999999</v>
      </c>
      <c r="AG79" s="149">
        <v>0.32703559999999998</v>
      </c>
      <c r="AH79" s="149">
        <v>0.45077879999999998</v>
      </c>
      <c r="AI79" s="149">
        <v>0.39332660000000003</v>
      </c>
      <c r="AJ79" s="149">
        <v>7.95492E-2</v>
      </c>
      <c r="AK79" s="149">
        <v>0.94575160000000003</v>
      </c>
      <c r="AL79" s="149">
        <v>2.0859567999999999</v>
      </c>
      <c r="AM79" s="149">
        <v>1.8959226</v>
      </c>
      <c r="AN79" s="149">
        <v>1.9047613999999999</v>
      </c>
      <c r="AO79" s="149">
        <v>2.4174118</v>
      </c>
      <c r="AP79" s="149">
        <v>2.6274999999999902</v>
      </c>
      <c r="AQ79" s="149">
        <v>2.7514999999999898</v>
      </c>
      <c r="AR79" s="149">
        <v>2.5199999999999898</v>
      </c>
      <c r="AS79" s="149">
        <v>1.89899999999999</v>
      </c>
      <c r="AT79" s="149">
        <v>2.7209999999999899</v>
      </c>
      <c r="AU79" s="149">
        <v>2.4054999999999902</v>
      </c>
      <c r="AV79" s="149">
        <v>3.8814999999999902</v>
      </c>
      <c r="AW79" s="149">
        <v>4.4429999999999801</v>
      </c>
      <c r="AX79" s="149">
        <v>5.2239999999999798</v>
      </c>
      <c r="AY79" s="236">
        <v>4.9444829999999804</v>
      </c>
      <c r="AZ79" s="150">
        <v>-5.3506318479779998E-2</v>
      </c>
      <c r="BA79" s="151">
        <v>1.9490753766099999E-3</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0</v>
      </c>
      <c r="AQ80" s="149">
        <v>0</v>
      </c>
      <c r="AR80" s="149">
        <v>0</v>
      </c>
      <c r="AS80" s="149">
        <v>0</v>
      </c>
      <c r="AT80" s="149">
        <v>0</v>
      </c>
      <c r="AU80" s="149">
        <v>0</v>
      </c>
      <c r="AV80" s="149">
        <v>0</v>
      </c>
      <c r="AW80" s="149">
        <v>0</v>
      </c>
      <c r="AX80" s="149">
        <v>0</v>
      </c>
      <c r="AY80" s="236">
        <v>0</v>
      </c>
      <c r="AZ80" s="172" t="s">
        <v>152</v>
      </c>
      <c r="BA80" s="173" t="s">
        <v>152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7.0710400000000007E-2</v>
      </c>
      <c r="O82" s="149">
        <v>2.3246044000000001</v>
      </c>
      <c r="P82" s="149">
        <v>3.1510321999999999</v>
      </c>
      <c r="Q82" s="149">
        <v>3.4780677999999998</v>
      </c>
      <c r="R82" s="149">
        <v>2.8947069999999999</v>
      </c>
      <c r="S82" s="149">
        <v>3.7741676000000002</v>
      </c>
      <c r="T82" s="149">
        <v>8.9669626000000004</v>
      </c>
      <c r="U82" s="149">
        <v>11.7909592</v>
      </c>
      <c r="V82" s="149">
        <v>16.7451066</v>
      </c>
      <c r="W82" s="149">
        <v>28.315095800000002</v>
      </c>
      <c r="X82" s="149">
        <v>39.319401800000001</v>
      </c>
      <c r="Y82" s="149">
        <v>40.106054999999998</v>
      </c>
      <c r="Z82" s="149">
        <v>47.371548599999997</v>
      </c>
      <c r="AA82" s="149">
        <v>52.895798599999999</v>
      </c>
      <c r="AB82" s="149">
        <v>56.3208336</v>
      </c>
      <c r="AC82" s="149">
        <v>56.541803600000001</v>
      </c>
      <c r="AD82" s="149">
        <v>58.150465199999999</v>
      </c>
      <c r="AE82" s="149">
        <v>58.663115599999998</v>
      </c>
      <c r="AF82" s="149">
        <v>67.037878599999999</v>
      </c>
      <c r="AG82" s="149">
        <v>73.936561999999995</v>
      </c>
      <c r="AH82" s="149">
        <v>77.096433000000005</v>
      </c>
      <c r="AI82" s="149">
        <v>89.704981200000006</v>
      </c>
      <c r="AJ82" s="149">
        <v>103.082505</v>
      </c>
      <c r="AK82" s="149">
        <v>108.982404</v>
      </c>
      <c r="AL82" s="149">
        <v>112.1511138</v>
      </c>
      <c r="AM82" s="149">
        <v>119.124927</v>
      </c>
      <c r="AN82" s="149">
        <v>129.68287359999999</v>
      </c>
      <c r="AO82" s="149">
        <v>130.71499999999901</v>
      </c>
      <c r="AP82" s="149">
        <v>146.856999999999</v>
      </c>
      <c r="AQ82" s="149">
        <v>148.748999999999</v>
      </c>
      <c r="AR82" s="149">
        <v>142.93699999999899</v>
      </c>
      <c r="AS82" s="149">
        <v>150.957999999999</v>
      </c>
      <c r="AT82" s="149">
        <v>147.771199999999</v>
      </c>
      <c r="AU82" s="149">
        <v>148.59599999999901</v>
      </c>
      <c r="AV82" s="149">
        <v>154.72299999999899</v>
      </c>
      <c r="AW82" s="149">
        <v>150.326999999999</v>
      </c>
      <c r="AX82" s="149">
        <v>138.78599999999901</v>
      </c>
      <c r="AY82" s="236">
        <v>156.40699999999899</v>
      </c>
      <c r="AZ82" s="150">
        <v>0.12696525454520999</v>
      </c>
      <c r="BA82" s="151">
        <v>6.1654377728699999E-2</v>
      </c>
    </row>
    <row r="83" spans="1:53">
      <c r="A83" t="s">
        <v>187</v>
      </c>
      <c r="B83" s="149">
        <v>0</v>
      </c>
      <c r="C83" s="149">
        <v>0</v>
      </c>
      <c r="D83" s="149">
        <v>0</v>
      </c>
      <c r="E83" s="149">
        <v>0</v>
      </c>
      <c r="F83" s="149">
        <v>0</v>
      </c>
      <c r="G83" s="149">
        <v>0</v>
      </c>
      <c r="H83" s="149">
        <v>0</v>
      </c>
      <c r="I83" s="149">
        <v>0</v>
      </c>
      <c r="J83" s="149">
        <v>0</v>
      </c>
      <c r="K83" s="149">
        <v>0</v>
      </c>
      <c r="L83" s="149">
        <v>0</v>
      </c>
      <c r="M83" s="149">
        <v>0</v>
      </c>
      <c r="N83" s="149">
        <v>0.10164620000000001</v>
      </c>
      <c r="O83" s="149">
        <v>2.6693175999999998</v>
      </c>
      <c r="P83" s="149">
        <v>6.3285808000000001</v>
      </c>
      <c r="Q83" s="149">
        <v>8.1979869999999995</v>
      </c>
      <c r="R83" s="149">
        <v>10.6684316</v>
      </c>
      <c r="S83" s="149">
        <v>13.0858434</v>
      </c>
      <c r="T83" s="149">
        <v>18.906193200000001</v>
      </c>
      <c r="U83" s="149">
        <v>24.593961</v>
      </c>
      <c r="V83" s="149">
        <v>28.730519399999999</v>
      </c>
      <c r="W83" s="149">
        <v>26.945081800000001</v>
      </c>
      <c r="X83" s="149">
        <v>33.132241800000003</v>
      </c>
      <c r="Y83" s="149">
        <v>30.657377799999999</v>
      </c>
      <c r="Z83" s="149">
        <v>28.2797406</v>
      </c>
      <c r="AA83" s="149">
        <v>32.865952999999799</v>
      </c>
      <c r="AB83" s="149">
        <v>35.290081999999799</v>
      </c>
      <c r="AC83" s="149">
        <v>33.844504999999799</v>
      </c>
      <c r="AD83" s="149">
        <v>34.3541549999998</v>
      </c>
      <c r="AE83" s="149">
        <v>34.870544999999801</v>
      </c>
      <c r="AF83" s="149">
        <v>35.315639999999803</v>
      </c>
      <c r="AG83" s="149">
        <v>37.7876909599998</v>
      </c>
      <c r="AH83" s="149">
        <v>36.269470599999799</v>
      </c>
      <c r="AI83" s="149">
        <v>36.824465259999798</v>
      </c>
      <c r="AJ83" s="149">
        <v>38.415805199999802</v>
      </c>
      <c r="AK83" s="149">
        <v>38.502790519999799</v>
      </c>
      <c r="AL83" s="149">
        <v>35.486422399999803</v>
      </c>
      <c r="AM83" s="149">
        <v>39.552920470999801</v>
      </c>
      <c r="AN83" s="149">
        <v>38.8895759609998</v>
      </c>
      <c r="AO83" s="149">
        <v>39.490064999999802</v>
      </c>
      <c r="AP83" s="149">
        <v>39.972007999999803</v>
      </c>
      <c r="AQ83" s="149">
        <v>39.870497999999799</v>
      </c>
      <c r="AR83" s="149">
        <v>40.539159999999796</v>
      </c>
      <c r="AS83" s="149">
        <v>40.826859999999797</v>
      </c>
      <c r="AT83" s="149">
        <v>41.571129999999798</v>
      </c>
      <c r="AU83" s="149">
        <v>41.6286899999998</v>
      </c>
      <c r="AV83" s="149">
        <v>42.116490799999802</v>
      </c>
      <c r="AW83" s="149">
        <v>40.421729799999802</v>
      </c>
      <c r="AX83" s="149">
        <v>41.639359999999797</v>
      </c>
      <c r="AY83" s="236">
        <v>42.388974999999803</v>
      </c>
      <c r="AZ83" s="150">
        <v>1.8002558499569998E-2</v>
      </c>
      <c r="BA83" s="151">
        <v>1.6709392890330001E-2</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0</v>
      </c>
      <c r="AU84" s="149">
        <v>0</v>
      </c>
      <c r="AV84" s="149">
        <v>0</v>
      </c>
      <c r="AW84" s="149">
        <v>0</v>
      </c>
      <c r="AX84" s="149">
        <v>0</v>
      </c>
      <c r="AY84" s="236">
        <v>0</v>
      </c>
      <c r="AZ84" s="172" t="s">
        <v>152</v>
      </c>
      <c r="BA84" s="173" t="s">
        <v>152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0</v>
      </c>
      <c r="AV85" s="149">
        <v>0</v>
      </c>
      <c r="AW85" s="149">
        <v>0</v>
      </c>
      <c r="AX85" s="149">
        <v>0</v>
      </c>
      <c r="AY85" s="236">
        <v>0</v>
      </c>
      <c r="AZ85" s="172" t="s">
        <v>152</v>
      </c>
      <c r="BA85" s="173" t="s">
        <v>152</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0</v>
      </c>
      <c r="AH86" s="149">
        <v>0</v>
      </c>
      <c r="AI86" s="149">
        <v>0</v>
      </c>
      <c r="AJ86" s="149">
        <v>0</v>
      </c>
      <c r="AK86" s="149">
        <v>0</v>
      </c>
      <c r="AL86" s="149">
        <v>0</v>
      </c>
      <c r="AM86" s="149">
        <v>0</v>
      </c>
      <c r="AN86" s="149">
        <v>0</v>
      </c>
      <c r="AO86" s="149">
        <v>0</v>
      </c>
      <c r="AP86" s="149">
        <v>0</v>
      </c>
      <c r="AQ86" s="149">
        <v>0</v>
      </c>
      <c r="AR86" s="149">
        <v>0</v>
      </c>
      <c r="AS86" s="149">
        <v>0</v>
      </c>
      <c r="AT86" s="149">
        <v>0</v>
      </c>
      <c r="AU86" s="149">
        <v>0</v>
      </c>
      <c r="AV86" s="149">
        <v>0</v>
      </c>
      <c r="AW86" s="149">
        <v>0</v>
      </c>
      <c r="AX86" s="149">
        <v>0</v>
      </c>
      <c r="AY86" s="236">
        <v>0</v>
      </c>
      <c r="AZ86" s="172" t="s">
        <v>152</v>
      </c>
      <c r="BA86" s="173" t="s">
        <v>152</v>
      </c>
    </row>
    <row r="87" spans="1:53">
      <c r="A87" s="289" t="s">
        <v>91</v>
      </c>
      <c r="B87" s="237">
        <v>2.6516399999999999E-2</v>
      </c>
      <c r="C87" s="237">
        <v>0.37122959999999999</v>
      </c>
      <c r="D87" s="237">
        <v>0.84852479999999997</v>
      </c>
      <c r="E87" s="237">
        <v>0.72036219999999995</v>
      </c>
      <c r="F87" s="237">
        <v>1.6616944</v>
      </c>
      <c r="G87" s="237">
        <v>4.6138535999999997</v>
      </c>
      <c r="H87" s="237">
        <v>8.1184378000000006</v>
      </c>
      <c r="I87" s="237">
        <v>9.9082948000000002</v>
      </c>
      <c r="J87" s="237">
        <v>11.830733800000001</v>
      </c>
      <c r="K87" s="237">
        <v>20.9126008</v>
      </c>
      <c r="L87" s="237">
        <v>24.465798400000001</v>
      </c>
      <c r="M87" s="237">
        <v>39.924859599999998</v>
      </c>
      <c r="N87" s="237">
        <v>30.5203764</v>
      </c>
      <c r="O87" s="237">
        <v>59.4674464</v>
      </c>
      <c r="P87" s="237">
        <v>73.830496400000001</v>
      </c>
      <c r="Q87" s="237">
        <v>96.829053999999999</v>
      </c>
      <c r="R87" s="237">
        <v>101.8141372</v>
      </c>
      <c r="S87" s="237">
        <v>124.7552426</v>
      </c>
      <c r="T87" s="237">
        <v>140.0110114</v>
      </c>
      <c r="U87" s="237">
        <v>167.49526</v>
      </c>
      <c r="V87" s="237">
        <v>202.32897080000001</v>
      </c>
      <c r="W87" s="237">
        <v>227.2853226</v>
      </c>
      <c r="X87" s="237">
        <v>267.47534619999999</v>
      </c>
      <c r="Y87" s="237">
        <v>252.00302679999999</v>
      </c>
      <c r="Z87" s="237">
        <v>266.45446479999998</v>
      </c>
      <c r="AA87" s="237">
        <v>288.30285359999903</v>
      </c>
      <c r="AB87" s="237">
        <v>306.82685679999901</v>
      </c>
      <c r="AC87" s="237">
        <v>315.37796259999902</v>
      </c>
      <c r="AD87" s="237">
        <v>349.360148199999</v>
      </c>
      <c r="AE87" s="237">
        <v>373.325874599999</v>
      </c>
      <c r="AF87" s="237">
        <v>411.176771199999</v>
      </c>
      <c r="AG87" s="237">
        <v>432.36056176</v>
      </c>
      <c r="AH87" s="237">
        <v>460.06341419999899</v>
      </c>
      <c r="AI87" s="237">
        <v>479.61740945999901</v>
      </c>
      <c r="AJ87" s="237">
        <v>486.958388799999</v>
      </c>
      <c r="AK87" s="237">
        <v>500.67922311999899</v>
      </c>
      <c r="AL87" s="237">
        <v>507.18224259999897</v>
      </c>
      <c r="AM87" s="237">
        <v>519.99031387100001</v>
      </c>
      <c r="AN87" s="237">
        <v>462.39183916099898</v>
      </c>
      <c r="AO87" s="237">
        <v>525.77618279999899</v>
      </c>
      <c r="AP87" s="237">
        <v>553.40594819999706</v>
      </c>
      <c r="AQ87" s="237">
        <v>568.85375799999701</v>
      </c>
      <c r="AR87" s="237">
        <v>544.96693999999695</v>
      </c>
      <c r="AS87" s="237">
        <v>529.05258999999705</v>
      </c>
      <c r="AT87" s="237">
        <v>566.36950999999704</v>
      </c>
      <c r="AU87" s="237">
        <v>581.94729999999697</v>
      </c>
      <c r="AV87" s="237">
        <v>482.22192579999802</v>
      </c>
      <c r="AW87" s="237">
        <v>343.716439799998</v>
      </c>
      <c r="AX87" s="237">
        <v>345.17059999999799</v>
      </c>
      <c r="AY87" s="237">
        <v>364.76871799999799</v>
      </c>
      <c r="AZ87" s="238">
        <v>5.6778062134979997E-2</v>
      </c>
      <c r="BA87" s="239">
        <v>0.14378888905048001</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80" t="s">
        <v>398</v>
      </c>
      <c r="B89" s="245">
        <v>25.659212684210502</v>
      </c>
      <c r="C89" s="245">
        <v>34.3923667157895</v>
      </c>
      <c r="D89" s="245">
        <v>42.216629936842097</v>
      </c>
      <c r="E89" s="245">
        <v>51.586663421052698</v>
      </c>
      <c r="F89" s="245">
        <v>62.858932031579002</v>
      </c>
      <c r="G89" s="245">
        <v>77.323004947368503</v>
      </c>
      <c r="H89" s="245">
        <v>109.972401515789</v>
      </c>
      <c r="I89" s="245">
        <v>150.83020893684201</v>
      </c>
      <c r="J89" s="245">
        <v>202.60112577894799</v>
      </c>
      <c r="K89" s="245">
        <v>263.34665204210597</v>
      </c>
      <c r="L89" s="245">
        <v>364.33987972631701</v>
      </c>
      <c r="M89" s="245">
        <v>433.37902086315898</v>
      </c>
      <c r="N89" s="245">
        <v>535.48492302105399</v>
      </c>
      <c r="O89" s="245">
        <v>619.37549651579104</v>
      </c>
      <c r="P89" s="245">
        <v>639.68617652631701</v>
      </c>
      <c r="Q89" s="245">
        <v>711.41471717894899</v>
      </c>
      <c r="R89" s="245">
        <v>836.05912935789604</v>
      </c>
      <c r="S89" s="245">
        <v>916.78002067368595</v>
      </c>
      <c r="T89" s="245">
        <v>1029.5515094105201</v>
      </c>
      <c r="U89" s="245">
        <v>1244.7010967368401</v>
      </c>
      <c r="V89" s="245">
        <v>1481.95963595789</v>
      </c>
      <c r="W89" s="245">
        <v>1596.60202968421</v>
      </c>
      <c r="X89" s="245">
        <v>1736.33028654737</v>
      </c>
      <c r="Y89" s="245">
        <v>1893.18959385263</v>
      </c>
      <c r="Z89" s="245">
        <v>1946.7538251789499</v>
      </c>
      <c r="AA89" s="245">
        <v>2002.34624169474</v>
      </c>
      <c r="AB89" s="245">
        <v>2096.8320185263201</v>
      </c>
      <c r="AC89" s="245">
        <v>2113.9488163578899</v>
      </c>
      <c r="AD89" s="245">
        <v>2186.9141560736798</v>
      </c>
      <c r="AE89" s="245">
        <v>2227.52677714737</v>
      </c>
      <c r="AF89" s="245">
        <v>2324.17785605263</v>
      </c>
      <c r="AG89" s="245">
        <v>2407.86607145474</v>
      </c>
      <c r="AH89" s="245">
        <v>2391.4325877578899</v>
      </c>
      <c r="AI89" s="245">
        <v>2431.0656676389499</v>
      </c>
      <c r="AJ89" s="245">
        <v>2523.9770888947401</v>
      </c>
      <c r="AK89" s="245">
        <v>2582.40717639369</v>
      </c>
      <c r="AL89" s="245">
        <v>2655.1265595052701</v>
      </c>
      <c r="AM89" s="245">
        <v>2697.9097681025801</v>
      </c>
      <c r="AN89" s="245">
        <v>2643.9298006557401</v>
      </c>
      <c r="AO89" s="245">
        <v>2760.8751429464801</v>
      </c>
      <c r="AP89" s="245">
        <v>2768.4750840871102</v>
      </c>
      <c r="AQ89" s="245">
        <v>2805.8441727832101</v>
      </c>
      <c r="AR89" s="245">
        <v>2747.71887907263</v>
      </c>
      <c r="AS89" s="245">
        <v>2737.5220163326298</v>
      </c>
      <c r="AT89" s="245">
        <v>2713.5797149526302</v>
      </c>
      <c r="AU89" s="245">
        <v>2767.2810838873802</v>
      </c>
      <c r="AV89" s="245">
        <v>2654.7317303997702</v>
      </c>
      <c r="AW89" s="245">
        <v>2473.1507067068301</v>
      </c>
      <c r="AX89" s="245">
        <v>2491.0648430340498</v>
      </c>
      <c r="AY89" s="245">
        <v>2536.8352068307399</v>
      </c>
      <c r="AZ89" s="381">
        <v>1.8373815342780001E-2</v>
      </c>
      <c r="BA89" s="382">
        <v>1</v>
      </c>
    </row>
    <row r="90" spans="1:53">
      <c r="A90" s="13" t="s">
        <v>478</v>
      </c>
      <c r="B90" s="149">
        <v>23.798645284210501</v>
      </c>
      <c r="C90" s="149">
        <v>32.328506915789497</v>
      </c>
      <c r="D90" s="149">
        <v>39.962735936842101</v>
      </c>
      <c r="E90" s="149">
        <v>48.453308821052701</v>
      </c>
      <c r="F90" s="149">
        <v>58.501403631579002</v>
      </c>
      <c r="G90" s="149">
        <v>71.626398347368493</v>
      </c>
      <c r="H90" s="149">
        <v>103.564271515789</v>
      </c>
      <c r="I90" s="149">
        <v>139.870096936842</v>
      </c>
      <c r="J90" s="149">
        <v>185.95766537894801</v>
      </c>
      <c r="K90" s="149">
        <v>237.60364704210599</v>
      </c>
      <c r="L90" s="149">
        <v>328.127316126317</v>
      </c>
      <c r="M90" s="149">
        <v>384.71700746315901</v>
      </c>
      <c r="N90" s="149">
        <v>474.66955962105402</v>
      </c>
      <c r="O90" s="149">
        <v>553.03588311579097</v>
      </c>
      <c r="P90" s="149">
        <v>562.50135552631696</v>
      </c>
      <c r="Q90" s="149">
        <v>618.28470097894899</v>
      </c>
      <c r="R90" s="149">
        <v>723.47049495789599</v>
      </c>
      <c r="S90" s="149">
        <v>785.93484487368596</v>
      </c>
      <c r="T90" s="149">
        <v>876.29555621052805</v>
      </c>
      <c r="U90" s="149">
        <v>1044.4183081368401</v>
      </c>
      <c r="V90" s="149">
        <v>1249.02632015789</v>
      </c>
      <c r="W90" s="149">
        <v>1372.3307378842101</v>
      </c>
      <c r="X90" s="149">
        <v>1478.0649699473699</v>
      </c>
      <c r="Y90" s="149">
        <v>1594.1950868526301</v>
      </c>
      <c r="Z90" s="149">
        <v>1655.6391083789499</v>
      </c>
      <c r="AA90" s="149">
        <v>1713.41141389474</v>
      </c>
      <c r="AB90" s="149">
        <v>1811.0149893263199</v>
      </c>
      <c r="AC90" s="149">
        <v>1834.4563817578901</v>
      </c>
      <c r="AD90" s="149">
        <v>1907.34959207368</v>
      </c>
      <c r="AE90" s="149">
        <v>1963.7313121473701</v>
      </c>
      <c r="AF90" s="149">
        <v>2047.01497045263</v>
      </c>
      <c r="AG90" s="149">
        <v>2100.2872686947399</v>
      </c>
      <c r="AH90" s="149">
        <v>2080.9260889579</v>
      </c>
      <c r="AI90" s="149">
        <v>2126.5139503789501</v>
      </c>
      <c r="AJ90" s="149">
        <v>2208.2129978947401</v>
      </c>
      <c r="AK90" s="149">
        <v>2242.5896938736901</v>
      </c>
      <c r="AL90" s="149">
        <v>2297.1034863052701</v>
      </c>
      <c r="AM90" s="149">
        <v>2317.86859403158</v>
      </c>
      <c r="AN90" s="149">
        <v>2234.9123382105299</v>
      </c>
      <c r="AO90" s="149">
        <v>2343.9687234938501</v>
      </c>
      <c r="AP90" s="149">
        <v>2352.8820744660502</v>
      </c>
      <c r="AQ90" s="149">
        <v>2375.7681410989999</v>
      </c>
      <c r="AR90" s="149">
        <v>2306.0221864410501</v>
      </c>
      <c r="AS90" s="149">
        <v>2284.0476631747401</v>
      </c>
      <c r="AT90" s="149">
        <v>2261.0513996894701</v>
      </c>
      <c r="AU90" s="149">
        <v>2303.0542049400101</v>
      </c>
      <c r="AV90" s="149">
        <v>2160.49482117872</v>
      </c>
      <c r="AW90" s="149">
        <v>1964.2845248015699</v>
      </c>
      <c r="AX90" s="149">
        <v>1975.79673682353</v>
      </c>
      <c r="AY90" s="236">
        <v>1987.98904921489</v>
      </c>
      <c r="AZ90" s="150">
        <v>6.1708334833399997E-3</v>
      </c>
      <c r="BA90" s="151">
        <v>0.78364926576614002</v>
      </c>
    </row>
    <row r="91" spans="1:53">
      <c r="A91" t="s">
        <v>479</v>
      </c>
      <c r="B91" s="149">
        <v>1.8605674000000001</v>
      </c>
      <c r="C91" s="149">
        <v>2.0638597999999999</v>
      </c>
      <c r="D91" s="149">
        <v>2.2538939999999998</v>
      </c>
      <c r="E91" s="149">
        <v>3.1333546000000001</v>
      </c>
      <c r="F91" s="149">
        <v>4.3575283999999996</v>
      </c>
      <c r="G91" s="149">
        <v>5.6966066</v>
      </c>
      <c r="H91" s="149">
        <v>6.4081299999999999</v>
      </c>
      <c r="I91" s="149">
        <v>10.960112000000001</v>
      </c>
      <c r="J91" s="149">
        <v>16.643460399999999</v>
      </c>
      <c r="K91" s="149">
        <v>25.743005</v>
      </c>
      <c r="L91" s="149">
        <v>36.212563600000003</v>
      </c>
      <c r="M91" s="149">
        <v>48.662013399999999</v>
      </c>
      <c r="N91" s="149">
        <v>60.815363400000003</v>
      </c>
      <c r="O91" s="149">
        <v>66.339613400000005</v>
      </c>
      <c r="P91" s="149">
        <v>77.184820999999999</v>
      </c>
      <c r="Q91" s="149">
        <v>93.1300162</v>
      </c>
      <c r="R91" s="149">
        <v>112.5886344</v>
      </c>
      <c r="S91" s="149">
        <v>130.845175799999</v>
      </c>
      <c r="T91" s="149">
        <v>153.255953199999</v>
      </c>
      <c r="U91" s="149">
        <v>200.2827886</v>
      </c>
      <c r="V91" s="149">
        <v>232.9333158</v>
      </c>
      <c r="W91" s="149">
        <v>224.2712918</v>
      </c>
      <c r="X91" s="149">
        <v>258.26531660000001</v>
      </c>
      <c r="Y91" s="149">
        <v>298.994507</v>
      </c>
      <c r="Z91" s="149">
        <v>291.1147168</v>
      </c>
      <c r="AA91" s="149">
        <v>288.93482779999903</v>
      </c>
      <c r="AB91" s="149">
        <v>285.81702919999901</v>
      </c>
      <c r="AC91" s="149">
        <v>279.492434599999</v>
      </c>
      <c r="AD91" s="149">
        <v>279.564563999999</v>
      </c>
      <c r="AE91" s="149">
        <v>263.79546499999901</v>
      </c>
      <c r="AF91" s="149">
        <v>277.16288559999902</v>
      </c>
      <c r="AG91" s="149">
        <v>307.57880275999901</v>
      </c>
      <c r="AH91" s="149">
        <v>310.50649879999901</v>
      </c>
      <c r="AI91" s="149">
        <v>304.55171725999901</v>
      </c>
      <c r="AJ91" s="149">
        <v>315.76409099999898</v>
      </c>
      <c r="AK91" s="149">
        <v>339.81748251999898</v>
      </c>
      <c r="AL91" s="149">
        <v>358.02307319999898</v>
      </c>
      <c r="AM91" s="149">
        <v>380.04117407099898</v>
      </c>
      <c r="AN91" s="149">
        <v>409.01746244521001</v>
      </c>
      <c r="AO91" s="149">
        <v>416.90641945263002</v>
      </c>
      <c r="AP91" s="149">
        <v>415.59300962105101</v>
      </c>
      <c r="AQ91" s="149">
        <v>430.076031684209</v>
      </c>
      <c r="AR91" s="149">
        <v>441.69669263157698</v>
      </c>
      <c r="AS91" s="149">
        <v>453.47435315789301</v>
      </c>
      <c r="AT91" s="149">
        <v>452.528315263156</v>
      </c>
      <c r="AU91" s="149">
        <v>464.226878947366</v>
      </c>
      <c r="AV91" s="149">
        <v>494.23690922104998</v>
      </c>
      <c r="AW91" s="149">
        <v>508.86618190526099</v>
      </c>
      <c r="AX91" s="149">
        <v>515.26810621052402</v>
      </c>
      <c r="AY91" s="236">
        <v>548.84615761584701</v>
      </c>
      <c r="AZ91" s="150">
        <v>6.5166175365449996E-2</v>
      </c>
      <c r="BA91" s="151">
        <v>0.21635073423386</v>
      </c>
    </row>
    <row r="92" spans="1:53">
      <c r="A92" t="s">
        <v>480</v>
      </c>
      <c r="B92" s="149">
        <v>19.922655200000001</v>
      </c>
      <c r="C92" s="149">
        <v>26.146750999999998</v>
      </c>
      <c r="D92" s="149">
        <v>31.0563164</v>
      </c>
      <c r="E92" s="149">
        <v>34.545578200000001</v>
      </c>
      <c r="F92" s="149">
        <v>42.373110199999999</v>
      </c>
      <c r="G92" s="149">
        <v>42.876566599999997</v>
      </c>
      <c r="H92" s="149">
        <v>49.603345599999997</v>
      </c>
      <c r="I92" s="149">
        <v>63.858071799999998</v>
      </c>
      <c r="J92" s="149">
        <v>68.015436199999996</v>
      </c>
      <c r="K92" s="149">
        <v>79.909331199999997</v>
      </c>
      <c r="L92" s="149">
        <v>108.213649399999</v>
      </c>
      <c r="M92" s="149">
        <v>127.994205399999</v>
      </c>
      <c r="N92" s="149">
        <v>153.39515519999901</v>
      </c>
      <c r="O92" s="149">
        <v>172.69857239999899</v>
      </c>
      <c r="P92" s="149">
        <v>192.46539859999899</v>
      </c>
      <c r="Q92" s="149">
        <v>224.640425399999</v>
      </c>
      <c r="R92" s="149">
        <v>306.55022699999898</v>
      </c>
      <c r="S92" s="149">
        <v>337.09580080000001</v>
      </c>
      <c r="T92" s="149">
        <v>398.30985619999899</v>
      </c>
      <c r="U92" s="149">
        <v>504.11896479999899</v>
      </c>
      <c r="V92" s="149">
        <v>615.96423119999895</v>
      </c>
      <c r="W92" s="149">
        <v>669.79931299999896</v>
      </c>
      <c r="X92" s="149">
        <v>691.45528219999903</v>
      </c>
      <c r="Y92" s="149">
        <v>747.58087639999906</v>
      </c>
      <c r="Z92" s="149">
        <v>793.08068319999995</v>
      </c>
      <c r="AA92" s="149">
        <v>790.23257420000004</v>
      </c>
      <c r="AB92" s="149">
        <v>819.15070699999899</v>
      </c>
      <c r="AC92" s="149">
        <v>827.333816799999</v>
      </c>
      <c r="AD92" s="149">
        <v>862.83496939999895</v>
      </c>
      <c r="AE92" s="149">
        <v>858.76984439999899</v>
      </c>
      <c r="AF92" s="149">
        <v>881.85516959999904</v>
      </c>
      <c r="AG92" s="149">
        <v>926.80941519999897</v>
      </c>
      <c r="AH92" s="149">
        <v>937.69613000000004</v>
      </c>
      <c r="AI92" s="149">
        <v>930.10687159999895</v>
      </c>
      <c r="AJ92" s="149">
        <v>943.79965979999895</v>
      </c>
      <c r="AK92" s="149">
        <v>945.51098031578897</v>
      </c>
      <c r="AL92" s="149">
        <v>979.36512272631501</v>
      </c>
      <c r="AM92" s="149">
        <v>990.75479223157799</v>
      </c>
      <c r="AN92" s="149">
        <v>999.00293076842001</v>
      </c>
      <c r="AO92" s="149">
        <v>1011.6583803157901</v>
      </c>
      <c r="AP92" s="149">
        <v>998.81122492631698</v>
      </c>
      <c r="AQ92" s="149">
        <v>991.33746315789494</v>
      </c>
      <c r="AR92" s="149">
        <v>936.35853510526397</v>
      </c>
      <c r="AS92" s="149">
        <v>938.98132478947502</v>
      </c>
      <c r="AT92" s="149">
        <v>895.09980078947001</v>
      </c>
      <c r="AU92" s="149">
        <v>917.41892325738195</v>
      </c>
      <c r="AV92" s="149">
        <v>907.34421273166504</v>
      </c>
      <c r="AW92" s="149">
        <v>883.22668493293497</v>
      </c>
      <c r="AX92" s="149">
        <v>877.59885973683902</v>
      </c>
      <c r="AY92" s="236">
        <v>876.43808584210205</v>
      </c>
      <c r="AZ92" s="150">
        <v>-1.32267025765E-3</v>
      </c>
      <c r="BA92" s="151">
        <v>0.34548482298851002</v>
      </c>
    </row>
    <row r="93" spans="1:53">
      <c r="A93" s="10" t="s">
        <v>245</v>
      </c>
      <c r="B93" s="153">
        <v>1.8605674000000001</v>
      </c>
      <c r="C93" s="153">
        <v>2.0638597999999999</v>
      </c>
      <c r="D93" s="153">
        <v>2.2538939999999998</v>
      </c>
      <c r="E93" s="153">
        <v>3.1333546000000001</v>
      </c>
      <c r="F93" s="153">
        <v>3.6327468000000001</v>
      </c>
      <c r="G93" s="153">
        <v>4.3884641999999996</v>
      </c>
      <c r="H93" s="153">
        <v>5.3872486000000004</v>
      </c>
      <c r="I93" s="153">
        <v>9.8331649999999993</v>
      </c>
      <c r="J93" s="153">
        <v>14.310017200000001</v>
      </c>
      <c r="K93" s="153">
        <v>21.4606064</v>
      </c>
      <c r="L93" s="153">
        <v>28.615614999999998</v>
      </c>
      <c r="M93" s="153">
        <v>38.152680199999999</v>
      </c>
      <c r="N93" s="153">
        <v>51.030811800000002</v>
      </c>
      <c r="O93" s="153">
        <v>52.462697400000003</v>
      </c>
      <c r="P93" s="153">
        <v>59.617705999999998</v>
      </c>
      <c r="Q93" s="153">
        <v>73.923303799999999</v>
      </c>
      <c r="R93" s="153">
        <v>87.088696400000003</v>
      </c>
      <c r="S93" s="153">
        <v>100.254088999999</v>
      </c>
      <c r="T93" s="153">
        <v>111.3953964</v>
      </c>
      <c r="U93" s="153">
        <v>143.7984372</v>
      </c>
      <c r="V93" s="153">
        <v>167.371516799999</v>
      </c>
      <c r="W93" s="153">
        <v>160.56564080000001</v>
      </c>
      <c r="X93" s="153">
        <v>188.642089</v>
      </c>
      <c r="Y93" s="153">
        <v>224.43922900000001</v>
      </c>
      <c r="Z93" s="153">
        <v>220.88603140000001</v>
      </c>
      <c r="AA93" s="153">
        <v>211.55225859999999</v>
      </c>
      <c r="AB93" s="153">
        <v>212.6880444</v>
      </c>
      <c r="AC93" s="153">
        <v>208.51613080000001</v>
      </c>
      <c r="AD93" s="153">
        <v>207.16821379999899</v>
      </c>
      <c r="AE93" s="153">
        <v>174.7916894</v>
      </c>
      <c r="AF93" s="153">
        <v>182.13231279999999</v>
      </c>
      <c r="AG93" s="153">
        <v>204.96293320000001</v>
      </c>
      <c r="AH93" s="153">
        <v>201.6881578</v>
      </c>
      <c r="AI93" s="153">
        <v>194.60827899999899</v>
      </c>
      <c r="AJ93" s="153">
        <v>203.98182639999899</v>
      </c>
      <c r="AK93" s="153">
        <v>218.3006824</v>
      </c>
      <c r="AL93" s="153">
        <v>226.4588948</v>
      </c>
      <c r="AM93" s="153">
        <v>236.08434800000001</v>
      </c>
      <c r="AN93" s="153">
        <v>247.59688499999999</v>
      </c>
      <c r="AO93" s="153">
        <v>249.232264799999</v>
      </c>
      <c r="AP93" s="153">
        <v>249.46153099999901</v>
      </c>
      <c r="AQ93" s="153">
        <v>258.01679999999902</v>
      </c>
      <c r="AR93" s="153">
        <v>264.986899999998</v>
      </c>
      <c r="AS93" s="153">
        <v>265.28049999999803</v>
      </c>
      <c r="AT93" s="153">
        <v>259.85289999999901</v>
      </c>
      <c r="AU93" s="153">
        <v>262.05599999999799</v>
      </c>
      <c r="AV93" s="153">
        <v>265.736999999999</v>
      </c>
      <c r="AW93" s="153">
        <v>269.98189999999801</v>
      </c>
      <c r="AX93" s="153">
        <v>258.07659999999902</v>
      </c>
      <c r="AY93" s="237">
        <v>271.613599999999</v>
      </c>
      <c r="AZ93" s="154">
        <v>5.2453417330980003E-2</v>
      </c>
      <c r="BA93" s="155">
        <v>0.10706789046526</v>
      </c>
    </row>
    <row r="94" spans="1:53">
      <c r="A94" s="64"/>
      <c r="B94" s="115"/>
      <c r="C94" s="115"/>
      <c r="D94" s="115"/>
      <c r="E94" s="115"/>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t="s">
        <v>310</v>
      </c>
    </row>
    <row r="96" spans="1:53">
      <c r="A96" t="s">
        <v>312</v>
      </c>
    </row>
    <row r="97" spans="1:1">
      <c r="A97" s="13" t="s">
        <v>700</v>
      </c>
    </row>
    <row r="98" spans="1:1">
      <c r="A98" t="s">
        <v>311</v>
      </c>
    </row>
    <row r="99" spans="1:1">
      <c r="A99" s="146" t="s">
        <v>694</v>
      </c>
    </row>
  </sheetData>
  <phoneticPr fontId="0" type="noConversion"/>
  <pageMargins left="0.75" right="0.75" top="1" bottom="1" header="0.5" footer="0.5"/>
  <pageSetup paperSize="9" scale="34" orientation="landscape" horizontalDpi="355" verticalDpi="464"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8"/>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3.85546875" customWidth="1"/>
    <col min="2" max="43" width="8.42578125" customWidth="1"/>
    <col min="44" max="44" width="10.140625" customWidth="1"/>
  </cols>
  <sheetData>
    <row r="1" spans="1:53" s="26" customFormat="1" ht="13.2">
      <c r="A1" s="780" t="s">
        <v>411</v>
      </c>
      <c r="AZ1" s="472" t="s">
        <v>188</v>
      </c>
      <c r="BA1" s="472">
        <v>2014</v>
      </c>
    </row>
    <row r="2" spans="1:53" s="26" customFormat="1">
      <c r="AZ2" s="290" t="s">
        <v>649</v>
      </c>
      <c r="BA2" s="472" t="s">
        <v>154</v>
      </c>
    </row>
    <row r="3" spans="1:53" s="26" customFormat="1">
      <c r="A3" s="26" t="s">
        <v>244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0.87103988872031002</v>
      </c>
      <c r="C5" s="502">
        <v>1.31477719052123</v>
      </c>
      <c r="D5" s="502">
        <v>1.8233006147536199</v>
      </c>
      <c r="E5" s="502">
        <v>2.9839725802264399</v>
      </c>
      <c r="F5" s="502">
        <v>3.3174305633296499</v>
      </c>
      <c r="G5" s="502">
        <v>5.1933699025588496</v>
      </c>
      <c r="H5" s="502">
        <v>9.0760117472484403</v>
      </c>
      <c r="I5" s="502">
        <v>12.8836255457398</v>
      </c>
      <c r="J5" s="149">
        <v>19.883384979623401</v>
      </c>
      <c r="K5" s="149">
        <v>27.147290772979598</v>
      </c>
      <c r="L5" s="149">
        <v>41.087978125156603</v>
      </c>
      <c r="M5" s="149">
        <v>45.517967430682702</v>
      </c>
      <c r="N5" s="149">
        <v>59.7563851249161</v>
      </c>
      <c r="O5" s="149">
        <v>65.834847788340397</v>
      </c>
      <c r="P5" s="149">
        <v>60.773908341928198</v>
      </c>
      <c r="Q5" s="149">
        <v>59.811882060675401</v>
      </c>
      <c r="R5" s="149">
        <v>64.9466586319176</v>
      </c>
      <c r="S5" s="149">
        <v>67.352081611459994</v>
      </c>
      <c r="T5" s="149">
        <v>69.949242931286705</v>
      </c>
      <c r="U5" s="149">
        <v>78.037266311454999</v>
      </c>
      <c r="V5" s="149">
        <v>91.389162139181195</v>
      </c>
      <c r="W5" s="149">
        <v>98.617340291490606</v>
      </c>
      <c r="X5" s="149">
        <v>108.43815426242701</v>
      </c>
      <c r="Y5" s="149">
        <v>125.51668123560501</v>
      </c>
      <c r="Z5" s="149">
        <v>126.084036175428</v>
      </c>
      <c r="AA5" s="149">
        <v>137.39945646348801</v>
      </c>
      <c r="AB5" s="149">
        <v>145.90334958544099</v>
      </c>
      <c r="AC5" s="149">
        <v>147.382712109051</v>
      </c>
      <c r="AD5" s="149">
        <v>145.36171854717199</v>
      </c>
      <c r="AE5" s="149">
        <v>152.54273621329901</v>
      </c>
      <c r="AF5" s="149">
        <v>160.393766241191</v>
      </c>
      <c r="AG5" s="149">
        <v>160.709836772318</v>
      </c>
      <c r="AH5" s="149">
        <v>149.733114521381</v>
      </c>
      <c r="AI5" s="149">
        <v>160.46522152328399</v>
      </c>
      <c r="AJ5" s="149">
        <v>173.458650019175</v>
      </c>
      <c r="AK5" s="149">
        <v>179.565456611163</v>
      </c>
      <c r="AL5" s="149">
        <v>183.12226236950599</v>
      </c>
      <c r="AM5" s="149">
        <v>185.79897723673</v>
      </c>
      <c r="AN5" s="149">
        <v>181.90918986383099</v>
      </c>
      <c r="AO5" s="149">
        <v>187.81496892886199</v>
      </c>
      <c r="AP5" s="149">
        <v>186.25676741067599</v>
      </c>
      <c r="AQ5" s="149">
        <v>187.50318571466099</v>
      </c>
      <c r="AR5" s="149">
        <v>192.07775287429001</v>
      </c>
      <c r="AS5" s="149">
        <v>192.02606688690901</v>
      </c>
      <c r="AT5" s="149">
        <v>190.27460026724401</v>
      </c>
      <c r="AU5" s="149">
        <v>192.207158390161</v>
      </c>
      <c r="AV5" s="149">
        <v>188.21425318511999</v>
      </c>
      <c r="AW5" s="149">
        <v>183.24260473558101</v>
      </c>
      <c r="AX5" s="149">
        <v>187.931315515563</v>
      </c>
      <c r="AY5" s="236">
        <v>189.848933529916</v>
      </c>
      <c r="AZ5" s="150">
        <v>1.020382344723E-2</v>
      </c>
      <c r="BA5" s="151">
        <v>0.33073428273201</v>
      </c>
    </row>
    <row r="6" spans="1:53">
      <c r="A6" s="26" t="s">
        <v>71</v>
      </c>
      <c r="B6" s="502">
        <v>0</v>
      </c>
      <c r="C6" s="502">
        <v>0</v>
      </c>
      <c r="D6" s="502">
        <v>0</v>
      </c>
      <c r="E6" s="502">
        <v>0</v>
      </c>
      <c r="F6" s="502">
        <v>0</v>
      </c>
      <c r="G6" s="502">
        <v>0</v>
      </c>
      <c r="H6" s="502">
        <v>0.90500000000000003</v>
      </c>
      <c r="I6" s="502">
        <v>1.5169999999999999</v>
      </c>
      <c r="J6" s="149">
        <v>3.2360000000000002</v>
      </c>
      <c r="K6" s="149">
        <v>3.1459999999999999</v>
      </c>
      <c r="L6" s="149">
        <v>2.67</v>
      </c>
      <c r="M6" s="149">
        <v>3.5979999999999999</v>
      </c>
      <c r="N6" s="149">
        <v>6.056</v>
      </c>
      <c r="O6" s="149">
        <v>7.452</v>
      </c>
      <c r="P6" s="149">
        <v>7.5</v>
      </c>
      <c r="Q6" s="149">
        <v>8.0850000000000009</v>
      </c>
      <c r="R6" s="149">
        <v>8.1549999999999994</v>
      </c>
      <c r="S6" s="149">
        <v>8.6760000000000002</v>
      </c>
      <c r="T6" s="149">
        <v>11.000999999999999</v>
      </c>
      <c r="U6" s="149">
        <v>11.816000000000001</v>
      </c>
      <c r="V6" s="149">
        <v>13.696</v>
      </c>
      <c r="W6" s="149">
        <v>16.129000000000001</v>
      </c>
      <c r="X6" s="149">
        <v>17.484999999999999</v>
      </c>
      <c r="Y6" s="149">
        <v>18.754000000000001</v>
      </c>
      <c r="Z6" s="149">
        <v>17.947423203435701</v>
      </c>
      <c r="AA6" s="149">
        <v>16.395890844911101</v>
      </c>
      <c r="AB6" s="149">
        <v>19.083800372996699</v>
      </c>
      <c r="AC6" s="149">
        <v>18.107006666777899</v>
      </c>
      <c r="AD6" s="149">
        <v>21.107890330433101</v>
      </c>
      <c r="AE6" s="149">
        <v>24.230486157921099</v>
      </c>
      <c r="AF6" s="149">
        <v>21.985837563089198</v>
      </c>
      <c r="AG6" s="149">
        <v>20.844934892328901</v>
      </c>
      <c r="AH6" s="149">
        <v>18.544312993190399</v>
      </c>
      <c r="AI6" s="149">
        <v>16.0638619674498</v>
      </c>
      <c r="AJ6" s="149">
        <v>16.513553876091802</v>
      </c>
      <c r="AK6" s="149">
        <v>16.358257729675199</v>
      </c>
      <c r="AL6" s="149">
        <v>17.233584935321101</v>
      </c>
      <c r="AM6" s="149">
        <v>16.970629497216901</v>
      </c>
      <c r="AN6" s="149">
        <v>16.828433485850699</v>
      </c>
      <c r="AO6" s="149">
        <v>20.309973013721901</v>
      </c>
      <c r="AP6" s="149">
        <v>20.681540480608302</v>
      </c>
      <c r="AQ6" s="149">
        <v>22.012752386011101</v>
      </c>
      <c r="AR6" s="149">
        <v>21.0078529355022</v>
      </c>
      <c r="AS6" s="149">
        <v>21.1109412327943</v>
      </c>
      <c r="AT6" s="149">
        <v>20.317388642897601</v>
      </c>
      <c r="AU6" s="149">
        <v>20.298037361585301</v>
      </c>
      <c r="AV6" s="149">
        <v>21.444765066941802</v>
      </c>
      <c r="AW6" s="149">
        <v>21.670986535443099</v>
      </c>
      <c r="AX6" s="149">
        <v>23.0970207911054</v>
      </c>
      <c r="AY6" s="236">
        <v>24.037818422600999</v>
      </c>
      <c r="AZ6" s="150">
        <v>4.0732424706220002E-2</v>
      </c>
      <c r="BA6" s="151">
        <v>4.1876088827850003E-2</v>
      </c>
    </row>
    <row r="7" spans="1:53">
      <c r="A7" s="26" t="s">
        <v>57</v>
      </c>
      <c r="B7" s="502">
        <v>0</v>
      </c>
      <c r="C7" s="502">
        <v>0</v>
      </c>
      <c r="D7" s="502">
        <v>0</v>
      </c>
      <c r="E7" s="502">
        <v>0</v>
      </c>
      <c r="F7" s="502">
        <v>0</v>
      </c>
      <c r="G7" s="502">
        <v>0</v>
      </c>
      <c r="H7" s="502">
        <v>0</v>
      </c>
      <c r="I7" s="502">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8.4000000000000005E-2</v>
      </c>
      <c r="AA7" s="149">
        <v>0.66500000000000004</v>
      </c>
      <c r="AB7" s="149">
        <v>0.96</v>
      </c>
      <c r="AC7" s="149">
        <v>0.88700000000000001</v>
      </c>
      <c r="AD7" s="149">
        <v>1.1160000000000001</v>
      </c>
      <c r="AE7" s="149">
        <v>0.96</v>
      </c>
      <c r="AF7" s="149">
        <v>1.911</v>
      </c>
      <c r="AG7" s="149">
        <v>1.7829999999999999</v>
      </c>
      <c r="AH7" s="149">
        <v>2.367</v>
      </c>
      <c r="AI7" s="149">
        <v>2.0960000000000001</v>
      </c>
      <c r="AJ7" s="149">
        <v>2.2639999999999998</v>
      </c>
      <c r="AK7" s="149">
        <v>1.861</v>
      </c>
      <c r="AL7" s="149">
        <v>1.9750000000000001</v>
      </c>
      <c r="AM7" s="149">
        <v>2.206</v>
      </c>
      <c r="AN7" s="149">
        <v>2.3880355275662701</v>
      </c>
      <c r="AO7" s="149">
        <v>2.0803582742001101</v>
      </c>
      <c r="AP7" s="149">
        <v>2.4448807632257701</v>
      </c>
      <c r="AQ7" s="149">
        <v>2.4587593562474401</v>
      </c>
      <c r="AR7" s="149">
        <v>2.3579501787572901</v>
      </c>
      <c r="AS7" s="149">
        <v>2.2183953206317502</v>
      </c>
      <c r="AT7" s="149">
        <v>2.3761322577725399</v>
      </c>
      <c r="AU7" s="149">
        <v>1.3303255260895099</v>
      </c>
      <c r="AV7" s="149">
        <v>2.28293320948544</v>
      </c>
      <c r="AW7" s="149">
        <v>1.98434149794089</v>
      </c>
      <c r="AX7" s="149">
        <v>2.6700162042358602</v>
      </c>
      <c r="AY7" s="236">
        <v>2.18971083337104</v>
      </c>
      <c r="AZ7" s="150">
        <v>-0.17988856136799</v>
      </c>
      <c r="BA7" s="151">
        <v>3.8146774750200002E-3</v>
      </c>
    </row>
    <row r="8" spans="1:53">
      <c r="A8" s="431" t="s">
        <v>87</v>
      </c>
      <c r="B8" s="507">
        <v>0.87103988872031002</v>
      </c>
      <c r="C8" s="507">
        <v>1.31477719052123</v>
      </c>
      <c r="D8" s="507">
        <v>1.8233006147536199</v>
      </c>
      <c r="E8" s="507">
        <v>2.9839725802264399</v>
      </c>
      <c r="F8" s="507">
        <v>3.3174305633296499</v>
      </c>
      <c r="G8" s="507">
        <v>5.1933699025588496</v>
      </c>
      <c r="H8" s="507">
        <v>9.9810117472484396</v>
      </c>
      <c r="I8" s="507">
        <v>14.4006255457398</v>
      </c>
      <c r="J8" s="237">
        <v>23.119384979623401</v>
      </c>
      <c r="K8" s="237">
        <v>30.293290772979599</v>
      </c>
      <c r="L8" s="237">
        <v>43.757978125156598</v>
      </c>
      <c r="M8" s="237">
        <v>49.115967430682701</v>
      </c>
      <c r="N8" s="237">
        <v>65.812385124916105</v>
      </c>
      <c r="O8" s="237">
        <v>73.286847788340395</v>
      </c>
      <c r="P8" s="237">
        <v>68.273908341928205</v>
      </c>
      <c r="Q8" s="237">
        <v>67.896882060675495</v>
      </c>
      <c r="R8" s="237">
        <v>73.101658631917601</v>
      </c>
      <c r="S8" s="237">
        <v>76.028081611459996</v>
      </c>
      <c r="T8" s="237">
        <v>80.950242931286695</v>
      </c>
      <c r="U8" s="237">
        <v>89.853266311455002</v>
      </c>
      <c r="V8" s="237">
        <v>105.08516213918099</v>
      </c>
      <c r="W8" s="237">
        <v>114.74634029149</v>
      </c>
      <c r="X8" s="237">
        <v>125.923154262427</v>
      </c>
      <c r="Y8" s="237">
        <v>144.270681235605</v>
      </c>
      <c r="Z8" s="237">
        <v>144.11545937886399</v>
      </c>
      <c r="AA8" s="237">
        <v>154.46034730839901</v>
      </c>
      <c r="AB8" s="237">
        <v>165.94714995843799</v>
      </c>
      <c r="AC8" s="237">
        <v>166.376718775829</v>
      </c>
      <c r="AD8" s="237">
        <v>167.58560887760501</v>
      </c>
      <c r="AE8" s="237">
        <v>177.73322237121999</v>
      </c>
      <c r="AF8" s="237">
        <v>184.29060380428001</v>
      </c>
      <c r="AG8" s="237">
        <v>183.33777166464699</v>
      </c>
      <c r="AH8" s="237">
        <v>170.64442751457199</v>
      </c>
      <c r="AI8" s="237">
        <v>178.625083490734</v>
      </c>
      <c r="AJ8" s="237">
        <v>192.23620389526599</v>
      </c>
      <c r="AK8" s="237">
        <v>197.78471434083801</v>
      </c>
      <c r="AL8" s="237">
        <v>202.33084730482699</v>
      </c>
      <c r="AM8" s="237">
        <v>204.97560673394699</v>
      </c>
      <c r="AN8" s="237">
        <v>201.12565887724799</v>
      </c>
      <c r="AO8" s="237">
        <v>210.205300216784</v>
      </c>
      <c r="AP8" s="237">
        <v>209.38318865451001</v>
      </c>
      <c r="AQ8" s="237">
        <v>211.97469745691899</v>
      </c>
      <c r="AR8" s="237">
        <v>215.44355598854901</v>
      </c>
      <c r="AS8" s="237">
        <v>215.35540344033501</v>
      </c>
      <c r="AT8" s="237">
        <v>212.96812116791401</v>
      </c>
      <c r="AU8" s="237">
        <v>213.83552127783599</v>
      </c>
      <c r="AV8" s="237">
        <v>211.94195146154701</v>
      </c>
      <c r="AW8" s="237">
        <v>206.89793276896501</v>
      </c>
      <c r="AX8" s="237">
        <v>213.69835251090399</v>
      </c>
      <c r="AY8" s="237">
        <v>216.076462785888</v>
      </c>
      <c r="AZ8" s="238">
        <v>1.112835109234E-2</v>
      </c>
      <c r="BA8" s="239">
        <v>0.37642505764960998</v>
      </c>
    </row>
    <row r="9" spans="1:53">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0.23200000000000001</v>
      </c>
      <c r="L10" s="149">
        <v>0.51800000000000002</v>
      </c>
      <c r="M10" s="149">
        <v>0.53100000000000003</v>
      </c>
      <c r="N10" s="149">
        <v>0.36599999999999999</v>
      </c>
      <c r="O10" s="149">
        <v>0.64800000000000002</v>
      </c>
      <c r="P10" s="149">
        <v>0.60199999999999998</v>
      </c>
      <c r="Q10" s="149">
        <v>0.52300000000000002</v>
      </c>
      <c r="R10" s="149">
        <v>0.63</v>
      </c>
      <c r="S10" s="149">
        <v>0.42099999999999999</v>
      </c>
      <c r="T10" s="149">
        <v>0.76200000000000001</v>
      </c>
      <c r="U10" s="149">
        <v>1.038</v>
      </c>
      <c r="V10" s="149">
        <v>1.3049999999999999</v>
      </c>
      <c r="W10" s="149">
        <v>1.292</v>
      </c>
      <c r="X10" s="149">
        <v>1.4630000000000001</v>
      </c>
      <c r="Y10" s="149">
        <v>1.3120000000000001</v>
      </c>
      <c r="Z10" s="149">
        <v>1.1399999999999999</v>
      </c>
      <c r="AA10" s="149">
        <v>1.647</v>
      </c>
      <c r="AB10" s="149">
        <v>1.7549999999999999</v>
      </c>
      <c r="AC10" s="149">
        <v>1.603</v>
      </c>
      <c r="AD10" s="149">
        <v>1.754</v>
      </c>
      <c r="AE10" s="149">
        <v>1.8640000000000001</v>
      </c>
      <c r="AF10" s="149">
        <v>1.599</v>
      </c>
      <c r="AG10" s="149">
        <v>1.6879999999999999</v>
      </c>
      <c r="AH10" s="149">
        <v>1.802</v>
      </c>
      <c r="AI10" s="149">
        <v>1.6870000000000001</v>
      </c>
      <c r="AJ10" s="149">
        <v>1.6080000000000001</v>
      </c>
      <c r="AK10" s="149">
        <v>1.3979999999999999</v>
      </c>
      <c r="AL10" s="149">
        <v>1.597</v>
      </c>
      <c r="AM10" s="149">
        <v>1.3169999999999999</v>
      </c>
      <c r="AN10" s="149">
        <v>1.712</v>
      </c>
      <c r="AO10" s="149">
        <v>1.7829999999999999</v>
      </c>
      <c r="AP10" s="149">
        <v>1.554</v>
      </c>
      <c r="AQ10" s="149">
        <v>1.70380356466585</v>
      </c>
      <c r="AR10" s="149">
        <v>1.6007650478869599</v>
      </c>
      <c r="AS10" s="149">
        <v>1.62801332879196</v>
      </c>
      <c r="AT10" s="149">
        <v>1.8075089974109499</v>
      </c>
      <c r="AU10" s="149">
        <v>1.59383388552389</v>
      </c>
      <c r="AV10" s="149">
        <v>1.33328053581934</v>
      </c>
      <c r="AW10" s="149">
        <v>1.40635904373779</v>
      </c>
      <c r="AX10" s="149">
        <v>1.3651769828245399</v>
      </c>
      <c r="AY10" s="236">
        <v>1.2523014555441101</v>
      </c>
      <c r="AZ10" s="150">
        <v>-8.2681976258749998E-2</v>
      </c>
      <c r="BA10" s="151">
        <v>2.1816242951900001E-3</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0.372</v>
      </c>
      <c r="V11" s="149">
        <v>0.76500000000000001</v>
      </c>
      <c r="W11" s="149">
        <v>3.2000000000000001E-2</v>
      </c>
      <c r="X11" s="149">
        <v>0.22</v>
      </c>
      <c r="Y11" s="149">
        <v>0.13800000000000001</v>
      </c>
      <c r="Z11" s="149">
        <v>0.41399999999999998</v>
      </c>
      <c r="AA11" s="149">
        <v>0.50600000000000001</v>
      </c>
      <c r="AB11" s="149">
        <v>0.32600000000000001</v>
      </c>
      <c r="AC11" s="149">
        <v>0.39800000000000002</v>
      </c>
      <c r="AD11" s="149">
        <v>0.1</v>
      </c>
      <c r="AE11" s="149">
        <v>1.2E-2</v>
      </c>
      <c r="AF11" s="149">
        <v>0.56999999999999995</v>
      </c>
      <c r="AG11" s="149">
        <v>0.55000000000000004</v>
      </c>
      <c r="AH11" s="149">
        <v>0.71799999999999997</v>
      </c>
      <c r="AI11" s="149">
        <v>0.73899999999999999</v>
      </c>
      <c r="AJ11" s="149">
        <v>0.89900000000000002</v>
      </c>
      <c r="AK11" s="149">
        <v>1.3680000000000001</v>
      </c>
      <c r="AL11" s="149">
        <v>3.2320000000000002</v>
      </c>
      <c r="AM11" s="149">
        <v>3.1309999999999998</v>
      </c>
      <c r="AN11" s="149">
        <v>3.0225822509842799</v>
      </c>
      <c r="AO11" s="149">
        <v>2.6272797212291201</v>
      </c>
      <c r="AP11" s="149">
        <v>2.2299407159342799</v>
      </c>
      <c r="AQ11" s="149">
        <v>3.1121871747295899</v>
      </c>
      <c r="AR11" s="149">
        <v>2.7944517355296998</v>
      </c>
      <c r="AS11" s="149">
        <v>3.1608363126216101</v>
      </c>
      <c r="AT11" s="149">
        <v>2.9318459519391702</v>
      </c>
      <c r="AU11" s="149">
        <v>3.2861926958410499</v>
      </c>
      <c r="AV11" s="149">
        <v>3.5432411639588901</v>
      </c>
      <c r="AW11" s="149">
        <v>3.6289994116848301</v>
      </c>
      <c r="AX11" s="149">
        <v>3.3126668778567101</v>
      </c>
      <c r="AY11" s="236">
        <v>3.4783002217495498</v>
      </c>
      <c r="AZ11" s="150">
        <v>5.0000000745060003E-2</v>
      </c>
      <c r="BA11" s="151">
        <v>6.0595185495900001E-3</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0</v>
      </c>
      <c r="AX12" s="149">
        <v>0</v>
      </c>
      <c r="AY12" s="236">
        <v>0</v>
      </c>
      <c r="AZ12" s="172" t="s">
        <v>152</v>
      </c>
      <c r="BA12" s="173" t="s">
        <v>152</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0</v>
      </c>
      <c r="AS14" s="149">
        <v>0</v>
      </c>
      <c r="AT14" s="149">
        <v>0</v>
      </c>
      <c r="AU14" s="149">
        <v>0</v>
      </c>
      <c r="AV14" s="149">
        <v>0</v>
      </c>
      <c r="AW14" s="149">
        <v>0</v>
      </c>
      <c r="AX14" s="149">
        <v>0</v>
      </c>
      <c r="AY14" s="236">
        <v>0</v>
      </c>
      <c r="AZ14" s="172" t="s">
        <v>152</v>
      </c>
      <c r="BA14" s="173" t="s">
        <v>152</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0</v>
      </c>
      <c r="AX15" s="149">
        <v>0</v>
      </c>
      <c r="AY15" s="236">
        <v>0</v>
      </c>
      <c r="AZ15" s="172" t="s">
        <v>152</v>
      </c>
      <c r="BA15" s="173" t="s">
        <v>152</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0</v>
      </c>
      <c r="AJ18" s="149">
        <v>0</v>
      </c>
      <c r="AK18" s="149">
        <v>0</v>
      </c>
      <c r="AL18" s="149">
        <v>0</v>
      </c>
      <c r="AM18" s="149">
        <v>0</v>
      </c>
      <c r="AN18" s="149">
        <v>0</v>
      </c>
      <c r="AO18" s="149">
        <v>0</v>
      </c>
      <c r="AP18" s="149">
        <v>0</v>
      </c>
      <c r="AQ18" s="149">
        <v>0</v>
      </c>
      <c r="AR18" s="149">
        <v>0</v>
      </c>
      <c r="AS18" s="149">
        <v>0</v>
      </c>
      <c r="AT18" s="149">
        <v>0</v>
      </c>
      <c r="AU18" s="149">
        <v>0</v>
      </c>
      <c r="AV18" s="149">
        <v>0</v>
      </c>
      <c r="AW18" s="149">
        <v>0</v>
      </c>
      <c r="AX18" s="149">
        <v>0</v>
      </c>
      <c r="AY18" s="236">
        <v>0</v>
      </c>
      <c r="AZ18" s="172" t="s">
        <v>152</v>
      </c>
      <c r="BA18" s="173" t="s">
        <v>152</v>
      </c>
    </row>
    <row r="19" spans="1:53">
      <c r="A19" s="289" t="s">
        <v>93</v>
      </c>
      <c r="B19" s="237">
        <v>0</v>
      </c>
      <c r="C19" s="237">
        <v>0</v>
      </c>
      <c r="D19" s="237">
        <v>0</v>
      </c>
      <c r="E19" s="237">
        <v>0</v>
      </c>
      <c r="F19" s="237">
        <v>0</v>
      </c>
      <c r="G19" s="237">
        <v>0</v>
      </c>
      <c r="H19" s="237">
        <v>0</v>
      </c>
      <c r="I19" s="237">
        <v>0</v>
      </c>
      <c r="J19" s="237">
        <v>0</v>
      </c>
      <c r="K19" s="237">
        <v>0.23200000000000001</v>
      </c>
      <c r="L19" s="237">
        <v>0.51800000000000002</v>
      </c>
      <c r="M19" s="237">
        <v>0.53100000000000003</v>
      </c>
      <c r="N19" s="237">
        <v>0.36599999999999999</v>
      </c>
      <c r="O19" s="237">
        <v>0.64800000000000002</v>
      </c>
      <c r="P19" s="237">
        <v>0.60199999999999998</v>
      </c>
      <c r="Q19" s="237">
        <v>0.52300000000000002</v>
      </c>
      <c r="R19" s="237">
        <v>0.63</v>
      </c>
      <c r="S19" s="237">
        <v>0.42099999999999999</v>
      </c>
      <c r="T19" s="237">
        <v>0.76200000000000001</v>
      </c>
      <c r="U19" s="237">
        <v>1.41</v>
      </c>
      <c r="V19" s="237">
        <v>2.0699999999999998</v>
      </c>
      <c r="W19" s="237">
        <v>1.3240000000000001</v>
      </c>
      <c r="X19" s="237">
        <v>1.6830000000000001</v>
      </c>
      <c r="Y19" s="237">
        <v>1.45</v>
      </c>
      <c r="Z19" s="237">
        <v>1.554</v>
      </c>
      <c r="AA19" s="237">
        <v>2.153</v>
      </c>
      <c r="AB19" s="237">
        <v>2.081</v>
      </c>
      <c r="AC19" s="237">
        <v>2.0009999999999999</v>
      </c>
      <c r="AD19" s="237">
        <v>1.8540000000000001</v>
      </c>
      <c r="AE19" s="237">
        <v>1.8759999999999999</v>
      </c>
      <c r="AF19" s="237">
        <v>2.169</v>
      </c>
      <c r="AG19" s="237">
        <v>2.238</v>
      </c>
      <c r="AH19" s="237">
        <v>2.52</v>
      </c>
      <c r="AI19" s="237">
        <v>2.4260000000000002</v>
      </c>
      <c r="AJ19" s="237">
        <v>2.5070000000000001</v>
      </c>
      <c r="AK19" s="237">
        <v>2.766</v>
      </c>
      <c r="AL19" s="237">
        <v>4.8289999999999997</v>
      </c>
      <c r="AM19" s="237">
        <v>4.4480000000000004</v>
      </c>
      <c r="AN19" s="237">
        <v>4.7345822509842801</v>
      </c>
      <c r="AO19" s="237">
        <v>4.41027972122912</v>
      </c>
      <c r="AP19" s="237">
        <v>3.7839407159342802</v>
      </c>
      <c r="AQ19" s="237">
        <v>4.8159907393954402</v>
      </c>
      <c r="AR19" s="237">
        <v>4.39521678341666</v>
      </c>
      <c r="AS19" s="237">
        <v>4.7888496414135799</v>
      </c>
      <c r="AT19" s="237">
        <v>4.7393549493501199</v>
      </c>
      <c r="AU19" s="237">
        <v>4.8800265813649402</v>
      </c>
      <c r="AV19" s="237">
        <v>4.8765216997782304</v>
      </c>
      <c r="AW19" s="237">
        <v>5.0353584554226201</v>
      </c>
      <c r="AX19" s="237">
        <v>4.67784386068125</v>
      </c>
      <c r="AY19" s="237">
        <v>4.7306016772936497</v>
      </c>
      <c r="AZ19" s="238">
        <v>1.127823349088E-2</v>
      </c>
      <c r="BA19" s="239">
        <v>8.2411430776099994E-3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0</v>
      </c>
      <c r="AG21" s="149">
        <v>0</v>
      </c>
      <c r="AH21" s="149">
        <v>0</v>
      </c>
      <c r="AI21" s="149">
        <v>0</v>
      </c>
      <c r="AJ21" s="149">
        <v>0</v>
      </c>
      <c r="AK21" s="149">
        <v>0</v>
      </c>
      <c r="AL21" s="149">
        <v>0</v>
      </c>
      <c r="AM21" s="149">
        <v>0</v>
      </c>
      <c r="AN21" s="149">
        <v>0</v>
      </c>
      <c r="AO21" s="149">
        <v>0</v>
      </c>
      <c r="AP21" s="149">
        <v>0</v>
      </c>
      <c r="AQ21" s="149">
        <v>0</v>
      </c>
      <c r="AR21" s="149">
        <v>0</v>
      </c>
      <c r="AS21" s="149">
        <v>0</v>
      </c>
      <c r="AT21" s="149">
        <v>0</v>
      </c>
      <c r="AU21" s="149">
        <v>0</v>
      </c>
      <c r="AV21" s="149">
        <v>0</v>
      </c>
      <c r="AW21" s="149">
        <v>0</v>
      </c>
      <c r="AX21" s="149">
        <v>0</v>
      </c>
      <c r="AY21" s="236">
        <v>0</v>
      </c>
      <c r="AZ21" s="172" t="s">
        <v>152</v>
      </c>
      <c r="BA21" s="173" t="s">
        <v>152</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0</v>
      </c>
      <c r="AV23" s="149">
        <v>0</v>
      </c>
      <c r="AW23" s="149">
        <v>0</v>
      </c>
      <c r="AX23" s="149">
        <v>0</v>
      </c>
      <c r="AY23" s="236">
        <v>0</v>
      </c>
      <c r="AZ23" s="172" t="s">
        <v>152</v>
      </c>
      <c r="BA23" s="173" t="s">
        <v>152</v>
      </c>
    </row>
    <row r="24" spans="1:53">
      <c r="A24" t="s">
        <v>215</v>
      </c>
      <c r="B24" s="149">
        <v>0</v>
      </c>
      <c r="C24" s="149">
        <v>1.35765035978E-3</v>
      </c>
      <c r="D24" s="149">
        <v>2.1269855636510002E-2</v>
      </c>
      <c r="E24" s="149">
        <v>1.380277865774E-2</v>
      </c>
      <c r="F24" s="149">
        <v>4.97805131918E-3</v>
      </c>
      <c r="G24" s="149">
        <v>1.2897678417880001E-2</v>
      </c>
      <c r="H24" s="149">
        <v>0</v>
      </c>
      <c r="I24" s="149">
        <v>2.48902565959E-3</v>
      </c>
      <c r="J24" s="149">
        <v>1.7196904557179999E-2</v>
      </c>
      <c r="K24" s="149">
        <v>3.3488708874509998E-2</v>
      </c>
      <c r="L24" s="149">
        <v>1.53505000678825</v>
      </c>
      <c r="M24" s="149">
        <v>2.27089650178756</v>
      </c>
      <c r="N24" s="149">
        <v>2.7014979408969402</v>
      </c>
      <c r="O24" s="149">
        <v>2.8313798253156399</v>
      </c>
      <c r="P24" s="149">
        <v>2.5811196089966901</v>
      </c>
      <c r="Q24" s="149">
        <v>2.8395257274743102</v>
      </c>
      <c r="R24" s="149">
        <v>2.9096709960628</v>
      </c>
      <c r="S24" s="149">
        <v>3.5443725392587102</v>
      </c>
      <c r="T24" s="149">
        <v>5.4545865954654298</v>
      </c>
      <c r="U24" s="149">
        <v>6.2775489885504596</v>
      </c>
      <c r="V24" s="149">
        <v>7.8293433497759599</v>
      </c>
      <c r="W24" s="149">
        <v>8.9138797121780904</v>
      </c>
      <c r="X24" s="149">
        <v>9.4960854414626006</v>
      </c>
      <c r="Y24" s="149">
        <v>9.7529076345204793</v>
      </c>
      <c r="Z24" s="149">
        <v>9.3263791464904404</v>
      </c>
      <c r="AA24" s="149">
        <v>9.6669231117345902</v>
      </c>
      <c r="AB24" s="149">
        <v>9.6983753450694294</v>
      </c>
      <c r="AC24" s="149">
        <v>9.8330090057473498</v>
      </c>
      <c r="AD24" s="149">
        <v>9.4870344390640895</v>
      </c>
      <c r="AE24" s="149">
        <v>9.1921980359324404</v>
      </c>
      <c r="AF24" s="149">
        <v>9.3578313798252797</v>
      </c>
      <c r="AG24" s="149">
        <v>9.8058559985518006</v>
      </c>
      <c r="AH24" s="149">
        <v>10.7272480427206</v>
      </c>
      <c r="AI24" s="149">
        <v>10.445988143186799</v>
      </c>
      <c r="AJ24" s="149">
        <v>11.0913246142009</v>
      </c>
      <c r="AK24" s="149">
        <v>10.8967280626328</v>
      </c>
      <c r="AL24" s="149">
        <v>10.487622754219901</v>
      </c>
      <c r="AM24" s="149">
        <v>10.7163868398424</v>
      </c>
      <c r="AN24" s="149">
        <v>10.720686065981701</v>
      </c>
      <c r="AO24" s="149">
        <v>10.7055256369642</v>
      </c>
      <c r="AP24" s="149">
        <v>10.769561478933699</v>
      </c>
      <c r="AQ24" s="149">
        <v>10.554600171969</v>
      </c>
      <c r="AR24" s="149">
        <v>10.9125673168303</v>
      </c>
      <c r="AS24" s="149">
        <v>10.3109019323889</v>
      </c>
      <c r="AT24" s="149">
        <v>10.6851608815675</v>
      </c>
      <c r="AU24" s="149">
        <v>10.848531474860801</v>
      </c>
      <c r="AV24" s="149">
        <v>10.91415124225</v>
      </c>
      <c r="AW24" s="149">
        <v>9.1177535412046495</v>
      </c>
      <c r="AX24" s="149">
        <v>9.6492736570574795</v>
      </c>
      <c r="AY24" s="236">
        <v>7.6112141919717304</v>
      </c>
      <c r="AZ24" s="150">
        <v>-0.21121376752852999</v>
      </c>
      <c r="BA24" s="151">
        <v>1.325943414122E-2</v>
      </c>
    </row>
    <row r="25" spans="1:53">
      <c r="A25" t="s">
        <v>159</v>
      </c>
      <c r="B25" s="149">
        <v>0</v>
      </c>
      <c r="C25" s="149">
        <v>0</v>
      </c>
      <c r="D25" s="149">
        <v>0</v>
      </c>
      <c r="E25" s="149">
        <v>0</v>
      </c>
      <c r="F25" s="149">
        <v>0</v>
      </c>
      <c r="G25" s="149">
        <v>0</v>
      </c>
      <c r="H25" s="149">
        <v>0</v>
      </c>
      <c r="I25" s="149">
        <v>0</v>
      </c>
      <c r="J25" s="149">
        <v>0</v>
      </c>
      <c r="K25" s="149">
        <v>0.21</v>
      </c>
      <c r="L25" s="149">
        <v>0.57799999999999996</v>
      </c>
      <c r="M25" s="149">
        <v>1.129</v>
      </c>
      <c r="N25" s="149">
        <v>1.3320000000000001</v>
      </c>
      <c r="O25" s="149">
        <v>1.3380000000000001</v>
      </c>
      <c r="P25" s="149">
        <v>1.3979999999999999</v>
      </c>
      <c r="Q25" s="149">
        <v>1.3959999999999999</v>
      </c>
      <c r="R25" s="149">
        <v>2.0640000000000001</v>
      </c>
      <c r="S25" s="149">
        <v>2.4319999999999999</v>
      </c>
      <c r="T25" s="149">
        <v>2.7879999999999998</v>
      </c>
      <c r="U25" s="149">
        <v>2.8820000000000001</v>
      </c>
      <c r="V25" s="149">
        <v>2.972</v>
      </c>
      <c r="W25" s="149">
        <v>2.7320000000000002</v>
      </c>
      <c r="X25" s="149">
        <v>2.8140000000000001</v>
      </c>
      <c r="Y25" s="149">
        <v>3.6280000000000001</v>
      </c>
      <c r="Z25" s="149">
        <v>3.2959999999999998</v>
      </c>
      <c r="AA25" s="149">
        <v>3.319</v>
      </c>
      <c r="AB25" s="149">
        <v>2.9830000000000001</v>
      </c>
      <c r="AC25" s="149">
        <v>2.6139999999999999</v>
      </c>
      <c r="AD25" s="149">
        <v>3.1619999999999999</v>
      </c>
      <c r="AE25" s="149">
        <v>3.47</v>
      </c>
      <c r="AF25" s="149">
        <v>3.9060000000000001</v>
      </c>
      <c r="AG25" s="149">
        <v>4.0919999999999996</v>
      </c>
      <c r="AH25" s="149">
        <v>4.0179999999999998</v>
      </c>
      <c r="AI25" s="149">
        <v>3.8250000000000002</v>
      </c>
      <c r="AJ25" s="149">
        <v>3.5790000000000002</v>
      </c>
      <c r="AK25" s="149">
        <v>4.1139999999999999</v>
      </c>
      <c r="AL25" s="149">
        <v>4.4249999999999998</v>
      </c>
      <c r="AM25" s="149">
        <v>4.5759999999999996</v>
      </c>
      <c r="AN25" s="149">
        <v>4.5199999999999996</v>
      </c>
      <c r="AO25" s="149">
        <v>4.3959999999999999</v>
      </c>
      <c r="AP25" s="149">
        <v>4.1760000000000002</v>
      </c>
      <c r="AQ25" s="149">
        <v>4.4107797438566099</v>
      </c>
      <c r="AR25" s="149">
        <v>3.3133457030366</v>
      </c>
      <c r="AS25" s="149">
        <v>3.5672263203149601</v>
      </c>
      <c r="AT25" s="149">
        <v>3.4520523147938502</v>
      </c>
      <c r="AU25" s="149">
        <v>3.4504683893741102</v>
      </c>
      <c r="AV25" s="149">
        <v>3.69145132823459</v>
      </c>
      <c r="AW25" s="149">
        <v>3.5717518215142201</v>
      </c>
      <c r="AX25" s="149">
        <v>3.20659410779743</v>
      </c>
      <c r="AY25" s="236">
        <v>3.59022740643525</v>
      </c>
      <c r="AZ25" s="150">
        <v>0.11963886767626</v>
      </c>
      <c r="BA25" s="151">
        <v>6.2545058317500001E-3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0.54200000000000004</v>
      </c>
      <c r="W26" s="149">
        <v>1.391</v>
      </c>
      <c r="X26" s="149">
        <v>2.4220000000000002</v>
      </c>
      <c r="Y26" s="149">
        <v>2.6749999999999998</v>
      </c>
      <c r="Z26" s="149">
        <v>2.81</v>
      </c>
      <c r="AA26" s="149">
        <v>2.8479999999999999</v>
      </c>
      <c r="AB26" s="149">
        <v>2.746</v>
      </c>
      <c r="AC26" s="149">
        <v>2.7730000000000001</v>
      </c>
      <c r="AD26" s="149">
        <v>2.8580000000000001</v>
      </c>
      <c r="AE26" s="149">
        <v>2.9369999999999998</v>
      </c>
      <c r="AF26" s="149">
        <v>2.7679999999999998</v>
      </c>
      <c r="AG26" s="149">
        <v>2.9079999999999999</v>
      </c>
      <c r="AH26" s="149">
        <v>2.827</v>
      </c>
      <c r="AI26" s="149">
        <v>2.9820000000000002</v>
      </c>
      <c r="AJ26" s="149">
        <v>3.0230000000000001</v>
      </c>
      <c r="AK26" s="149">
        <v>3.0760000000000001</v>
      </c>
      <c r="AL26" s="149">
        <v>3.3380000000000001</v>
      </c>
      <c r="AM26" s="149">
        <v>4.2409999999999997</v>
      </c>
      <c r="AN26" s="149">
        <v>5.8550000000000004</v>
      </c>
      <c r="AO26" s="149">
        <v>5.9566909535230801</v>
      </c>
      <c r="AP26" s="149">
        <v>5.5953296827623404</v>
      </c>
      <c r="AQ26" s="149">
        <v>5.8937864868533998</v>
      </c>
      <c r="AR26" s="149">
        <v>5.91116282753313</v>
      </c>
      <c r="AS26" s="149">
        <v>5.9968115581300401</v>
      </c>
      <c r="AT26" s="149">
        <v>6.1562655564103501</v>
      </c>
      <c r="AU26" s="149">
        <v>6.3354754039009604</v>
      </c>
      <c r="AV26" s="149">
        <v>6.4001900710503401</v>
      </c>
      <c r="AW26" s="149">
        <v>6.8616101733266701</v>
      </c>
      <c r="AX26" s="149">
        <v>6.9568946010770398</v>
      </c>
      <c r="AY26" s="236">
        <v>6.8617685658686396</v>
      </c>
      <c r="AZ26" s="150">
        <v>-1.367363426834E-2</v>
      </c>
      <c r="BA26" s="151">
        <v>1.1953831650320001E-2</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0</v>
      </c>
      <c r="AH27" s="149">
        <v>0</v>
      </c>
      <c r="AI27" s="149">
        <v>0</v>
      </c>
      <c r="AJ27" s="149">
        <v>0</v>
      </c>
      <c r="AK27" s="149">
        <v>0</v>
      </c>
      <c r="AL27" s="149">
        <v>0</v>
      </c>
      <c r="AM27" s="149">
        <v>0</v>
      </c>
      <c r="AN27" s="149">
        <v>0</v>
      </c>
      <c r="AO27" s="149">
        <v>0</v>
      </c>
      <c r="AP27" s="149">
        <v>0</v>
      </c>
      <c r="AQ27" s="149">
        <v>0</v>
      </c>
      <c r="AR27" s="149">
        <v>0</v>
      </c>
      <c r="AS27" s="149">
        <v>0</v>
      </c>
      <c r="AT27" s="149">
        <v>0</v>
      </c>
      <c r="AU27" s="149">
        <v>0</v>
      </c>
      <c r="AV27" s="149">
        <v>0</v>
      </c>
      <c r="AW27" s="149">
        <v>0</v>
      </c>
      <c r="AX27" s="149">
        <v>0</v>
      </c>
      <c r="AY27" s="236">
        <v>0</v>
      </c>
      <c r="AZ27" s="172" t="s">
        <v>152</v>
      </c>
      <c r="BA27" s="173" t="s">
        <v>152</v>
      </c>
    </row>
    <row r="28" spans="1:53">
      <c r="A28" t="s">
        <v>161</v>
      </c>
      <c r="B28" s="149">
        <v>0</v>
      </c>
      <c r="C28" s="149">
        <v>0</v>
      </c>
      <c r="D28" s="149">
        <v>0</v>
      </c>
      <c r="E28" s="149">
        <v>0</v>
      </c>
      <c r="F28" s="149">
        <v>0</v>
      </c>
      <c r="G28" s="149">
        <v>0</v>
      </c>
      <c r="H28" s="149">
        <v>0</v>
      </c>
      <c r="I28" s="149">
        <v>0</v>
      </c>
      <c r="J28" s="149">
        <v>0</v>
      </c>
      <c r="K28" s="149">
        <v>0</v>
      </c>
      <c r="L28" s="149">
        <v>0</v>
      </c>
      <c r="M28" s="149">
        <v>0</v>
      </c>
      <c r="N28" s="149">
        <v>0.60199999999999998</v>
      </c>
      <c r="O28" s="149">
        <v>0.73899999999999999</v>
      </c>
      <c r="P28" s="149">
        <v>1.5249999999999999</v>
      </c>
      <c r="Q28" s="149">
        <v>1.589</v>
      </c>
      <c r="R28" s="149">
        <v>3.319</v>
      </c>
      <c r="S28" s="149">
        <v>3.7959999999999998</v>
      </c>
      <c r="T28" s="149">
        <v>4.01</v>
      </c>
      <c r="U28" s="149">
        <v>4.2699999999999996</v>
      </c>
      <c r="V28" s="149">
        <v>4.2830000000000004</v>
      </c>
      <c r="W28" s="149">
        <v>4.2880000000000003</v>
      </c>
      <c r="X28" s="149">
        <v>4.415</v>
      </c>
      <c r="Y28" s="149">
        <v>4.3949999999999996</v>
      </c>
      <c r="Z28" s="149">
        <v>4.29</v>
      </c>
      <c r="AA28" s="149">
        <v>4.3179999999999996</v>
      </c>
      <c r="AB28" s="149">
        <v>4.3849999999999998</v>
      </c>
      <c r="AC28" s="149">
        <v>4.3289999999999997</v>
      </c>
      <c r="AD28" s="149">
        <v>4.4790000000000001</v>
      </c>
      <c r="AE28" s="149">
        <v>4.367</v>
      </c>
      <c r="AF28" s="149">
        <v>4.3179999999999996</v>
      </c>
      <c r="AG28" s="149">
        <v>4.45</v>
      </c>
      <c r="AH28" s="149">
        <v>4.7729999999999997</v>
      </c>
      <c r="AI28" s="149">
        <v>4.9989999999999997</v>
      </c>
      <c r="AJ28" s="149">
        <v>5.2569999999999997</v>
      </c>
      <c r="AK28" s="149">
        <v>5.1388257038941099</v>
      </c>
      <c r="AL28" s="149">
        <v>5.2052791162411101</v>
      </c>
      <c r="AM28" s="149">
        <v>5.0959525346379797</v>
      </c>
      <c r="AN28" s="149">
        <v>5.1995626936736201</v>
      </c>
      <c r="AO28" s="149">
        <v>5.1957517452952997</v>
      </c>
      <c r="AP28" s="149">
        <v>5.3248476216109699</v>
      </c>
      <c r="AQ28" s="149">
        <v>5.24100675728788</v>
      </c>
      <c r="AR28" s="149">
        <v>5.3593843412895197</v>
      </c>
      <c r="AS28" s="149">
        <v>5.2519632338755597</v>
      </c>
      <c r="AT28" s="149">
        <v>5.3832027686540398</v>
      </c>
      <c r="AU28" s="149">
        <v>5.2136155658186896</v>
      </c>
      <c r="AV28" s="149">
        <v>5.3034110369829097</v>
      </c>
      <c r="AW28" s="149">
        <v>5.2550596294329397</v>
      </c>
      <c r="AX28" s="149">
        <v>5.4003520363564901</v>
      </c>
      <c r="AY28" s="236">
        <v>5.3958265351572301</v>
      </c>
      <c r="AZ28" s="150">
        <v>-8.3800114226000001E-4</v>
      </c>
      <c r="BA28" s="151">
        <v>9.4000259414299993E-3</v>
      </c>
    </row>
    <row r="29" spans="1:53">
      <c r="A29" t="s">
        <v>162</v>
      </c>
      <c r="B29" s="149">
        <v>0.23899999999999999</v>
      </c>
      <c r="C29" s="149">
        <v>0.36299999999999999</v>
      </c>
      <c r="D29" s="149">
        <v>0.66100000000000003</v>
      </c>
      <c r="E29" s="149">
        <v>0.80100000000000005</v>
      </c>
      <c r="F29" s="149">
        <v>1.1220000000000001</v>
      </c>
      <c r="G29" s="149">
        <v>1.292</v>
      </c>
      <c r="H29" s="149">
        <v>2.113</v>
      </c>
      <c r="I29" s="149">
        <v>3.3029999999999999</v>
      </c>
      <c r="J29" s="149">
        <v>3.3359999999999999</v>
      </c>
      <c r="K29" s="149">
        <v>3.3250000000000002</v>
      </c>
      <c r="L29" s="149">
        <v>4.13</v>
      </c>
      <c r="M29" s="149">
        <v>3.5710000000000002</v>
      </c>
      <c r="N29" s="149">
        <v>4.07</v>
      </c>
      <c r="O29" s="149">
        <v>6.899</v>
      </c>
      <c r="P29" s="149">
        <v>9.0440000000000005</v>
      </c>
      <c r="Q29" s="149">
        <v>13.862</v>
      </c>
      <c r="R29" s="149">
        <v>23.837</v>
      </c>
      <c r="S29" s="149">
        <v>24.65</v>
      </c>
      <c r="T29" s="149">
        <v>32.648000000000003</v>
      </c>
      <c r="U29" s="149">
        <v>43.279000000000003</v>
      </c>
      <c r="V29" s="149">
        <v>50.741999999999997</v>
      </c>
      <c r="W29" s="149">
        <v>57.521000000000001</v>
      </c>
      <c r="X29" s="149">
        <v>60.091000000000001</v>
      </c>
      <c r="Y29" s="149">
        <v>62.353999999999999</v>
      </c>
      <c r="Z29" s="149">
        <v>68.784000000000006</v>
      </c>
      <c r="AA29" s="149">
        <v>71.081000000000003</v>
      </c>
      <c r="AB29" s="149">
        <v>74.986999999999995</v>
      </c>
      <c r="AC29" s="149">
        <v>76.594999999999999</v>
      </c>
      <c r="AD29" s="149">
        <v>83.325999999999993</v>
      </c>
      <c r="AE29" s="149">
        <v>81.468000000000004</v>
      </c>
      <c r="AF29" s="149">
        <v>85.373000000000005</v>
      </c>
      <c r="AG29" s="149">
        <v>89.924000000000007</v>
      </c>
      <c r="AH29" s="149">
        <v>89.503</v>
      </c>
      <c r="AI29" s="149">
        <v>87.807000000000002</v>
      </c>
      <c r="AJ29" s="149">
        <v>89.224000000000004</v>
      </c>
      <c r="AK29" s="149">
        <v>93.957999999999998</v>
      </c>
      <c r="AL29" s="149">
        <v>95.295000000000002</v>
      </c>
      <c r="AM29" s="149">
        <v>98.846000000000004</v>
      </c>
      <c r="AN29" s="149">
        <v>99.828000000000003</v>
      </c>
      <c r="AO29" s="149">
        <v>101.680866419114</v>
      </c>
      <c r="AP29" s="149">
        <v>102.419237667414</v>
      </c>
      <c r="AQ29" s="149">
        <v>102.109598111675</v>
      </c>
      <c r="AR29" s="149">
        <v>99.703936947859702</v>
      </c>
      <c r="AS29" s="149">
        <v>99.632481665766207</v>
      </c>
      <c r="AT29" s="149">
        <v>92.8025489885501</v>
      </c>
      <c r="AU29" s="149">
        <v>96.917796986015802</v>
      </c>
      <c r="AV29" s="149">
        <v>100.032151875819</v>
      </c>
      <c r="AW29" s="149">
        <v>96.258105172647404</v>
      </c>
      <c r="AX29" s="149">
        <v>95.869253744851804</v>
      </c>
      <c r="AY29" s="236">
        <v>98.629632981852296</v>
      </c>
      <c r="AZ29" s="150">
        <v>2.8793165460229999E-2</v>
      </c>
      <c r="BA29" s="151">
        <v>0.17182187736033999</v>
      </c>
    </row>
    <row r="30" spans="1:53">
      <c r="A30" t="s">
        <v>163</v>
      </c>
      <c r="B30" s="149">
        <v>3.1E-2</v>
      </c>
      <c r="C30" s="149">
        <v>7.6999999999999999E-2</v>
      </c>
      <c r="D30" s="149">
        <v>0.34200000000000003</v>
      </c>
      <c r="E30" s="149">
        <v>0.45400000000000001</v>
      </c>
      <c r="F30" s="149">
        <v>1.206</v>
      </c>
      <c r="G30" s="149">
        <v>1.4690000000000001</v>
      </c>
      <c r="H30" s="149">
        <v>1.407</v>
      </c>
      <c r="I30" s="149">
        <v>2.1549999999999998</v>
      </c>
      <c r="J30" s="149">
        <v>2.7389999999999999</v>
      </c>
      <c r="K30" s="149">
        <v>3.2719999999999998</v>
      </c>
      <c r="L30" s="149">
        <v>5.4630000000000001</v>
      </c>
      <c r="M30" s="149">
        <v>6.7060000000000004</v>
      </c>
      <c r="N30" s="149">
        <v>9.3369999999999997</v>
      </c>
      <c r="O30" s="149">
        <v>9.9290000000000003</v>
      </c>
      <c r="P30" s="149">
        <v>11.782999999999999</v>
      </c>
      <c r="Q30" s="149">
        <v>12.581</v>
      </c>
      <c r="R30" s="149">
        <v>14.831</v>
      </c>
      <c r="S30" s="149">
        <v>16.844000000000001</v>
      </c>
      <c r="T30" s="149">
        <v>17.666</v>
      </c>
      <c r="U30" s="149">
        <v>23.609000000000002</v>
      </c>
      <c r="V30" s="149">
        <v>31.376000000000001</v>
      </c>
      <c r="W30" s="149">
        <v>29.530999999999999</v>
      </c>
      <c r="X30" s="149">
        <v>32.073999999999998</v>
      </c>
      <c r="Y30" s="149">
        <v>35.491</v>
      </c>
      <c r="Z30" s="149">
        <v>36.590000000000003</v>
      </c>
      <c r="AA30" s="149">
        <v>34.506</v>
      </c>
      <c r="AB30" s="149">
        <v>33.387</v>
      </c>
      <c r="AC30" s="149">
        <v>35.939</v>
      </c>
      <c r="AD30" s="149">
        <v>34.734000000000002</v>
      </c>
      <c r="AE30" s="149">
        <v>34.219000000000001</v>
      </c>
      <c r="AF30" s="149">
        <v>34.872</v>
      </c>
      <c r="AG30" s="149">
        <v>36.575000000000003</v>
      </c>
      <c r="AH30" s="149">
        <v>38.548000000000002</v>
      </c>
      <c r="AI30" s="149">
        <v>36.582000000000001</v>
      </c>
      <c r="AJ30" s="149">
        <v>38.473999999999997</v>
      </c>
      <c r="AK30" s="149">
        <v>38.384999999999998</v>
      </c>
      <c r="AL30" s="149">
        <v>38.768000000000001</v>
      </c>
      <c r="AM30" s="149">
        <v>37.296999999999997</v>
      </c>
      <c r="AN30" s="149">
        <v>37.365000000000002</v>
      </c>
      <c r="AO30" s="149">
        <v>37.817</v>
      </c>
      <c r="AP30" s="149">
        <v>36.882834773950997</v>
      </c>
      <c r="AQ30" s="149">
        <v>37.878445037787699</v>
      </c>
      <c r="AR30" s="149">
        <v>31.791645924786</v>
      </c>
      <c r="AS30" s="149">
        <v>33.669728922478001</v>
      </c>
      <c r="AT30" s="149">
        <v>30.524505588993801</v>
      </c>
      <c r="AU30" s="149">
        <v>31.814273430782301</v>
      </c>
      <c r="AV30" s="149">
        <v>24.437706475992101</v>
      </c>
      <c r="AW30" s="149">
        <v>22.514368466307499</v>
      </c>
      <c r="AX30" s="149">
        <v>22.0165633343892</v>
      </c>
      <c r="AY30" s="236">
        <v>21.971308322396599</v>
      </c>
      <c r="AZ30" s="150">
        <v>-2.0554985385400001E-3</v>
      </c>
      <c r="BA30" s="151">
        <v>3.8276039063929998E-2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0</v>
      </c>
      <c r="AP31" s="149">
        <v>0</v>
      </c>
      <c r="AQ31" s="149">
        <v>0</v>
      </c>
      <c r="AR31" s="149">
        <v>0</v>
      </c>
      <c r="AS31" s="149">
        <v>0</v>
      </c>
      <c r="AT31" s="149">
        <v>0</v>
      </c>
      <c r="AU31" s="149">
        <v>0</v>
      </c>
      <c r="AV31" s="149">
        <v>0</v>
      </c>
      <c r="AW31" s="149">
        <v>0</v>
      </c>
      <c r="AX31" s="149">
        <v>0</v>
      </c>
      <c r="AY31" s="236">
        <v>0</v>
      </c>
      <c r="AZ31" s="172" t="s">
        <v>152</v>
      </c>
      <c r="BA31" s="173" t="s">
        <v>152</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1E-3</v>
      </c>
      <c r="T32" s="149">
        <v>0.56000000000000005</v>
      </c>
      <c r="U32" s="149">
        <v>0.85299999999999998</v>
      </c>
      <c r="V32" s="149">
        <v>1.4670000000000001</v>
      </c>
      <c r="W32" s="149">
        <v>1.68</v>
      </c>
      <c r="X32" s="149">
        <v>2.4860000000000002</v>
      </c>
      <c r="Y32" s="149">
        <v>3.0430000000000001</v>
      </c>
      <c r="Z32" s="149">
        <v>3.1440000000000001</v>
      </c>
      <c r="AA32" s="149">
        <v>3.1080000000000001</v>
      </c>
      <c r="AB32" s="149">
        <v>3.1059999999999999</v>
      </c>
      <c r="AC32" s="149">
        <v>3.16</v>
      </c>
      <c r="AD32" s="149">
        <v>3.1219999999999999</v>
      </c>
      <c r="AE32" s="149">
        <v>3.18</v>
      </c>
      <c r="AF32" s="149">
        <v>3.1749999999999998</v>
      </c>
      <c r="AG32" s="149">
        <v>3.2090000000000001</v>
      </c>
      <c r="AH32" s="149">
        <v>3.161</v>
      </c>
      <c r="AI32" s="149">
        <v>3.157</v>
      </c>
      <c r="AJ32" s="149">
        <v>3.19</v>
      </c>
      <c r="AK32" s="149">
        <v>3.2090000000000001</v>
      </c>
      <c r="AL32" s="149">
        <v>3.1970000000000001</v>
      </c>
      <c r="AM32" s="149">
        <v>3.1579999999999999</v>
      </c>
      <c r="AN32" s="149">
        <v>2.492</v>
      </c>
      <c r="AO32" s="149">
        <v>2.6970000000000001</v>
      </c>
      <c r="AP32" s="149">
        <v>3.1302891795266201</v>
      </c>
      <c r="AQ32" s="149">
        <v>3.04588858216046</v>
      </c>
      <c r="AR32" s="149">
        <v>3.3210390550753401</v>
      </c>
      <c r="AS32" s="149">
        <v>3.3529438385300998</v>
      </c>
      <c r="AT32" s="149">
        <v>3.4905190749875401</v>
      </c>
      <c r="AU32" s="149">
        <v>3.56632122007511</v>
      </c>
      <c r="AV32" s="149">
        <v>3.5491301986694901</v>
      </c>
      <c r="AW32" s="149">
        <v>3.5735651898447598</v>
      </c>
      <c r="AX32" s="149">
        <v>3.4777580667058698</v>
      </c>
      <c r="AY32" s="236">
        <v>3.5408933339367201</v>
      </c>
      <c r="AZ32" s="150">
        <v>1.8154013901950001E-2</v>
      </c>
      <c r="BA32" s="151">
        <v>6.1685615219199998E-3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 r="A34" t="s">
        <v>95</v>
      </c>
      <c r="B34" s="149">
        <v>0.80900000000000005</v>
      </c>
      <c r="C34" s="149">
        <v>0.88900000000000001</v>
      </c>
      <c r="D34" s="149">
        <v>0.72499999999999998</v>
      </c>
      <c r="E34" s="149">
        <v>0.59299999999999997</v>
      </c>
      <c r="F34" s="149">
        <v>0.38700000000000001</v>
      </c>
      <c r="G34" s="149">
        <v>0.73199999999999998</v>
      </c>
      <c r="H34" s="149">
        <v>0.77500000000000002</v>
      </c>
      <c r="I34" s="149">
        <v>0.86899999999999999</v>
      </c>
      <c r="J34" s="149">
        <v>0.68899999999999995</v>
      </c>
      <c r="K34" s="149">
        <v>0.73699999999999999</v>
      </c>
      <c r="L34" s="149">
        <v>0.754</v>
      </c>
      <c r="M34" s="149">
        <v>0.85899999999999999</v>
      </c>
      <c r="N34" s="149">
        <v>0.76300000000000001</v>
      </c>
      <c r="O34" s="149">
        <v>1.002</v>
      </c>
      <c r="P34" s="149">
        <v>1.0529999999999999</v>
      </c>
      <c r="Q34" s="149">
        <v>1.107</v>
      </c>
      <c r="R34" s="149">
        <v>1.1779999999999999</v>
      </c>
      <c r="S34" s="149">
        <v>2.093</v>
      </c>
      <c r="T34" s="149">
        <v>1.863</v>
      </c>
      <c r="U34" s="149">
        <v>1.5109999999999999</v>
      </c>
      <c r="V34" s="149">
        <v>1.589</v>
      </c>
      <c r="W34" s="149">
        <v>1.982</v>
      </c>
      <c r="X34" s="149">
        <v>3.9E-2</v>
      </c>
      <c r="Y34" s="149">
        <v>0</v>
      </c>
      <c r="Z34" s="149">
        <v>0</v>
      </c>
      <c r="AA34" s="149">
        <v>0</v>
      </c>
      <c r="AB34" s="149">
        <v>0</v>
      </c>
      <c r="AC34" s="149">
        <v>0</v>
      </c>
      <c r="AD34" s="149">
        <v>0</v>
      </c>
      <c r="AE34" s="149">
        <v>0</v>
      </c>
      <c r="AF34" s="149">
        <v>0</v>
      </c>
      <c r="AG34" s="149">
        <v>0</v>
      </c>
      <c r="AH34" s="149">
        <v>0</v>
      </c>
      <c r="AI34" s="149">
        <v>0</v>
      </c>
      <c r="AJ34" s="149">
        <v>0</v>
      </c>
      <c r="AK34" s="149">
        <v>0</v>
      </c>
      <c r="AL34" s="149">
        <v>0</v>
      </c>
      <c r="AM34" s="149">
        <v>0</v>
      </c>
      <c r="AN34" s="149">
        <v>0</v>
      </c>
      <c r="AO34" s="149">
        <v>0</v>
      </c>
      <c r="AP34" s="149">
        <v>0</v>
      </c>
      <c r="AQ34" s="149">
        <v>0</v>
      </c>
      <c r="AR34" s="149">
        <v>0</v>
      </c>
      <c r="AS34" s="149">
        <v>0</v>
      </c>
      <c r="AT34" s="149">
        <v>0</v>
      </c>
      <c r="AU34" s="149">
        <v>0</v>
      </c>
      <c r="AV34" s="149">
        <v>0</v>
      </c>
      <c r="AW34" s="149">
        <v>0</v>
      </c>
      <c r="AX34" s="149">
        <v>0</v>
      </c>
      <c r="AY34" s="236">
        <v>0</v>
      </c>
      <c r="AZ34" s="172" t="s">
        <v>152</v>
      </c>
      <c r="BA34" s="173" t="s">
        <v>152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2.3E-2</v>
      </c>
      <c r="AA35" s="149">
        <v>0</v>
      </c>
      <c r="AB35" s="149">
        <v>0.122</v>
      </c>
      <c r="AC35" s="149">
        <v>0.105</v>
      </c>
      <c r="AD35" s="149">
        <v>0.10100000000000001</v>
      </c>
      <c r="AE35" s="149">
        <v>8.5999999999999993E-2</v>
      </c>
      <c r="AF35" s="149">
        <v>1.7999999999999999E-2</v>
      </c>
      <c r="AG35" s="149">
        <v>0.02</v>
      </c>
      <c r="AH35" s="149">
        <v>6.8000000000000005E-2</v>
      </c>
      <c r="AI35" s="149">
        <v>0.02</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2.145</v>
      </c>
      <c r="W36" s="149">
        <v>2.2360000000000002</v>
      </c>
      <c r="X36" s="149">
        <v>2.0779999999999998</v>
      </c>
      <c r="Y36" s="149">
        <v>2.899</v>
      </c>
      <c r="Z36" s="149">
        <v>3.7679999999999998</v>
      </c>
      <c r="AA36" s="149">
        <v>3.855</v>
      </c>
      <c r="AB36" s="149">
        <v>3.847</v>
      </c>
      <c r="AC36" s="149">
        <v>3.3130000000000002</v>
      </c>
      <c r="AD36" s="149">
        <v>2.7749999999999999</v>
      </c>
      <c r="AE36" s="149">
        <v>1.744</v>
      </c>
      <c r="AF36" s="149">
        <v>2.6749999999999998</v>
      </c>
      <c r="AG36" s="149">
        <v>3.1549999999999998</v>
      </c>
      <c r="AH36" s="149">
        <v>2.7210000000000001</v>
      </c>
      <c r="AI36" s="149">
        <v>3.0680000000000001</v>
      </c>
      <c r="AJ36" s="149">
        <v>2.2320000000000002</v>
      </c>
      <c r="AK36" s="149">
        <v>1.905</v>
      </c>
      <c r="AL36" s="149">
        <v>2.5710000000000002</v>
      </c>
      <c r="AM36" s="149">
        <v>3.2010000000000001</v>
      </c>
      <c r="AN36" s="149">
        <v>3.504</v>
      </c>
      <c r="AO36" s="149">
        <v>3.4171154455355799</v>
      </c>
      <c r="AP36" s="149">
        <v>2.3391410598723699</v>
      </c>
      <c r="AQ36" s="149">
        <v>1.9575507987509499</v>
      </c>
      <c r="AR36" s="149">
        <v>2.2249400371090999</v>
      </c>
      <c r="AS36" s="149">
        <v>2.2386975607548401</v>
      </c>
      <c r="AT36" s="149">
        <v>2.4556727157532601</v>
      </c>
      <c r="AU36" s="149">
        <v>0</v>
      </c>
      <c r="AV36" s="149">
        <v>0</v>
      </c>
      <c r="AW36" s="149">
        <v>0</v>
      </c>
      <c r="AX36" s="149">
        <v>0</v>
      </c>
      <c r="AY36" s="236">
        <v>0</v>
      </c>
      <c r="AZ36" s="172" t="s">
        <v>152</v>
      </c>
      <c r="BA36" s="173" t="s">
        <v>152</v>
      </c>
    </row>
    <row r="37" spans="1:53">
      <c r="A37" t="s">
        <v>169</v>
      </c>
      <c r="B37" s="149">
        <v>0</v>
      </c>
      <c r="C37" s="149">
        <v>0</v>
      </c>
      <c r="D37" s="149">
        <v>0</v>
      </c>
      <c r="E37" s="149">
        <v>5.0000000000000001E-3</v>
      </c>
      <c r="F37" s="149">
        <v>7.1999999999999995E-2</v>
      </c>
      <c r="G37" s="149">
        <v>8.5000000000000006E-2</v>
      </c>
      <c r="H37" s="149">
        <v>9.4E-2</v>
      </c>
      <c r="I37" s="149">
        <v>7.4999999999999997E-2</v>
      </c>
      <c r="J37" s="149">
        <v>0.251</v>
      </c>
      <c r="K37" s="149">
        <v>0.68899999999999995</v>
      </c>
      <c r="L37" s="149">
        <v>0.70199999999999996</v>
      </c>
      <c r="M37" s="149">
        <v>0.81499999999999995</v>
      </c>
      <c r="N37" s="149">
        <v>0.83899999999999997</v>
      </c>
      <c r="O37" s="149">
        <v>0.80300000000000005</v>
      </c>
      <c r="P37" s="149">
        <v>0.73399999999999999</v>
      </c>
      <c r="Q37" s="149">
        <v>0.88400000000000001</v>
      </c>
      <c r="R37" s="149">
        <v>0.77900000000000003</v>
      </c>
      <c r="S37" s="149">
        <v>0.82</v>
      </c>
      <c r="T37" s="149">
        <v>0.754</v>
      </c>
      <c r="U37" s="149">
        <v>0.78200000000000003</v>
      </c>
      <c r="V37" s="149">
        <v>0.88200000000000001</v>
      </c>
      <c r="W37" s="149">
        <v>0.95399999999999996</v>
      </c>
      <c r="X37" s="149">
        <v>0.80400000000000005</v>
      </c>
      <c r="Y37" s="149">
        <v>0.83199999999999996</v>
      </c>
      <c r="Z37" s="149">
        <v>0.91</v>
      </c>
      <c r="AA37" s="149">
        <v>0.79200000000000004</v>
      </c>
      <c r="AB37" s="149">
        <v>0.754</v>
      </c>
      <c r="AC37" s="149">
        <v>0.86</v>
      </c>
      <c r="AD37" s="149">
        <v>0.89400000000000002</v>
      </c>
      <c r="AE37" s="149">
        <v>0.89700000000000002</v>
      </c>
      <c r="AF37" s="149">
        <v>0.91</v>
      </c>
      <c r="AG37" s="149">
        <v>0.94099999999999995</v>
      </c>
      <c r="AH37" s="149">
        <v>0.54500000000000004</v>
      </c>
      <c r="AI37" s="149">
        <v>0.86299999999999999</v>
      </c>
      <c r="AJ37" s="149">
        <v>0.86799999999999999</v>
      </c>
      <c r="AK37" s="149">
        <v>0.88900000000000001</v>
      </c>
      <c r="AL37" s="149">
        <v>0.9</v>
      </c>
      <c r="AM37" s="149">
        <v>0.88600000000000001</v>
      </c>
      <c r="AN37" s="149">
        <v>0.90900000000000003</v>
      </c>
      <c r="AO37" s="149">
        <v>0.86482327917817003</v>
      </c>
      <c r="AP37" s="149">
        <v>0.90442141467167003</v>
      </c>
      <c r="AQ37" s="149">
        <v>0.78494818301127001</v>
      </c>
      <c r="AR37" s="149">
        <v>0.95035525184414005</v>
      </c>
      <c r="AS37" s="149">
        <v>0.94334072498528998</v>
      </c>
      <c r="AT37" s="149">
        <v>0.95669095352309996</v>
      </c>
      <c r="AU37" s="149">
        <v>0.89808571299271001</v>
      </c>
      <c r="AV37" s="149">
        <v>0.93700502330632995</v>
      </c>
      <c r="AW37" s="149">
        <v>0.88580123998732996</v>
      </c>
      <c r="AX37" s="149">
        <v>0.65412929356925997</v>
      </c>
      <c r="AY37" s="236">
        <v>0.92576051047652996</v>
      </c>
      <c r="AZ37" s="150">
        <v>0.41525614261626997</v>
      </c>
      <c r="BA37" s="151">
        <v>1.6127598937600001E-3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0</v>
      </c>
      <c r="AV38" s="149">
        <v>0</v>
      </c>
      <c r="AW38" s="149">
        <v>0</v>
      </c>
      <c r="AX38" s="149">
        <v>0</v>
      </c>
      <c r="AY38" s="236">
        <v>0</v>
      </c>
      <c r="AZ38" s="172" t="s">
        <v>152</v>
      </c>
      <c r="BA38" s="173" t="s">
        <v>152</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0</v>
      </c>
      <c r="AW39" s="149">
        <v>0</v>
      </c>
      <c r="AX39" s="149">
        <v>0</v>
      </c>
      <c r="AY39" s="236">
        <v>0</v>
      </c>
      <c r="AZ39" s="172" t="s">
        <v>152</v>
      </c>
      <c r="BA39" s="173" t="s">
        <v>152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0</v>
      </c>
      <c r="AA40" s="149">
        <v>0</v>
      </c>
      <c r="AB40" s="149">
        <v>0</v>
      </c>
      <c r="AC40" s="149">
        <v>0</v>
      </c>
      <c r="AD40" s="149">
        <v>0</v>
      </c>
      <c r="AE40" s="149">
        <v>0</v>
      </c>
      <c r="AF40" s="149">
        <v>0</v>
      </c>
      <c r="AG40" s="149">
        <v>0</v>
      </c>
      <c r="AH40" s="149">
        <v>0</v>
      </c>
      <c r="AI40" s="149">
        <v>0</v>
      </c>
      <c r="AJ40" s="149">
        <v>0</v>
      </c>
      <c r="AK40" s="149">
        <v>0</v>
      </c>
      <c r="AL40" s="149">
        <v>0</v>
      </c>
      <c r="AM40" s="149">
        <v>0</v>
      </c>
      <c r="AN40" s="149">
        <v>0</v>
      </c>
      <c r="AO40" s="149">
        <v>0</v>
      </c>
      <c r="AP40" s="149">
        <v>0</v>
      </c>
      <c r="AQ40" s="149">
        <v>0</v>
      </c>
      <c r="AR40" s="149">
        <v>0</v>
      </c>
      <c r="AS40" s="149">
        <v>0</v>
      </c>
      <c r="AT40" s="149">
        <v>0</v>
      </c>
      <c r="AU40" s="149">
        <v>0</v>
      </c>
      <c r="AV40" s="149">
        <v>0</v>
      </c>
      <c r="AW40" s="149">
        <v>0</v>
      </c>
      <c r="AX40" s="149">
        <v>0</v>
      </c>
      <c r="AY40" s="236">
        <v>0</v>
      </c>
      <c r="AZ40" s="172" t="s">
        <v>152</v>
      </c>
      <c r="BA40" s="173" t="s">
        <v>152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0.314</v>
      </c>
      <c r="AH41" s="149">
        <v>1.222</v>
      </c>
      <c r="AI41" s="149">
        <v>1.2010000000000001</v>
      </c>
      <c r="AJ41" s="149">
        <v>1.1759999999999999</v>
      </c>
      <c r="AK41" s="149">
        <v>1.2350000000000001</v>
      </c>
      <c r="AL41" s="149">
        <v>1.232</v>
      </c>
      <c r="AM41" s="149">
        <v>1.248</v>
      </c>
      <c r="AN41" s="149">
        <v>1.1100000000000001</v>
      </c>
      <c r="AO41" s="149">
        <v>1.2553740326741101</v>
      </c>
      <c r="AP41" s="149">
        <v>1.2569579580938499</v>
      </c>
      <c r="AQ41" s="149">
        <v>1.2743811377109999</v>
      </c>
      <c r="AR41" s="149">
        <v>1.7443544372539199</v>
      </c>
      <c r="AS41" s="149">
        <v>2.5401638231433998</v>
      </c>
      <c r="AT41" s="149">
        <v>2.6591845046838798</v>
      </c>
      <c r="AU41" s="149">
        <v>2.6299950219486701</v>
      </c>
      <c r="AV41" s="149">
        <v>2.6580983843960602</v>
      </c>
      <c r="AW41" s="149">
        <v>2.5945150925464899</v>
      </c>
      <c r="AX41" s="149">
        <v>2.6289541566728398</v>
      </c>
      <c r="AY41" s="236">
        <v>2.6418970901027201</v>
      </c>
      <c r="AZ41" s="150">
        <v>4.9232253804799998E-3</v>
      </c>
      <c r="BA41" s="151">
        <v>4.6024275943599997E-3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22.472999999999999</v>
      </c>
      <c r="W42" s="149">
        <v>23.809000000000001</v>
      </c>
      <c r="X42" s="149">
        <v>28.216999999999999</v>
      </c>
      <c r="Y42" s="149">
        <v>30.504999999999999</v>
      </c>
      <c r="Z42" s="149">
        <v>30.85</v>
      </c>
      <c r="AA42" s="149">
        <v>26.774000000000001</v>
      </c>
      <c r="AB42" s="149">
        <v>27.154</v>
      </c>
      <c r="AC42" s="149">
        <v>27.073</v>
      </c>
      <c r="AD42" s="149">
        <v>26.972999999999999</v>
      </c>
      <c r="AE42" s="149">
        <v>22.14</v>
      </c>
      <c r="AF42" s="149">
        <v>22.491</v>
      </c>
      <c r="AG42" s="149">
        <v>24.667999999999999</v>
      </c>
      <c r="AH42" s="149">
        <v>24.509</v>
      </c>
      <c r="AI42" s="149">
        <v>23.559000000000001</v>
      </c>
      <c r="AJ42" s="149">
        <v>27.145</v>
      </c>
      <c r="AK42" s="149">
        <v>29.533999999999999</v>
      </c>
      <c r="AL42" s="149">
        <v>30.983000000000001</v>
      </c>
      <c r="AM42" s="149">
        <v>32.052999999999997</v>
      </c>
      <c r="AN42" s="149">
        <v>33.631</v>
      </c>
      <c r="AO42" s="149">
        <v>32.747999999999998</v>
      </c>
      <c r="AP42" s="149">
        <v>33.399556500882298</v>
      </c>
      <c r="AQ42" s="149">
        <v>35.4120468841922</v>
      </c>
      <c r="AR42" s="149">
        <v>36.2170204100102</v>
      </c>
      <c r="AS42" s="149">
        <v>36.901819251481903</v>
      </c>
      <c r="AT42" s="149">
        <v>37.014639996379401</v>
      </c>
      <c r="AU42" s="149">
        <v>38.560573833551899</v>
      </c>
      <c r="AV42" s="149">
        <v>39.132303027560098</v>
      </c>
      <c r="AW42" s="149">
        <v>40.171493867945699</v>
      </c>
      <c r="AX42" s="149">
        <v>39.034235416572201</v>
      </c>
      <c r="AY42" s="236">
        <v>40.901502466397901</v>
      </c>
      <c r="AZ42" s="150">
        <v>4.7836650162940003E-2</v>
      </c>
      <c r="BA42" s="151">
        <v>7.1254171431059998E-2</v>
      </c>
    </row>
    <row r="43" spans="1:53">
      <c r="A43" t="s">
        <v>172</v>
      </c>
      <c r="B43" s="149">
        <v>0</v>
      </c>
      <c r="C43" s="149">
        <v>0</v>
      </c>
      <c r="D43" s="149">
        <v>0</v>
      </c>
      <c r="E43" s="149">
        <v>0</v>
      </c>
      <c r="F43" s="149">
        <v>0</v>
      </c>
      <c r="G43" s="149">
        <v>0</v>
      </c>
      <c r="H43" s="149">
        <v>0</v>
      </c>
      <c r="I43" s="149">
        <v>1E-3</v>
      </c>
      <c r="J43" s="149">
        <v>5.2999999999999999E-2</v>
      </c>
      <c r="K43" s="149">
        <v>0.111</v>
      </c>
      <c r="L43" s="149">
        <v>4.2000000000000003E-2</v>
      </c>
      <c r="M43" s="149">
        <v>0.1</v>
      </c>
      <c r="N43" s="149">
        <v>2.5000000000000001E-2</v>
      </c>
      <c r="O43" s="149">
        <v>4.0000000000000001E-3</v>
      </c>
      <c r="P43" s="149">
        <v>0.48599999999999999</v>
      </c>
      <c r="Q43" s="149">
        <v>1.024</v>
      </c>
      <c r="R43" s="149">
        <v>1.161</v>
      </c>
      <c r="S43" s="149">
        <v>1.3220000000000001</v>
      </c>
      <c r="T43" s="149">
        <v>1.3919999999999999</v>
      </c>
      <c r="U43" s="149">
        <v>1.639</v>
      </c>
      <c r="V43" s="149">
        <v>2.1240000000000001</v>
      </c>
      <c r="W43" s="149">
        <v>2.6520000000000001</v>
      </c>
      <c r="X43" s="149">
        <v>2.605</v>
      </c>
      <c r="Y43" s="149">
        <v>2.5960000000000001</v>
      </c>
      <c r="Z43" s="149">
        <v>2.7519999999999998</v>
      </c>
      <c r="AA43" s="149">
        <v>2.7240000000000002</v>
      </c>
      <c r="AB43" s="149">
        <v>2.6459999999999999</v>
      </c>
      <c r="AC43" s="149">
        <v>2.5030000000000001</v>
      </c>
      <c r="AD43" s="149">
        <v>2.702</v>
      </c>
      <c r="AE43" s="149">
        <v>2.7469999999999999</v>
      </c>
      <c r="AF43" s="149">
        <v>2.589</v>
      </c>
      <c r="AG43" s="149">
        <v>2.552</v>
      </c>
      <c r="AH43" s="149">
        <v>2.444</v>
      </c>
      <c r="AI43" s="149">
        <v>2.5790000000000002</v>
      </c>
      <c r="AJ43" s="149">
        <v>2.968</v>
      </c>
      <c r="AK43" s="149">
        <v>3.7330000000000001</v>
      </c>
      <c r="AL43" s="149">
        <v>3.871</v>
      </c>
      <c r="AM43" s="149">
        <v>4.0629999999999997</v>
      </c>
      <c r="AN43" s="149">
        <v>4.0430000000000001</v>
      </c>
      <c r="AO43" s="149">
        <v>3.8525591709281701</v>
      </c>
      <c r="AP43" s="149">
        <v>4.0111779879621503</v>
      </c>
      <c r="AQ43" s="149">
        <v>4.0756663800515698</v>
      </c>
      <c r="AR43" s="149">
        <v>3.46970176947096</v>
      </c>
      <c r="AS43" s="149">
        <v>3.77969860162011</v>
      </c>
      <c r="AT43" s="149">
        <v>3.1861791193374498</v>
      </c>
      <c r="AU43" s="149">
        <v>3.2977327238991601</v>
      </c>
      <c r="AV43" s="149">
        <v>3.4871249490880998</v>
      </c>
      <c r="AW43" s="149">
        <v>3.5061320541249801</v>
      </c>
      <c r="AX43" s="149">
        <v>3.5570439426166298</v>
      </c>
      <c r="AY43" s="236">
        <v>3.5070371543648302</v>
      </c>
      <c r="AZ43" s="150">
        <v>-1.4058523811400001E-2</v>
      </c>
      <c r="BA43" s="151">
        <v>6.1095808632699996E-3</v>
      </c>
    </row>
    <row r="44" spans="1:53">
      <c r="A44" t="s">
        <v>173</v>
      </c>
      <c r="B44" s="149">
        <v>0</v>
      </c>
      <c r="C44" s="149">
        <v>0</v>
      </c>
      <c r="D44" s="149">
        <v>0</v>
      </c>
      <c r="E44" s="149">
        <v>1.7999999999999999E-2</v>
      </c>
      <c r="F44" s="149">
        <v>0.191</v>
      </c>
      <c r="G44" s="149">
        <v>0.21199999999999999</v>
      </c>
      <c r="H44" s="149">
        <v>0.58099999999999996</v>
      </c>
      <c r="I44" s="149">
        <v>1.0629999999999999</v>
      </c>
      <c r="J44" s="149">
        <v>1.4910000000000001</v>
      </c>
      <c r="K44" s="149">
        <v>1.631</v>
      </c>
      <c r="L44" s="149">
        <v>1.7070000000000001</v>
      </c>
      <c r="M44" s="149">
        <v>1.71</v>
      </c>
      <c r="N44" s="149">
        <v>1.476</v>
      </c>
      <c r="O44" s="149">
        <v>1.726</v>
      </c>
      <c r="P44" s="149">
        <v>1.516</v>
      </c>
      <c r="Q44" s="149">
        <v>1.1739999999999999</v>
      </c>
      <c r="R44" s="149">
        <v>2.1659999999999999</v>
      </c>
      <c r="S44" s="149">
        <v>1.9850000000000001</v>
      </c>
      <c r="T44" s="149">
        <v>2.4129999999999998</v>
      </c>
      <c r="U44" s="149">
        <v>5.2249999999999996</v>
      </c>
      <c r="V44" s="149">
        <v>6.3460000000000001</v>
      </c>
      <c r="W44" s="149">
        <v>8.4770000000000003</v>
      </c>
      <c r="X44" s="149">
        <v>9.34</v>
      </c>
      <c r="Y44" s="149">
        <v>11.420999999999999</v>
      </c>
      <c r="Z44" s="149">
        <v>12.702999999999999</v>
      </c>
      <c r="AA44" s="149">
        <v>12.281000000000001</v>
      </c>
      <c r="AB44" s="149">
        <v>12.577999999999999</v>
      </c>
      <c r="AC44" s="149">
        <v>12.624000000000001</v>
      </c>
      <c r="AD44" s="149">
        <v>12.686999999999999</v>
      </c>
      <c r="AE44" s="149">
        <v>12.518000000000001</v>
      </c>
      <c r="AF44" s="149">
        <v>12.548</v>
      </c>
      <c r="AG44" s="149">
        <v>12.747999999999999</v>
      </c>
      <c r="AH44" s="149">
        <v>12.515000000000001</v>
      </c>
      <c r="AI44" s="149">
        <v>13.353</v>
      </c>
      <c r="AJ44" s="149">
        <v>13.319000000000001</v>
      </c>
      <c r="AK44" s="149">
        <v>14.077999999999999</v>
      </c>
      <c r="AL44" s="149">
        <v>14.417999999999999</v>
      </c>
      <c r="AM44" s="149">
        <v>14.2589491786214</v>
      </c>
      <c r="AN44" s="149">
        <v>14.000769335203801</v>
      </c>
      <c r="AO44" s="149">
        <v>14.3924514639995</v>
      </c>
      <c r="AP44" s="149">
        <v>13.0196406752047</v>
      </c>
      <c r="AQ44" s="149">
        <v>13.605014255328699</v>
      </c>
      <c r="AR44" s="149">
        <v>12.4684346291351</v>
      </c>
      <c r="AS44" s="149">
        <v>13.343666561071499</v>
      </c>
      <c r="AT44" s="149">
        <v>11.93856632122</v>
      </c>
      <c r="AU44" s="149">
        <v>14.02679123021</v>
      </c>
      <c r="AV44" s="149">
        <v>13.063085485546701</v>
      </c>
      <c r="AW44" s="149">
        <v>13.9091279359188</v>
      </c>
      <c r="AX44" s="149">
        <v>12.836810426754701</v>
      </c>
      <c r="AY44" s="236">
        <v>12.965440557541701</v>
      </c>
      <c r="AZ44" s="150">
        <v>1.002041250467E-2</v>
      </c>
      <c r="BA44" s="151">
        <v>2.258698828518E-2</v>
      </c>
    </row>
    <row r="45" spans="1:53">
      <c r="A45" t="s">
        <v>174</v>
      </c>
      <c r="B45" s="149">
        <v>4.0000000000000001E-3</v>
      </c>
      <c r="C45" s="149">
        <v>1.0999999999999999E-2</v>
      </c>
      <c r="D45" s="149">
        <v>1.0999999999999999E-2</v>
      </c>
      <c r="E45" s="149">
        <v>5.0000000000000001E-3</v>
      </c>
      <c r="F45" s="149">
        <v>1.4E-2</v>
      </c>
      <c r="G45" s="149">
        <v>1.2E-2</v>
      </c>
      <c r="H45" s="149">
        <v>0.02</v>
      </c>
      <c r="I45" s="149">
        <v>0.33200000000000002</v>
      </c>
      <c r="J45" s="149">
        <v>0.47799999999999998</v>
      </c>
      <c r="K45" s="149">
        <v>0.46500000000000002</v>
      </c>
      <c r="L45" s="149">
        <v>2.7090000000000001</v>
      </c>
      <c r="M45" s="149">
        <v>3.6190000000000002</v>
      </c>
      <c r="N45" s="149">
        <v>4.5069999999999997</v>
      </c>
      <c r="O45" s="149">
        <v>5.3819999999999997</v>
      </c>
      <c r="P45" s="149">
        <v>4.7610000000000001</v>
      </c>
      <c r="Q45" s="149">
        <v>5.9950000000000001</v>
      </c>
      <c r="R45" s="149">
        <v>8.5269999999999992</v>
      </c>
      <c r="S45" s="149">
        <v>8.8369999999999997</v>
      </c>
      <c r="T45" s="149">
        <v>9.2799999999999994</v>
      </c>
      <c r="U45" s="149">
        <v>11.525</v>
      </c>
      <c r="V45" s="149">
        <v>13.253</v>
      </c>
      <c r="W45" s="149">
        <v>15.831</v>
      </c>
      <c r="X45" s="149">
        <v>15.294</v>
      </c>
      <c r="Y45" s="149">
        <v>15.711</v>
      </c>
      <c r="Z45" s="149">
        <v>14.847</v>
      </c>
      <c r="AA45" s="149">
        <v>15.430999999999999</v>
      </c>
      <c r="AB45" s="149">
        <v>17.372</v>
      </c>
      <c r="AC45" s="149">
        <v>14.381</v>
      </c>
      <c r="AD45" s="149">
        <v>13.895</v>
      </c>
      <c r="AE45" s="149">
        <v>16.556000000000001</v>
      </c>
      <c r="AF45" s="149">
        <v>15.834</v>
      </c>
      <c r="AG45" s="149">
        <v>16.582999999999998</v>
      </c>
      <c r="AH45" s="149">
        <v>15.824999999999999</v>
      </c>
      <c r="AI45" s="149">
        <v>15.946999999999999</v>
      </c>
      <c r="AJ45" s="149">
        <v>16.564</v>
      </c>
      <c r="AK45" s="149">
        <v>13</v>
      </c>
      <c r="AL45" s="149">
        <v>16.318999999999999</v>
      </c>
      <c r="AM45" s="149">
        <v>15.414999999999999</v>
      </c>
      <c r="AN45" s="149">
        <v>15.257</v>
      </c>
      <c r="AO45" s="149">
        <v>17.344888446395299</v>
      </c>
      <c r="AP45" s="149">
        <v>16.377110014934001</v>
      </c>
      <c r="AQ45" s="149">
        <v>15.1552246911344</v>
      </c>
      <c r="AR45" s="149">
        <v>15.153414490654701</v>
      </c>
      <c r="AS45" s="149">
        <v>14.5447345793546</v>
      </c>
      <c r="AT45" s="149">
        <v>11.9146919205513</v>
      </c>
      <c r="AU45" s="149">
        <v>13.2492384057851</v>
      </c>
      <c r="AV45" s="149">
        <v>13.8208806625334</v>
      </c>
      <c r="AW45" s="149">
        <v>14.6228471118967</v>
      </c>
      <c r="AX45" s="149">
        <v>15.1494725409261</v>
      </c>
      <c r="AY45" s="236">
        <v>14.809345398160801</v>
      </c>
      <c r="AZ45" s="150">
        <v>-2.2451417520640001E-2</v>
      </c>
      <c r="BA45" s="151">
        <v>2.5799240916970001E-2</v>
      </c>
    </row>
    <row r="46" spans="1:53">
      <c r="A46" t="s">
        <v>175</v>
      </c>
      <c r="B46" s="149">
        <v>0</v>
      </c>
      <c r="C46" s="149">
        <v>0</v>
      </c>
      <c r="D46" s="149">
        <v>0</v>
      </c>
      <c r="E46" s="149">
        <v>0</v>
      </c>
      <c r="F46" s="149">
        <v>0.12</v>
      </c>
      <c r="G46" s="149">
        <v>0.56399999999999995</v>
      </c>
      <c r="H46" s="149">
        <v>0.623</v>
      </c>
      <c r="I46" s="149">
        <v>0.81200000000000006</v>
      </c>
      <c r="J46" s="149">
        <v>1.419</v>
      </c>
      <c r="K46" s="149">
        <v>1.3939999999999999</v>
      </c>
      <c r="L46" s="149">
        <v>1.6679999999999999</v>
      </c>
      <c r="M46" s="149">
        <v>1.7869999999999999</v>
      </c>
      <c r="N46" s="149">
        <v>1.8260000000000001</v>
      </c>
      <c r="O46" s="149">
        <v>1.81</v>
      </c>
      <c r="P46" s="149">
        <v>2.1230000000000002</v>
      </c>
      <c r="Q46" s="149">
        <v>3.0880000000000001</v>
      </c>
      <c r="R46" s="149">
        <v>3.2730000000000001</v>
      </c>
      <c r="S46" s="149">
        <v>3.2309999999999999</v>
      </c>
      <c r="T46" s="149">
        <v>3.3490000000000002</v>
      </c>
      <c r="U46" s="149">
        <v>3.9390000000000001</v>
      </c>
      <c r="V46" s="149">
        <v>5.1050000000000004</v>
      </c>
      <c r="W46" s="149">
        <v>5.1100000000000003</v>
      </c>
      <c r="X46" s="149">
        <v>5.2060000000000004</v>
      </c>
      <c r="Y46" s="149">
        <v>5.1580000000000004</v>
      </c>
      <c r="Z46" s="149">
        <v>5.1680000000000001</v>
      </c>
      <c r="AA46" s="149">
        <v>5.3490000000000002</v>
      </c>
      <c r="AB46" s="149">
        <v>5.1950000000000003</v>
      </c>
      <c r="AC46" s="149">
        <v>5.3070000000000004</v>
      </c>
      <c r="AD46" s="149">
        <v>5.2850000000000001</v>
      </c>
      <c r="AE46" s="149">
        <v>5.5140000000000002</v>
      </c>
      <c r="AF46" s="149">
        <v>5.6340000000000003</v>
      </c>
      <c r="AG46" s="149">
        <v>5.69</v>
      </c>
      <c r="AH46" s="149">
        <v>5.7510000000000003</v>
      </c>
      <c r="AI46" s="149">
        <v>5.8460000000000001</v>
      </c>
      <c r="AJ46" s="149">
        <v>5.6429999999999998</v>
      </c>
      <c r="AK46" s="149">
        <v>5.9568493460650496</v>
      </c>
      <c r="AL46" s="149">
        <v>6.0354799294021602</v>
      </c>
      <c r="AM46" s="149">
        <v>6.1261483459292903</v>
      </c>
      <c r="AN46" s="149">
        <v>6.1808164004163197</v>
      </c>
      <c r="AO46" s="149">
        <v>6.05724759017059</v>
      </c>
      <c r="AP46" s="149">
        <v>5.2441055346879502</v>
      </c>
      <c r="AQ46" s="149">
        <v>6.2562565054079498</v>
      </c>
      <c r="AR46" s="149">
        <v>6.2839525727474097</v>
      </c>
      <c r="AS46" s="149">
        <v>6.2242314388950604</v>
      </c>
      <c r="AT46" s="149">
        <v>6.2211350433376698</v>
      </c>
      <c r="AU46" s="149">
        <v>6.0034346172260102</v>
      </c>
      <c r="AV46" s="149">
        <v>6.0879900343700299</v>
      </c>
      <c r="AW46" s="149">
        <v>5.7985961418911796</v>
      </c>
      <c r="AX46" s="149">
        <v>5.9238810698285302</v>
      </c>
      <c r="AY46" s="236">
        <v>6.2809192960226099</v>
      </c>
      <c r="AZ46" s="150">
        <v>6.0270998626949998E-2</v>
      </c>
      <c r="BA46" s="151">
        <v>1.094193849713E-2</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0</v>
      </c>
      <c r="AV47" s="149">
        <v>0</v>
      </c>
      <c r="AW47" s="149">
        <v>0</v>
      </c>
      <c r="AX47" s="149">
        <v>0</v>
      </c>
      <c r="AY47" s="236">
        <v>0</v>
      </c>
      <c r="AZ47" s="172" t="s">
        <v>152</v>
      </c>
      <c r="BA47" s="173" t="s">
        <v>152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12.061999999999999</v>
      </c>
      <c r="W49" s="149">
        <v>9.6639999999999997</v>
      </c>
      <c r="X49" s="149">
        <v>11.41</v>
      </c>
      <c r="Y49" s="149">
        <v>16.292000000000002</v>
      </c>
      <c r="Z49" s="149">
        <v>15.051</v>
      </c>
      <c r="AA49" s="149">
        <v>17.239999999999998</v>
      </c>
      <c r="AB49" s="149">
        <v>17.003</v>
      </c>
      <c r="AC49" s="149">
        <v>16.690999999999999</v>
      </c>
      <c r="AD49" s="149">
        <v>17.027999999999999</v>
      </c>
      <c r="AE49" s="149">
        <v>15.581</v>
      </c>
      <c r="AF49" s="149">
        <v>15.96</v>
      </c>
      <c r="AG49" s="149">
        <v>18.009</v>
      </c>
      <c r="AH49" s="149">
        <v>17.977</v>
      </c>
      <c r="AI49" s="149">
        <v>17.027999999999999</v>
      </c>
      <c r="AJ49" s="149">
        <v>16.309000000000001</v>
      </c>
      <c r="AK49" s="149">
        <v>17.503</v>
      </c>
      <c r="AL49" s="149">
        <v>17.238</v>
      </c>
      <c r="AM49" s="149">
        <v>17.649999999999999</v>
      </c>
      <c r="AN49" s="149">
        <v>18.437999999999999</v>
      </c>
      <c r="AO49" s="149">
        <v>19.6859302167714</v>
      </c>
      <c r="AP49" s="149">
        <v>20.093225324704601</v>
      </c>
      <c r="AQ49" s="149">
        <v>20.415735167669698</v>
      </c>
      <c r="AR49" s="149">
        <v>20.940195501651701</v>
      </c>
      <c r="AS49" s="149">
        <v>20.328845544643901</v>
      </c>
      <c r="AT49" s="149">
        <v>18.7636556998686</v>
      </c>
      <c r="AU49" s="149">
        <v>20.172738380775598</v>
      </c>
      <c r="AV49" s="149">
        <v>20.420803729012899</v>
      </c>
      <c r="AW49" s="149">
        <v>20.395755079874998</v>
      </c>
      <c r="AX49" s="149">
        <v>18.828121464452099</v>
      </c>
      <c r="AY49" s="236">
        <v>20.000158392541898</v>
      </c>
      <c r="AZ49" s="150">
        <v>6.2249276787040002E-2</v>
      </c>
      <c r="BA49" s="151">
        <v>3.4842114895579999E-2</v>
      </c>
    </row>
    <row r="50" spans="1:53">
      <c r="A50" t="s">
        <v>98</v>
      </c>
      <c r="B50" s="149">
        <v>3.4249999999999998</v>
      </c>
      <c r="C50" s="149">
        <v>4.5750000000000002</v>
      </c>
      <c r="D50" s="149">
        <v>5.2670000000000003</v>
      </c>
      <c r="E50" s="149">
        <v>5.9269999999999996</v>
      </c>
      <c r="F50" s="149">
        <v>6.5910000000000002</v>
      </c>
      <c r="G50" s="149">
        <v>5.8869999999999996</v>
      </c>
      <c r="H50" s="149">
        <v>6.234</v>
      </c>
      <c r="I50" s="149">
        <v>6.649</v>
      </c>
      <c r="J50" s="149">
        <v>6.3360000000000003</v>
      </c>
      <c r="K50" s="149">
        <v>7.6079999999999997</v>
      </c>
      <c r="L50" s="149">
        <v>6.8659999999999997</v>
      </c>
      <c r="M50" s="149">
        <v>8.1820000000000004</v>
      </c>
      <c r="N50" s="149">
        <v>9.0570000000000004</v>
      </c>
      <c r="O50" s="149">
        <v>8.4239999999999995</v>
      </c>
      <c r="P50" s="149">
        <v>8.6690000000000005</v>
      </c>
      <c r="Q50" s="149">
        <v>8.3789999999999996</v>
      </c>
      <c r="R50" s="149">
        <v>8.593</v>
      </c>
      <c r="S50" s="149">
        <v>9.952</v>
      </c>
      <c r="T50" s="149">
        <v>11.298999999999999</v>
      </c>
      <c r="U50" s="149">
        <v>12.217000000000001</v>
      </c>
      <c r="V50" s="149">
        <v>13.827</v>
      </c>
      <c r="W50" s="149">
        <v>13.37</v>
      </c>
      <c r="X50" s="149">
        <v>12.500999999999999</v>
      </c>
      <c r="Y50" s="149">
        <v>14.361000000000001</v>
      </c>
      <c r="Z50" s="149">
        <v>16.234000000000002</v>
      </c>
      <c r="AA50" s="149">
        <v>14.88</v>
      </c>
      <c r="AB50" s="149">
        <v>15.965</v>
      </c>
      <c r="AC50" s="149">
        <v>17.382000000000001</v>
      </c>
      <c r="AD50" s="149">
        <v>20.222000000000001</v>
      </c>
      <c r="AE50" s="149">
        <v>19.98</v>
      </c>
      <c r="AF50" s="149">
        <v>20.134</v>
      </c>
      <c r="AG50" s="149">
        <v>21.425000000000001</v>
      </c>
      <c r="AH50" s="149">
        <v>22.212</v>
      </c>
      <c r="AI50" s="149">
        <v>22.515000000000001</v>
      </c>
      <c r="AJ50" s="149">
        <v>21.53</v>
      </c>
      <c r="AK50" s="149">
        <v>19.251000000000001</v>
      </c>
      <c r="AL50" s="149">
        <v>20.388999999999999</v>
      </c>
      <c r="AM50" s="149">
        <v>19.8778114676199</v>
      </c>
      <c r="AN50" s="149">
        <v>20.067429967868801</v>
      </c>
      <c r="AO50" s="149">
        <v>18.101778521971202</v>
      </c>
      <c r="AP50" s="149">
        <v>18.4681178440511</v>
      </c>
      <c r="AQ50" s="149">
        <v>17.072679549259998</v>
      </c>
      <c r="AR50" s="149">
        <v>14.261664479341</v>
      </c>
      <c r="AS50" s="149">
        <v>11.8762727972122</v>
      </c>
      <c r="AT50" s="149">
        <v>15.6351540933157</v>
      </c>
      <c r="AU50" s="149">
        <v>14.0606582912813</v>
      </c>
      <c r="AV50" s="149">
        <v>15.6084536362401</v>
      </c>
      <c r="AW50" s="149">
        <v>15.9309114088577</v>
      </c>
      <c r="AX50" s="149">
        <v>15.9766031587997</v>
      </c>
      <c r="AY50" s="236">
        <v>14.424582522514299</v>
      </c>
      <c r="AZ50" s="150">
        <v>-9.7143344581129998E-2</v>
      </c>
      <c r="BA50" s="151">
        <v>2.5128947570920001E-2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0.42099999999999999</v>
      </c>
      <c r="C52" s="149">
        <v>0.46700000000000003</v>
      </c>
      <c r="D52" s="149">
        <v>0.51</v>
      </c>
      <c r="E52" s="149">
        <v>0.70899999999999996</v>
      </c>
      <c r="F52" s="149">
        <v>0.82199999999999995</v>
      </c>
      <c r="G52" s="149">
        <v>0.99299999999999999</v>
      </c>
      <c r="H52" s="149">
        <v>1.2190000000000001</v>
      </c>
      <c r="I52" s="149">
        <v>2.2250000000000001</v>
      </c>
      <c r="J52" s="149">
        <v>3.238</v>
      </c>
      <c r="K52" s="149">
        <v>4.8559999999999999</v>
      </c>
      <c r="L52" s="149">
        <v>6.4749999999999996</v>
      </c>
      <c r="M52" s="149">
        <v>8.6329999999999991</v>
      </c>
      <c r="N52" s="149">
        <v>11.547000000000001</v>
      </c>
      <c r="O52" s="149">
        <v>11.871</v>
      </c>
      <c r="P52" s="149">
        <v>13.49</v>
      </c>
      <c r="Q52" s="149">
        <v>16.727</v>
      </c>
      <c r="R52" s="149">
        <v>19.771999999999998</v>
      </c>
      <c r="S52" s="149">
        <v>23.259</v>
      </c>
      <c r="T52" s="149">
        <v>26.091999999999999</v>
      </c>
      <c r="U52" s="149">
        <v>33.537999999999997</v>
      </c>
      <c r="V52" s="149">
        <v>2.11</v>
      </c>
      <c r="W52" s="149">
        <v>1.5329999999999999</v>
      </c>
      <c r="X52" s="149">
        <v>1.998</v>
      </c>
      <c r="Y52" s="149">
        <v>2.0249999999999999</v>
      </c>
      <c r="Z52" s="149">
        <v>1.35</v>
      </c>
      <c r="AA52" s="149">
        <v>1.046</v>
      </c>
      <c r="AB52" s="149">
        <v>0.89900000000000002</v>
      </c>
      <c r="AC52" s="149">
        <v>0.89900000000000002</v>
      </c>
      <c r="AD52" s="149">
        <v>0.89500000000000002</v>
      </c>
      <c r="AE52" s="149">
        <v>1.0429999999999999</v>
      </c>
      <c r="AF52" s="149">
        <v>1.1499999999999999</v>
      </c>
      <c r="AG52" s="149">
        <v>1.5580000000000001</v>
      </c>
      <c r="AH52" s="149">
        <v>1.498</v>
      </c>
      <c r="AI52" s="149">
        <v>1.496</v>
      </c>
      <c r="AJ52" s="149">
        <v>1.5329999999999999</v>
      </c>
      <c r="AK52" s="149">
        <v>1.5309999999999999</v>
      </c>
      <c r="AL52" s="149">
        <v>1.64</v>
      </c>
      <c r="AM52" s="149">
        <v>1.819</v>
      </c>
      <c r="AN52" s="149">
        <v>1.63</v>
      </c>
      <c r="AO52" s="149">
        <v>1.7792355523374199</v>
      </c>
      <c r="AP52" s="149">
        <v>1.9464024528216399</v>
      </c>
      <c r="AQ52" s="149">
        <v>1.8528080734941299</v>
      </c>
      <c r="AR52" s="149">
        <v>1.8664072045979001</v>
      </c>
      <c r="AS52" s="149">
        <v>1.9764221387518599</v>
      </c>
      <c r="AT52" s="149">
        <v>1.8626284110965201</v>
      </c>
      <c r="AU52" s="149">
        <v>1.8434629135176599</v>
      </c>
      <c r="AV52" s="149">
        <v>1.98307462551477</v>
      </c>
      <c r="AW52" s="149">
        <v>1.7735439199891301</v>
      </c>
      <c r="AX52" s="149">
        <v>1.7329728017377899</v>
      </c>
      <c r="AY52" s="236">
        <v>1.9988686247001799</v>
      </c>
      <c r="AZ52" s="150">
        <v>0.15343335270882</v>
      </c>
      <c r="BA52" s="151">
        <v>3.4822127781800002E-3</v>
      </c>
    </row>
    <row r="53" spans="1:53">
      <c r="A53" s="289" t="s">
        <v>147</v>
      </c>
      <c r="B53" s="237">
        <v>4.9290000000000003</v>
      </c>
      <c r="C53" s="237">
        <v>6.3833576503597804</v>
      </c>
      <c r="D53" s="237">
        <v>7.5372698556365103</v>
      </c>
      <c r="E53" s="237">
        <v>8.5258027786577397</v>
      </c>
      <c r="F53" s="237">
        <v>10.5299780513191</v>
      </c>
      <c r="G53" s="237">
        <v>11.258897678417799</v>
      </c>
      <c r="H53" s="237">
        <v>13.066000000000001</v>
      </c>
      <c r="I53" s="237">
        <v>17.486489025659498</v>
      </c>
      <c r="J53" s="237">
        <v>20.047196904557101</v>
      </c>
      <c r="K53" s="237">
        <v>24.331488708874499</v>
      </c>
      <c r="L53" s="237">
        <v>32.629050006788198</v>
      </c>
      <c r="M53" s="237">
        <v>39.381896501787502</v>
      </c>
      <c r="N53" s="237">
        <v>48.0824979408969</v>
      </c>
      <c r="O53" s="237">
        <v>52.7583798253156</v>
      </c>
      <c r="P53" s="237">
        <v>59.163119608996602</v>
      </c>
      <c r="Q53" s="237">
        <v>70.645525727474293</v>
      </c>
      <c r="R53" s="237">
        <v>92.4096709960628</v>
      </c>
      <c r="S53" s="237">
        <v>102.766372539258</v>
      </c>
      <c r="T53" s="237">
        <v>119.56858659546501</v>
      </c>
      <c r="U53" s="237">
        <v>151.54654898855</v>
      </c>
      <c r="V53" s="237">
        <v>181.127343349775</v>
      </c>
      <c r="W53" s="237">
        <v>191.67487971217801</v>
      </c>
      <c r="X53" s="237">
        <v>203.290085441462</v>
      </c>
      <c r="Y53" s="237">
        <v>223.13890763452</v>
      </c>
      <c r="Z53" s="237">
        <v>231.89637914649001</v>
      </c>
      <c r="AA53" s="237">
        <v>229.218923111734</v>
      </c>
      <c r="AB53" s="237">
        <v>234.82737534506899</v>
      </c>
      <c r="AC53" s="237">
        <v>236.38100900574699</v>
      </c>
      <c r="AD53" s="237">
        <v>244.625034439064</v>
      </c>
      <c r="AE53" s="237">
        <v>237.639198035932</v>
      </c>
      <c r="AF53" s="237">
        <v>243.71283137982499</v>
      </c>
      <c r="AG53" s="237">
        <v>258.62685599855098</v>
      </c>
      <c r="AH53" s="237">
        <v>260.84424804271998</v>
      </c>
      <c r="AI53" s="237">
        <v>257.27298814318601</v>
      </c>
      <c r="AJ53" s="237">
        <v>263.1253246142</v>
      </c>
      <c r="AK53" s="237">
        <v>267.39340311259201</v>
      </c>
      <c r="AL53" s="237">
        <v>276.31238179986298</v>
      </c>
      <c r="AM53" s="237">
        <v>280.52824836665098</v>
      </c>
      <c r="AN53" s="237">
        <v>284.75126446314403</v>
      </c>
      <c r="AO53" s="237">
        <v>287.94823847485799</v>
      </c>
      <c r="AP53" s="237">
        <v>285.35795717208498</v>
      </c>
      <c r="AQ53" s="237">
        <v>286.996416517603</v>
      </c>
      <c r="AR53" s="237">
        <v>275.89352290022703</v>
      </c>
      <c r="AS53" s="237">
        <v>276.47995049339801</v>
      </c>
      <c r="AT53" s="237">
        <v>265.102453953024</v>
      </c>
      <c r="AU53" s="237">
        <v>272.88919360201601</v>
      </c>
      <c r="AV53" s="237">
        <v>271.52701178656798</v>
      </c>
      <c r="AW53" s="237">
        <v>266.74093784731099</v>
      </c>
      <c r="AX53" s="237">
        <v>262.89891382016498</v>
      </c>
      <c r="AY53" s="237">
        <v>266.05638335044199</v>
      </c>
      <c r="AZ53" s="238">
        <v>1.2010203674439999E-2</v>
      </c>
      <c r="BA53" s="239">
        <v>0.46349465847014998</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2.3337295131750001E-2</v>
      </c>
      <c r="AW55" s="149">
        <v>0.31638255252559</v>
      </c>
      <c r="AX55" s="149">
        <v>0.92741096076391005</v>
      </c>
      <c r="AY55" s="236">
        <v>0.98608289289091999</v>
      </c>
      <c r="AZ55" s="150">
        <v>6.3264220952990002E-2</v>
      </c>
      <c r="BA55" s="151">
        <v>1.7178469570400001E-3</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0</v>
      </c>
      <c r="AU56" s="149">
        <v>0</v>
      </c>
      <c r="AV56" s="149">
        <v>0</v>
      </c>
      <c r="AW56" s="149">
        <v>0</v>
      </c>
      <c r="AX56" s="149">
        <v>0</v>
      </c>
      <c r="AY56" s="236">
        <v>0</v>
      </c>
      <c r="AZ56" s="172" t="s">
        <v>152</v>
      </c>
      <c r="BA56" s="173" t="s">
        <v>152</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0</v>
      </c>
      <c r="AU62" s="237">
        <v>0</v>
      </c>
      <c r="AV62" s="237">
        <v>2.3337295131750001E-2</v>
      </c>
      <c r="AW62" s="237">
        <v>0.31638255252559</v>
      </c>
      <c r="AX62" s="237">
        <v>0.92741096076391005</v>
      </c>
      <c r="AY62" s="237">
        <v>0.98608289289091999</v>
      </c>
      <c r="AZ62" s="238">
        <v>6.3264220952990002E-2</v>
      </c>
      <c r="BA62" s="239">
        <v>1.7178469570400001E-3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0.93500000000000005</v>
      </c>
      <c r="V66" s="149">
        <v>1.266</v>
      </c>
      <c r="W66" s="149">
        <v>2.097</v>
      </c>
      <c r="X66" s="149">
        <v>1.4690000000000001</v>
      </c>
      <c r="Y66" s="149">
        <v>2.5</v>
      </c>
      <c r="Z66" s="149">
        <v>2.6440000000000001</v>
      </c>
      <c r="AA66" s="149">
        <v>2.0129999999999999</v>
      </c>
      <c r="AB66" s="149">
        <v>2.1779999999999999</v>
      </c>
      <c r="AC66" s="149">
        <v>2.2130000000000001</v>
      </c>
      <c r="AD66" s="149">
        <v>1.728</v>
      </c>
      <c r="AE66" s="149">
        <v>2.3109999999999999</v>
      </c>
      <c r="AF66" s="149">
        <v>2.6920000000000002</v>
      </c>
      <c r="AG66" s="149">
        <v>2.8050000000000002</v>
      </c>
      <c r="AH66" s="149">
        <v>3.012</v>
      </c>
      <c r="AI66" s="149">
        <v>3.24</v>
      </c>
      <c r="AJ66" s="149">
        <v>3.0579999999999998</v>
      </c>
      <c r="AK66" s="149">
        <v>3.0990000000000002</v>
      </c>
      <c r="AL66" s="149">
        <v>2.5539999999999998</v>
      </c>
      <c r="AM66" s="149">
        <v>2.8570000000000002</v>
      </c>
      <c r="AN66" s="149">
        <v>3.0161274571685301</v>
      </c>
      <c r="AO66" s="149">
        <v>3.1833328172674298</v>
      </c>
      <c r="AP66" s="149">
        <v>2.6898150022746798</v>
      </c>
      <c r="AQ66" s="149">
        <v>2.3880355275662701</v>
      </c>
      <c r="AR66" s="149">
        <v>2.69553142484216</v>
      </c>
      <c r="AS66" s="149">
        <v>3.09734829448153</v>
      </c>
      <c r="AT66" s="149">
        <v>3.05018780829979</v>
      </c>
      <c r="AU66" s="149">
        <v>2.8817915268326701</v>
      </c>
      <c r="AV66" s="149">
        <v>3.2159640627568198</v>
      </c>
      <c r="AW66" s="149">
        <v>2.8472548071541199</v>
      </c>
      <c r="AX66" s="149">
        <v>3.3598273640384901</v>
      </c>
      <c r="AY66" s="236">
        <v>3.6349442970484702</v>
      </c>
      <c r="AZ66" s="150">
        <v>8.1884250044820001E-2</v>
      </c>
      <c r="BA66" s="151">
        <v>6.3324067741599996E-3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0</v>
      </c>
      <c r="AL67" s="149">
        <v>0</v>
      </c>
      <c r="AM67" s="149">
        <v>0</v>
      </c>
      <c r="AN67" s="149">
        <v>0</v>
      </c>
      <c r="AO67" s="149">
        <v>0</v>
      </c>
      <c r="AP67" s="149">
        <v>0</v>
      </c>
      <c r="AQ67" s="149">
        <v>0</v>
      </c>
      <c r="AR67" s="149">
        <v>0</v>
      </c>
      <c r="AS67" s="149">
        <v>0</v>
      </c>
      <c r="AT67" s="149">
        <v>0</v>
      </c>
      <c r="AU67" s="149">
        <v>0</v>
      </c>
      <c r="AV67" s="149">
        <v>0</v>
      </c>
      <c r="AW67" s="149">
        <v>0</v>
      </c>
      <c r="AX67" s="149">
        <v>0</v>
      </c>
      <c r="AY67" s="236">
        <v>0</v>
      </c>
      <c r="AZ67" s="172" t="s">
        <v>152</v>
      </c>
      <c r="BA67" s="173" t="s">
        <v>152</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0.93500000000000005</v>
      </c>
      <c r="V68" s="237">
        <v>1.266</v>
      </c>
      <c r="W68" s="237">
        <v>2.097</v>
      </c>
      <c r="X68" s="237">
        <v>1.4690000000000001</v>
      </c>
      <c r="Y68" s="237">
        <v>2.5</v>
      </c>
      <c r="Z68" s="237">
        <v>2.6440000000000001</v>
      </c>
      <c r="AA68" s="237">
        <v>2.0129999999999999</v>
      </c>
      <c r="AB68" s="237">
        <v>2.1779999999999999</v>
      </c>
      <c r="AC68" s="237">
        <v>2.2130000000000001</v>
      </c>
      <c r="AD68" s="237">
        <v>1.728</v>
      </c>
      <c r="AE68" s="237">
        <v>2.3109999999999999</v>
      </c>
      <c r="AF68" s="237">
        <v>2.6920000000000002</v>
      </c>
      <c r="AG68" s="237">
        <v>2.8050000000000002</v>
      </c>
      <c r="AH68" s="237">
        <v>3.012</v>
      </c>
      <c r="AI68" s="237">
        <v>3.24</v>
      </c>
      <c r="AJ68" s="237">
        <v>3.0579999999999998</v>
      </c>
      <c r="AK68" s="237">
        <v>3.0990000000000002</v>
      </c>
      <c r="AL68" s="237">
        <v>2.5539999999999998</v>
      </c>
      <c r="AM68" s="237">
        <v>2.8570000000000002</v>
      </c>
      <c r="AN68" s="237">
        <v>3.0161274571685301</v>
      </c>
      <c r="AO68" s="237">
        <v>3.1833328172674298</v>
      </c>
      <c r="AP68" s="237">
        <v>2.6898150022746798</v>
      </c>
      <c r="AQ68" s="237">
        <v>2.3880355275662701</v>
      </c>
      <c r="AR68" s="237">
        <v>2.69553142484216</v>
      </c>
      <c r="AS68" s="237">
        <v>3.09734829448153</v>
      </c>
      <c r="AT68" s="237">
        <v>3.05018780829979</v>
      </c>
      <c r="AU68" s="237">
        <v>2.8817915268326701</v>
      </c>
      <c r="AV68" s="237">
        <v>3.2159640627568198</v>
      </c>
      <c r="AW68" s="237">
        <v>2.8472548071541199</v>
      </c>
      <c r="AX68" s="237">
        <v>3.3598273640384901</v>
      </c>
      <c r="AY68" s="237">
        <v>3.6349442970484702</v>
      </c>
      <c r="AZ68" s="238">
        <v>8.1884250044820001E-2</v>
      </c>
      <c r="BA68" s="239">
        <v>6.3324067741599996E-3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0</v>
      </c>
      <c r="AE70" s="149">
        <v>0</v>
      </c>
      <c r="AF70" s="149">
        <v>0</v>
      </c>
      <c r="AG70" s="149">
        <v>0</v>
      </c>
      <c r="AH70" s="149">
        <v>0</v>
      </c>
      <c r="AI70" s="149">
        <v>0</v>
      </c>
      <c r="AJ70" s="149">
        <v>0</v>
      </c>
      <c r="AK70" s="149">
        <v>0</v>
      </c>
      <c r="AL70" s="149">
        <v>0</v>
      </c>
      <c r="AM70" s="149">
        <v>0</v>
      </c>
      <c r="AN70" s="149">
        <v>0</v>
      </c>
      <c r="AO70" s="149">
        <v>0</v>
      </c>
      <c r="AP70" s="149">
        <v>0</v>
      </c>
      <c r="AQ70" s="149">
        <v>0</v>
      </c>
      <c r="AR70" s="149">
        <v>0</v>
      </c>
      <c r="AS70" s="149">
        <v>0</v>
      </c>
      <c r="AT70" s="149">
        <v>0</v>
      </c>
      <c r="AU70" s="149">
        <v>0</v>
      </c>
      <c r="AV70" s="149">
        <v>0</v>
      </c>
      <c r="AW70" s="149">
        <v>0</v>
      </c>
      <c r="AX70" s="149">
        <v>0</v>
      </c>
      <c r="AY70" s="236">
        <v>0</v>
      </c>
      <c r="AZ70" s="172" t="s">
        <v>152</v>
      </c>
      <c r="BA70" s="173" t="s">
        <v>152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0</v>
      </c>
      <c r="AU71" s="149">
        <v>0</v>
      </c>
      <c r="AV71" s="149">
        <v>0</v>
      </c>
      <c r="AW71" s="149">
        <v>0</v>
      </c>
      <c r="AX71" s="149">
        <v>0</v>
      </c>
      <c r="AY71" s="236">
        <v>0</v>
      </c>
      <c r="AZ71" s="172" t="s">
        <v>152</v>
      </c>
      <c r="BA71" s="173" t="s">
        <v>152</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0.36299999999999999</v>
      </c>
      <c r="AE72" s="149">
        <v>3.34</v>
      </c>
      <c r="AF72" s="149">
        <v>2.9039999999999999</v>
      </c>
      <c r="AG72" s="149">
        <v>3.2450000000000001</v>
      </c>
      <c r="AH72" s="149">
        <v>3.2629999999999999</v>
      </c>
      <c r="AI72" s="149">
        <v>3.1909999999999998</v>
      </c>
      <c r="AJ72" s="149">
        <v>3.383</v>
      </c>
      <c r="AK72" s="149">
        <v>3.7879999999999998</v>
      </c>
      <c r="AL72" s="149">
        <v>3.9540000000000002</v>
      </c>
      <c r="AM72" s="149">
        <v>5.6870000000000003</v>
      </c>
      <c r="AN72" s="149">
        <v>9.8089999999999993</v>
      </c>
      <c r="AO72" s="149">
        <v>11.419876001267101</v>
      </c>
      <c r="AP72" s="149">
        <v>12.012490383309901</v>
      </c>
      <c r="AQ72" s="149">
        <v>12.4096031135447</v>
      </c>
      <c r="AR72" s="149">
        <v>14.0584694754943</v>
      </c>
      <c r="AS72" s="149">
        <v>15.475856451101899</v>
      </c>
      <c r="AT72" s="149">
        <v>15.8695750554373</v>
      </c>
      <c r="AU72" s="149">
        <v>16.717201430058299</v>
      </c>
      <c r="AV72" s="149">
        <v>19.5388514277955</v>
      </c>
      <c r="AW72" s="149">
        <v>22.037833190025701</v>
      </c>
      <c r="AX72" s="149">
        <v>25.254559442458099</v>
      </c>
      <c r="AY72" s="236">
        <v>28.588161288862601</v>
      </c>
      <c r="AZ72" s="150">
        <v>0.13199999928473999</v>
      </c>
      <c r="BA72" s="151">
        <v>4.9803204834459998E-2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0</v>
      </c>
      <c r="AX73" s="149">
        <v>0</v>
      </c>
      <c r="AY73" s="236">
        <v>0</v>
      </c>
      <c r="AZ73" s="172" t="s">
        <v>152</v>
      </c>
      <c r="BA73" s="173" t="s">
        <v>152</v>
      </c>
    </row>
    <row r="74" spans="1:53">
      <c r="A74" t="s">
        <v>105</v>
      </c>
      <c r="B74" s="149">
        <v>0</v>
      </c>
      <c r="C74" s="149">
        <v>0</v>
      </c>
      <c r="D74" s="149">
        <v>0</v>
      </c>
      <c r="E74" s="149">
        <v>0</v>
      </c>
      <c r="F74" s="149">
        <v>0.16400000000000001</v>
      </c>
      <c r="G74" s="149">
        <v>0.29599999999999999</v>
      </c>
      <c r="H74" s="149">
        <v>0.22</v>
      </c>
      <c r="I74" s="149">
        <v>0.20899999999999999</v>
      </c>
      <c r="J74" s="149">
        <v>0.442</v>
      </c>
      <c r="K74" s="149">
        <v>0.40699999999999997</v>
      </c>
      <c r="L74" s="149">
        <v>0.48499999999999999</v>
      </c>
      <c r="M74" s="149">
        <v>0.60099999999999998</v>
      </c>
      <c r="N74" s="149">
        <v>0.41899999999999998</v>
      </c>
      <c r="O74" s="149">
        <v>0.51200000000000001</v>
      </c>
      <c r="P74" s="149">
        <v>0.53100000000000003</v>
      </c>
      <c r="Q74" s="149">
        <v>0.55400000000000005</v>
      </c>
      <c r="R74" s="149">
        <v>0.55800000000000005</v>
      </c>
      <c r="S74" s="149">
        <v>0.48799999999999999</v>
      </c>
      <c r="T74" s="149">
        <v>0.69599999999999995</v>
      </c>
      <c r="U74" s="149">
        <v>0.91400000000000003</v>
      </c>
      <c r="V74" s="149">
        <v>1.02</v>
      </c>
      <c r="W74" s="149">
        <v>1.1359999999999999</v>
      </c>
      <c r="X74" s="149">
        <v>1.204</v>
      </c>
      <c r="Y74" s="149">
        <v>1.375</v>
      </c>
      <c r="Z74" s="149">
        <v>0.91</v>
      </c>
      <c r="AA74" s="149">
        <v>1.4470000000000001</v>
      </c>
      <c r="AB74" s="149">
        <v>1.2250000000000001</v>
      </c>
      <c r="AC74" s="149">
        <v>1.4490000000000001</v>
      </c>
      <c r="AD74" s="149">
        <v>1.409</v>
      </c>
      <c r="AE74" s="149">
        <v>1.119</v>
      </c>
      <c r="AF74" s="149">
        <v>1.7230000000000001</v>
      </c>
      <c r="AG74" s="149">
        <v>1.901</v>
      </c>
      <c r="AH74" s="149">
        <v>2.2789999999999999</v>
      </c>
      <c r="AI74" s="149">
        <v>2.573</v>
      </c>
      <c r="AJ74" s="149">
        <v>2.88</v>
      </c>
      <c r="AK74" s="149">
        <v>3.5680000000000001</v>
      </c>
      <c r="AL74" s="149">
        <v>4.274</v>
      </c>
      <c r="AM74" s="149">
        <v>4.3789999999999996</v>
      </c>
      <c r="AN74" s="149">
        <v>4.1050000000000004</v>
      </c>
      <c r="AO74" s="149">
        <v>3.7930000000000001</v>
      </c>
      <c r="AP74" s="149">
        <v>4.0330000000000004</v>
      </c>
      <c r="AQ74" s="149">
        <v>3.98962755125129</v>
      </c>
      <c r="AR74" s="149">
        <v>4.0348870887450596</v>
      </c>
      <c r="AS74" s="149">
        <v>3.4463343440285898</v>
      </c>
      <c r="AT74" s="149">
        <v>3.8050821378467501</v>
      </c>
      <c r="AU74" s="149">
        <v>5.2229058243200202</v>
      </c>
      <c r="AV74" s="149">
        <v>7.2914083359731796</v>
      </c>
      <c r="AW74" s="149">
        <v>7.4986898674027804</v>
      </c>
      <c r="AX74" s="149">
        <v>7.5368240032583298</v>
      </c>
      <c r="AY74" s="236">
        <v>7.8485178983572101</v>
      </c>
      <c r="AZ74" s="150">
        <v>4.1356131434440002E-2</v>
      </c>
      <c r="BA74" s="151">
        <v>1.367283891886E-2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0</v>
      </c>
      <c r="AT75" s="149">
        <v>0</v>
      </c>
      <c r="AU75" s="149">
        <v>0</v>
      </c>
      <c r="AV75" s="149">
        <v>0</v>
      </c>
      <c r="AW75" s="149">
        <v>0</v>
      </c>
      <c r="AX75" s="149">
        <v>0</v>
      </c>
      <c r="AY75" s="236">
        <v>0</v>
      </c>
      <c r="AZ75" s="172" t="s">
        <v>152</v>
      </c>
      <c r="BA75" s="173" t="s">
        <v>152</v>
      </c>
    </row>
    <row r="76" spans="1:53">
      <c r="A76" t="s">
        <v>181</v>
      </c>
      <c r="B76" s="149">
        <v>6.0000000000000001E-3</v>
      </c>
      <c r="C76" s="149">
        <v>8.4000000000000005E-2</v>
      </c>
      <c r="D76" s="149">
        <v>0.192</v>
      </c>
      <c r="E76" s="149">
        <v>0.16300000000000001</v>
      </c>
      <c r="F76" s="149">
        <v>0.21199999999999999</v>
      </c>
      <c r="G76" s="149">
        <v>0.748</v>
      </c>
      <c r="H76" s="149">
        <v>1.6060000000000001</v>
      </c>
      <c r="I76" s="149">
        <v>1.9870000000000001</v>
      </c>
      <c r="J76" s="149">
        <v>2.149</v>
      </c>
      <c r="K76" s="149">
        <v>4.2050000000000001</v>
      </c>
      <c r="L76" s="149">
        <v>4.9130000000000003</v>
      </c>
      <c r="M76" s="149">
        <v>8.3160000000000007</v>
      </c>
      <c r="N76" s="149">
        <v>6.3739999999999997</v>
      </c>
      <c r="O76" s="149">
        <v>11.776</v>
      </c>
      <c r="P76" s="149">
        <v>14.018000000000001</v>
      </c>
      <c r="Q76" s="149">
        <v>18.696000000000002</v>
      </c>
      <c r="R76" s="149">
        <v>19.373000000000001</v>
      </c>
      <c r="S76" s="149">
        <v>23.88</v>
      </c>
      <c r="T76" s="149">
        <v>24.616</v>
      </c>
      <c r="U76" s="149">
        <v>28.678000000000001</v>
      </c>
      <c r="V76" s="149">
        <v>34.384</v>
      </c>
      <c r="W76" s="149">
        <v>37.67</v>
      </c>
      <c r="X76" s="149">
        <v>42.856000000000002</v>
      </c>
      <c r="Y76" s="149">
        <v>39.591000000000001</v>
      </c>
      <c r="Z76" s="149">
        <v>42.237000000000002</v>
      </c>
      <c r="AA76" s="149">
        <v>44.287999999999997</v>
      </c>
      <c r="AB76" s="149">
        <v>47.378</v>
      </c>
      <c r="AC76" s="149">
        <v>49.335999999999999</v>
      </c>
      <c r="AD76" s="149">
        <v>56.256</v>
      </c>
      <c r="AE76" s="149">
        <v>58.718000000000004</v>
      </c>
      <c r="AF76" s="149">
        <v>65.134</v>
      </c>
      <c r="AG76" s="149">
        <v>67.331999999999994</v>
      </c>
      <c r="AH76" s="149">
        <v>72.805000000000007</v>
      </c>
      <c r="AI76" s="149">
        <v>74.042000000000002</v>
      </c>
      <c r="AJ76" s="149">
        <v>71.888000000000005</v>
      </c>
      <c r="AK76" s="149">
        <v>72.349000000000004</v>
      </c>
      <c r="AL76" s="149">
        <v>72.656000000000006</v>
      </c>
      <c r="AM76" s="149">
        <v>71.260999999999996</v>
      </c>
      <c r="AN76" s="149">
        <v>52.139000000000003</v>
      </c>
      <c r="AO76" s="149">
        <v>64.697000000000003</v>
      </c>
      <c r="AP76" s="149">
        <v>66.307191021405302</v>
      </c>
      <c r="AQ76" s="149">
        <v>69.015703489161098</v>
      </c>
      <c r="AR76" s="149">
        <v>63.1327782051859</v>
      </c>
      <c r="AS76" s="149">
        <v>56.963388695297702</v>
      </c>
      <c r="AT76" s="149">
        <v>65.021496130696207</v>
      </c>
      <c r="AU76" s="149">
        <v>66.152645155450699</v>
      </c>
      <c r="AV76" s="149">
        <v>36.866381182965803</v>
      </c>
      <c r="AW76" s="149">
        <v>4.0709146037923496</v>
      </c>
      <c r="AX76" s="149">
        <v>3.3042947006380801</v>
      </c>
      <c r="AY76" s="236">
        <v>0</v>
      </c>
      <c r="AZ76" s="150">
        <v>-1</v>
      </c>
      <c r="BA76" s="173" t="s">
        <v>152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0</v>
      </c>
      <c r="AV78" s="149">
        <v>0</v>
      </c>
      <c r="AW78" s="149">
        <v>0</v>
      </c>
      <c r="AX78" s="149">
        <v>0</v>
      </c>
      <c r="AY78" s="236">
        <v>0</v>
      </c>
      <c r="AZ78" s="172" t="s">
        <v>152</v>
      </c>
      <c r="BA78" s="173" t="s">
        <v>152</v>
      </c>
    </row>
    <row r="79" spans="1:53">
      <c r="A79" t="s">
        <v>183</v>
      </c>
      <c r="B79" s="149">
        <v>0</v>
      </c>
      <c r="C79" s="149">
        <v>0</v>
      </c>
      <c r="D79" s="149">
        <v>0</v>
      </c>
      <c r="E79" s="149">
        <v>0</v>
      </c>
      <c r="F79" s="149">
        <v>0</v>
      </c>
      <c r="G79" s="149">
        <v>0</v>
      </c>
      <c r="H79" s="149">
        <v>1.0999999999999999E-2</v>
      </c>
      <c r="I79" s="149">
        <v>4.5999999999999999E-2</v>
      </c>
      <c r="J79" s="149">
        <v>8.5999999999999993E-2</v>
      </c>
      <c r="K79" s="149">
        <v>0.12</v>
      </c>
      <c r="L79" s="149">
        <v>0.13800000000000001</v>
      </c>
      <c r="M79" s="149">
        <v>0.11700000000000001</v>
      </c>
      <c r="N79" s="149">
        <v>7.3999999999999996E-2</v>
      </c>
      <c r="O79" s="149">
        <v>3.7999999999999999E-2</v>
      </c>
      <c r="P79" s="149">
        <v>1.2E-2</v>
      </c>
      <c r="Q79" s="149">
        <v>1.7999999999999999E-2</v>
      </c>
      <c r="R79" s="149">
        <v>3.7999999999999999E-2</v>
      </c>
      <c r="S79" s="149">
        <v>4.5999999999999999E-2</v>
      </c>
      <c r="T79" s="149">
        <v>6.2E-2</v>
      </c>
      <c r="U79" s="149">
        <v>7.4999999999999997E-2</v>
      </c>
      <c r="V79" s="149">
        <v>8.7999999999999995E-2</v>
      </c>
      <c r="W79" s="149">
        <v>0.11899999999999999</v>
      </c>
      <c r="X79" s="149">
        <v>6.9000000000000006E-2</v>
      </c>
      <c r="Y79" s="149">
        <v>4.3999999999999997E-2</v>
      </c>
      <c r="Z79" s="149">
        <v>2.7E-2</v>
      </c>
      <c r="AA79" s="149">
        <v>9.5000000000000001E-2</v>
      </c>
      <c r="AB79" s="149">
        <v>9.5000000000000001E-2</v>
      </c>
      <c r="AC79" s="149">
        <v>0.125</v>
      </c>
      <c r="AD79" s="149">
        <v>9.1999999999999998E-2</v>
      </c>
      <c r="AE79" s="149">
        <v>0.13300000000000001</v>
      </c>
      <c r="AF79" s="149">
        <v>0.11799999999999999</v>
      </c>
      <c r="AG79" s="149">
        <v>7.3999999999999996E-2</v>
      </c>
      <c r="AH79" s="149">
        <v>0.10199999999999999</v>
      </c>
      <c r="AI79" s="149">
        <v>8.8999999999999996E-2</v>
      </c>
      <c r="AJ79" s="149">
        <v>1.7999999999999999E-2</v>
      </c>
      <c r="AK79" s="149">
        <v>0.214</v>
      </c>
      <c r="AL79" s="149">
        <v>0.47199999999999998</v>
      </c>
      <c r="AM79" s="149">
        <v>0.42899999999999999</v>
      </c>
      <c r="AN79" s="149">
        <v>0.43099999999999999</v>
      </c>
      <c r="AO79" s="149">
        <v>0.54700000000000004</v>
      </c>
      <c r="AP79" s="149">
        <v>0.59453772005248995</v>
      </c>
      <c r="AQ79" s="149">
        <v>0.62259582748789</v>
      </c>
      <c r="AR79" s="149">
        <v>0.57021315110647997</v>
      </c>
      <c r="AS79" s="149">
        <v>0.42969633886953001</v>
      </c>
      <c r="AT79" s="149">
        <v>0.61569443815902003</v>
      </c>
      <c r="AU79" s="149">
        <v>0.54430465674073003</v>
      </c>
      <c r="AV79" s="149">
        <v>0.87828664524596001</v>
      </c>
      <c r="AW79" s="149">
        <v>1.00534009141512</v>
      </c>
      <c r="AX79" s="149">
        <v>1.1820609132461399</v>
      </c>
      <c r="AY79" s="236">
        <v>1.1188131873104901</v>
      </c>
      <c r="AZ79" s="150">
        <v>-5.3506318479779998E-2</v>
      </c>
      <c r="BA79" s="151">
        <v>1.9490753766099999E-3</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0</v>
      </c>
      <c r="AQ80" s="149">
        <v>0</v>
      </c>
      <c r="AR80" s="149">
        <v>0</v>
      </c>
      <c r="AS80" s="149">
        <v>0</v>
      </c>
      <c r="AT80" s="149">
        <v>0</v>
      </c>
      <c r="AU80" s="149">
        <v>0</v>
      </c>
      <c r="AV80" s="149">
        <v>0</v>
      </c>
      <c r="AW80" s="149">
        <v>0</v>
      </c>
      <c r="AX80" s="149">
        <v>0</v>
      </c>
      <c r="AY80" s="236">
        <v>0</v>
      </c>
      <c r="AZ80" s="172" t="s">
        <v>152</v>
      </c>
      <c r="BA80" s="173" t="s">
        <v>152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1.6E-2</v>
      </c>
      <c r="O82" s="149">
        <v>0.52600000000000002</v>
      </c>
      <c r="P82" s="149">
        <v>0.71299999999999997</v>
      </c>
      <c r="Q82" s="149">
        <v>0.78700000000000003</v>
      </c>
      <c r="R82" s="149">
        <v>0.65500000000000003</v>
      </c>
      <c r="S82" s="149">
        <v>0.85399999999999998</v>
      </c>
      <c r="T82" s="149">
        <v>2.0289999999999999</v>
      </c>
      <c r="U82" s="149">
        <v>2.6680000000000001</v>
      </c>
      <c r="V82" s="149">
        <v>3.7890000000000001</v>
      </c>
      <c r="W82" s="149">
        <v>6.407</v>
      </c>
      <c r="X82" s="149">
        <v>8.8970000000000002</v>
      </c>
      <c r="Y82" s="149">
        <v>9.0749999999999993</v>
      </c>
      <c r="Z82" s="149">
        <v>10.718999999999999</v>
      </c>
      <c r="AA82" s="149">
        <v>11.968999999999999</v>
      </c>
      <c r="AB82" s="149">
        <v>12.744</v>
      </c>
      <c r="AC82" s="149">
        <v>12.794</v>
      </c>
      <c r="AD82" s="149">
        <v>13.157999999999999</v>
      </c>
      <c r="AE82" s="149">
        <v>13.273999999999999</v>
      </c>
      <c r="AF82" s="149">
        <v>15.169</v>
      </c>
      <c r="AG82" s="149">
        <v>16.73</v>
      </c>
      <c r="AH82" s="149">
        <v>17.445</v>
      </c>
      <c r="AI82" s="149">
        <v>20.297999999999998</v>
      </c>
      <c r="AJ82" s="149">
        <v>23.324999999999999</v>
      </c>
      <c r="AK82" s="149">
        <v>24.66</v>
      </c>
      <c r="AL82" s="149">
        <v>25.376999999999999</v>
      </c>
      <c r="AM82" s="149">
        <v>26.954999999999998</v>
      </c>
      <c r="AN82" s="149">
        <v>29.344000000000001</v>
      </c>
      <c r="AO82" s="149">
        <v>29.577544463049101</v>
      </c>
      <c r="AP82" s="149">
        <v>33.230076480970098</v>
      </c>
      <c r="AQ82" s="149">
        <v>33.658188894419901</v>
      </c>
      <c r="AR82" s="149">
        <v>32.343078245915599</v>
      </c>
      <c r="AS82" s="149">
        <v>34.158030501877903</v>
      </c>
      <c r="AT82" s="149">
        <v>33.436937140788203</v>
      </c>
      <c r="AU82" s="149">
        <v>33.623568810245601</v>
      </c>
      <c r="AV82" s="149">
        <v>35.009956102638199</v>
      </c>
      <c r="AW82" s="149">
        <v>34.015250939041302</v>
      </c>
      <c r="AX82" s="149">
        <v>31.403810472009599</v>
      </c>
      <c r="AY82" s="236">
        <v>35.391003303615697</v>
      </c>
      <c r="AZ82" s="150">
        <v>0.12696525454520999</v>
      </c>
      <c r="BA82" s="151">
        <v>6.1654377728699999E-2</v>
      </c>
    </row>
    <row r="83" spans="1:53">
      <c r="A83" t="s">
        <v>187</v>
      </c>
      <c r="B83" s="149">
        <v>0</v>
      </c>
      <c r="C83" s="149">
        <v>0</v>
      </c>
      <c r="D83" s="149">
        <v>0</v>
      </c>
      <c r="E83" s="149">
        <v>0</v>
      </c>
      <c r="F83" s="149">
        <v>0</v>
      </c>
      <c r="G83" s="149">
        <v>0</v>
      </c>
      <c r="H83" s="149">
        <v>0</v>
      </c>
      <c r="I83" s="149">
        <v>0</v>
      </c>
      <c r="J83" s="149">
        <v>0</v>
      </c>
      <c r="K83" s="149">
        <v>0</v>
      </c>
      <c r="L83" s="149">
        <v>0</v>
      </c>
      <c r="M83" s="149">
        <v>0</v>
      </c>
      <c r="N83" s="149">
        <v>2.3E-2</v>
      </c>
      <c r="O83" s="149">
        <v>0.60399999999999998</v>
      </c>
      <c r="P83" s="149">
        <v>1.4319999999999999</v>
      </c>
      <c r="Q83" s="149">
        <v>1.855</v>
      </c>
      <c r="R83" s="149">
        <v>2.4140000000000001</v>
      </c>
      <c r="S83" s="149">
        <v>2.9609999999999999</v>
      </c>
      <c r="T83" s="149">
        <v>4.2779999999999996</v>
      </c>
      <c r="U83" s="149">
        <v>5.5650000000000004</v>
      </c>
      <c r="V83" s="149">
        <v>6.5010000000000003</v>
      </c>
      <c r="W83" s="149">
        <v>6.0970000000000004</v>
      </c>
      <c r="X83" s="149">
        <v>7.4969999999999999</v>
      </c>
      <c r="Y83" s="149">
        <v>6.9370000000000003</v>
      </c>
      <c r="Z83" s="149">
        <v>6.399</v>
      </c>
      <c r="AA83" s="149">
        <v>7.4367454858125202</v>
      </c>
      <c r="AB83" s="149">
        <v>7.9852654206453098</v>
      </c>
      <c r="AC83" s="149">
        <v>7.6581673982893301</v>
      </c>
      <c r="AD83" s="149">
        <v>7.7734884825994204</v>
      </c>
      <c r="AE83" s="149">
        <v>7.89033466081366</v>
      </c>
      <c r="AF83" s="149">
        <v>7.9910485586278401</v>
      </c>
      <c r="AG83" s="149">
        <v>8.5504120378331603</v>
      </c>
      <c r="AH83" s="149">
        <v>8.2068766348372808</v>
      </c>
      <c r="AI83" s="149">
        <v>8.3324580848078593</v>
      </c>
      <c r="AJ83" s="149">
        <v>8.6925386251527001</v>
      </c>
      <c r="AK83" s="149">
        <v>8.7122212336515901</v>
      </c>
      <c r="AL83" s="149">
        <v>8.0296923564284395</v>
      </c>
      <c r="AM83" s="149">
        <v>8.9498394512829407</v>
      </c>
      <c r="AN83" s="149">
        <v>8.7997411325066395</v>
      </c>
      <c r="AO83" s="149">
        <v>8.9356168258134208</v>
      </c>
      <c r="AP83" s="149">
        <v>9.0446685070371196</v>
      </c>
      <c r="AQ83" s="149">
        <v>9.0216993257002898</v>
      </c>
      <c r="AR83" s="149">
        <v>9.1730008598451906</v>
      </c>
      <c r="AS83" s="149">
        <v>9.2381001945965195</v>
      </c>
      <c r="AT83" s="149">
        <v>9.4065099334750908</v>
      </c>
      <c r="AU83" s="149">
        <v>9.4195343259265591</v>
      </c>
      <c r="AV83" s="149">
        <v>9.5299114811965104</v>
      </c>
      <c r="AW83" s="149">
        <v>9.1464293342987393</v>
      </c>
      <c r="AX83" s="149">
        <v>9.4219486808163602</v>
      </c>
      <c r="AY83" s="236">
        <v>9.5915678598904393</v>
      </c>
      <c r="AZ83" s="150">
        <v>1.8002558499569998E-2</v>
      </c>
      <c r="BA83" s="151">
        <v>1.6709392890330001E-2</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0</v>
      </c>
      <c r="AU84" s="149">
        <v>0</v>
      </c>
      <c r="AV84" s="149">
        <v>0</v>
      </c>
      <c r="AW84" s="149">
        <v>0</v>
      </c>
      <c r="AX84" s="149">
        <v>0</v>
      </c>
      <c r="AY84" s="236">
        <v>0</v>
      </c>
      <c r="AZ84" s="172" t="s">
        <v>152</v>
      </c>
      <c r="BA84" s="173" t="s">
        <v>152</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0</v>
      </c>
      <c r="AV85" s="149">
        <v>0</v>
      </c>
      <c r="AW85" s="149">
        <v>0</v>
      </c>
      <c r="AX85" s="149">
        <v>0</v>
      </c>
      <c r="AY85" s="236">
        <v>0</v>
      </c>
      <c r="AZ85" s="172" t="s">
        <v>152</v>
      </c>
      <c r="BA85" s="173" t="s">
        <v>152</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0</v>
      </c>
      <c r="AH86" s="149">
        <v>0</v>
      </c>
      <c r="AI86" s="149">
        <v>0</v>
      </c>
      <c r="AJ86" s="149">
        <v>0</v>
      </c>
      <c r="AK86" s="149">
        <v>0</v>
      </c>
      <c r="AL86" s="149">
        <v>0</v>
      </c>
      <c r="AM86" s="149">
        <v>0</v>
      </c>
      <c r="AN86" s="149">
        <v>0</v>
      </c>
      <c r="AO86" s="149">
        <v>0</v>
      </c>
      <c r="AP86" s="149">
        <v>0</v>
      </c>
      <c r="AQ86" s="149">
        <v>0</v>
      </c>
      <c r="AR86" s="149">
        <v>0</v>
      </c>
      <c r="AS86" s="149">
        <v>0</v>
      </c>
      <c r="AT86" s="149">
        <v>0</v>
      </c>
      <c r="AU86" s="149">
        <v>0</v>
      </c>
      <c r="AV86" s="149">
        <v>0</v>
      </c>
      <c r="AW86" s="149">
        <v>0</v>
      </c>
      <c r="AX86" s="149">
        <v>0</v>
      </c>
      <c r="AY86" s="236">
        <v>0</v>
      </c>
      <c r="AZ86" s="172" t="s">
        <v>152</v>
      </c>
      <c r="BA86" s="173" t="s">
        <v>152</v>
      </c>
    </row>
    <row r="87" spans="1:53">
      <c r="A87" s="289" t="s">
        <v>91</v>
      </c>
      <c r="B87" s="237">
        <v>6.0000000000000001E-3</v>
      </c>
      <c r="C87" s="237">
        <v>8.4000000000000005E-2</v>
      </c>
      <c r="D87" s="237">
        <v>0.192</v>
      </c>
      <c r="E87" s="237">
        <v>0.16300000000000001</v>
      </c>
      <c r="F87" s="237">
        <v>0.376</v>
      </c>
      <c r="G87" s="237">
        <v>1.044</v>
      </c>
      <c r="H87" s="237">
        <v>1.837</v>
      </c>
      <c r="I87" s="237">
        <v>2.242</v>
      </c>
      <c r="J87" s="237">
        <v>2.677</v>
      </c>
      <c r="K87" s="237">
        <v>4.7320000000000002</v>
      </c>
      <c r="L87" s="237">
        <v>5.5359999999999996</v>
      </c>
      <c r="M87" s="237">
        <v>9.0340000000000007</v>
      </c>
      <c r="N87" s="237">
        <v>6.9059999999999997</v>
      </c>
      <c r="O87" s="237">
        <v>13.456</v>
      </c>
      <c r="P87" s="237">
        <v>16.706</v>
      </c>
      <c r="Q87" s="237">
        <v>21.91</v>
      </c>
      <c r="R87" s="237">
        <v>23.038</v>
      </c>
      <c r="S87" s="237">
        <v>28.228999999999999</v>
      </c>
      <c r="T87" s="237">
        <v>31.681000000000001</v>
      </c>
      <c r="U87" s="237">
        <v>37.9</v>
      </c>
      <c r="V87" s="237">
        <v>45.781999999999996</v>
      </c>
      <c r="W87" s="237">
        <v>51.429000000000002</v>
      </c>
      <c r="X87" s="237">
        <v>60.523000000000003</v>
      </c>
      <c r="Y87" s="237">
        <v>57.021999999999998</v>
      </c>
      <c r="Z87" s="237">
        <v>60.292000000000002</v>
      </c>
      <c r="AA87" s="237">
        <v>65.235745485812501</v>
      </c>
      <c r="AB87" s="237">
        <v>69.427265420645298</v>
      </c>
      <c r="AC87" s="237">
        <v>71.362167398289301</v>
      </c>
      <c r="AD87" s="237">
        <v>79.051488482599396</v>
      </c>
      <c r="AE87" s="237">
        <v>84.474334660813597</v>
      </c>
      <c r="AF87" s="237">
        <v>93.039048558627798</v>
      </c>
      <c r="AG87" s="237">
        <v>97.832412037833095</v>
      </c>
      <c r="AH87" s="237">
        <v>104.10087663483699</v>
      </c>
      <c r="AI87" s="237">
        <v>108.525458084807</v>
      </c>
      <c r="AJ87" s="237">
        <v>110.186538625152</v>
      </c>
      <c r="AK87" s="237">
        <v>113.291221233651</v>
      </c>
      <c r="AL87" s="237">
        <v>114.762692356428</v>
      </c>
      <c r="AM87" s="237">
        <v>117.660839451282</v>
      </c>
      <c r="AN87" s="237">
        <v>104.627741132506</v>
      </c>
      <c r="AO87" s="237">
        <v>118.970037290129</v>
      </c>
      <c r="AP87" s="237">
        <v>125.221964112775</v>
      </c>
      <c r="AQ87" s="237">
        <v>128.71741820156501</v>
      </c>
      <c r="AR87" s="237">
        <v>123.312427026292</v>
      </c>
      <c r="AS87" s="237">
        <v>119.71140652577201</v>
      </c>
      <c r="AT87" s="237">
        <v>128.15529483640199</v>
      </c>
      <c r="AU87" s="237">
        <v>131.68016020274101</v>
      </c>
      <c r="AV87" s="237">
        <v>109.114795175815</v>
      </c>
      <c r="AW87" s="237">
        <v>77.774458025976003</v>
      </c>
      <c r="AX87" s="237">
        <v>78.1034982124267</v>
      </c>
      <c r="AY87" s="237">
        <v>82.538063538036496</v>
      </c>
      <c r="AZ87" s="238">
        <v>5.6778062134979997E-2</v>
      </c>
      <c r="BA87" s="239">
        <v>0.14378888905048001</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80" t="s">
        <v>398</v>
      </c>
      <c r="B89" s="245">
        <v>5.80603988872031</v>
      </c>
      <c r="C89" s="245">
        <v>7.7821348408809996</v>
      </c>
      <c r="D89" s="245">
        <v>9.5525704703901404</v>
      </c>
      <c r="E89" s="245">
        <v>11.672775358884101</v>
      </c>
      <c r="F89" s="245">
        <v>14.2234086146488</v>
      </c>
      <c r="G89" s="245">
        <v>17.496267580976699</v>
      </c>
      <c r="H89" s="245">
        <v>24.884011747248401</v>
      </c>
      <c r="I89" s="245">
        <v>34.129114571399398</v>
      </c>
      <c r="J89" s="245">
        <v>45.843581884180601</v>
      </c>
      <c r="K89" s="245">
        <v>59.588779481854097</v>
      </c>
      <c r="L89" s="245">
        <v>82.441028131944805</v>
      </c>
      <c r="M89" s="245">
        <v>98.062863932470293</v>
      </c>
      <c r="N89" s="245">
        <v>121.166883065813</v>
      </c>
      <c r="O89" s="245">
        <v>140.149227613656</v>
      </c>
      <c r="P89" s="245">
        <v>144.745027950924</v>
      </c>
      <c r="Q89" s="245">
        <v>160.975407788149</v>
      </c>
      <c r="R89" s="245">
        <v>189.17932962798</v>
      </c>
      <c r="S89" s="245">
        <v>207.444454150718</v>
      </c>
      <c r="T89" s="245">
        <v>232.96182952675201</v>
      </c>
      <c r="U89" s="245">
        <v>281.64481530000501</v>
      </c>
      <c r="V89" s="245">
        <v>335.33050548895699</v>
      </c>
      <c r="W89" s="245">
        <v>361.27122000366802</v>
      </c>
      <c r="X89" s="245">
        <v>392.88823970388898</v>
      </c>
      <c r="Y89" s="245">
        <v>428.381588870126</v>
      </c>
      <c r="Z89" s="245">
        <v>440.501838525354</v>
      </c>
      <c r="AA89" s="245">
        <v>453.081015905946</v>
      </c>
      <c r="AB89" s="245">
        <v>474.46079072415199</v>
      </c>
      <c r="AC89" s="245">
        <v>478.33389517986598</v>
      </c>
      <c r="AD89" s="245">
        <v>494.84413179926901</v>
      </c>
      <c r="AE89" s="245">
        <v>504.03375506796698</v>
      </c>
      <c r="AF89" s="245">
        <v>525.90348374273299</v>
      </c>
      <c r="AG89" s="245">
        <v>544.84003970103197</v>
      </c>
      <c r="AH89" s="245">
        <v>541.12155219213003</v>
      </c>
      <c r="AI89" s="245">
        <v>550.08952971872895</v>
      </c>
      <c r="AJ89" s="245">
        <v>571.11306713462</v>
      </c>
      <c r="AK89" s="245">
        <v>584.33433868708096</v>
      </c>
      <c r="AL89" s="245">
        <v>600.788921461119</v>
      </c>
      <c r="AM89" s="245">
        <v>610.46969455188105</v>
      </c>
      <c r="AN89" s="245">
        <v>598.25537418105205</v>
      </c>
      <c r="AO89" s="245">
        <v>624.71718852027004</v>
      </c>
      <c r="AP89" s="245">
        <v>626.43686565758003</v>
      </c>
      <c r="AQ89" s="245">
        <v>634.89255844305001</v>
      </c>
      <c r="AR89" s="245">
        <v>621.74025412332799</v>
      </c>
      <c r="AS89" s="245">
        <v>619.43295839540099</v>
      </c>
      <c r="AT89" s="245">
        <v>614.01541271499104</v>
      </c>
      <c r="AU89" s="245">
        <v>626.16669319079097</v>
      </c>
      <c r="AV89" s="245">
        <v>600.69958148159697</v>
      </c>
      <c r="AW89" s="245">
        <v>559.61232445735402</v>
      </c>
      <c r="AX89" s="245">
        <v>563.66584672898</v>
      </c>
      <c r="AY89" s="245">
        <v>574.02253854159903</v>
      </c>
      <c r="AZ89" s="381">
        <v>1.8373815342780001E-2</v>
      </c>
      <c r="BA89" s="382">
        <v>1</v>
      </c>
    </row>
    <row r="90" spans="1:53">
      <c r="A90" s="13" t="s">
        <v>478</v>
      </c>
      <c r="B90" s="149">
        <v>5.3850398887203097</v>
      </c>
      <c r="C90" s="149">
        <v>7.3151348408810097</v>
      </c>
      <c r="D90" s="149">
        <v>9.0425704703901406</v>
      </c>
      <c r="E90" s="149">
        <v>10.963775358884099</v>
      </c>
      <c r="F90" s="149">
        <v>13.2374086146488</v>
      </c>
      <c r="G90" s="149">
        <v>16.207267580976701</v>
      </c>
      <c r="H90" s="149">
        <v>23.434011747248402</v>
      </c>
      <c r="I90" s="149">
        <v>31.649114571399402</v>
      </c>
      <c r="J90" s="149">
        <v>42.077581884180603</v>
      </c>
      <c r="K90" s="149">
        <v>53.763779481854101</v>
      </c>
      <c r="L90" s="149">
        <v>74.247028131944802</v>
      </c>
      <c r="M90" s="149">
        <v>87.051863932470297</v>
      </c>
      <c r="N90" s="149">
        <v>107.405883065813</v>
      </c>
      <c r="O90" s="149">
        <v>125.138227613656</v>
      </c>
      <c r="P90" s="149">
        <v>127.28002795092399</v>
      </c>
      <c r="Q90" s="149">
        <v>139.90240778814899</v>
      </c>
      <c r="R90" s="149">
        <v>163.70332962798</v>
      </c>
      <c r="S90" s="149">
        <v>177.837454150718</v>
      </c>
      <c r="T90" s="149">
        <v>198.28382952675199</v>
      </c>
      <c r="U90" s="149">
        <v>236.32581530000499</v>
      </c>
      <c r="V90" s="149">
        <v>282.62350548895699</v>
      </c>
      <c r="W90" s="149">
        <v>310.52422000366801</v>
      </c>
      <c r="X90" s="149">
        <v>334.44923970388999</v>
      </c>
      <c r="Y90" s="149">
        <v>360.72658887012602</v>
      </c>
      <c r="Z90" s="149">
        <v>374.62983852535399</v>
      </c>
      <c r="AA90" s="149">
        <v>387.70227042013403</v>
      </c>
      <c r="AB90" s="149">
        <v>409.78752530350698</v>
      </c>
      <c r="AC90" s="149">
        <v>415.09172778157603</v>
      </c>
      <c r="AD90" s="149">
        <v>431.58564331666901</v>
      </c>
      <c r="AE90" s="149">
        <v>444.34342040715302</v>
      </c>
      <c r="AF90" s="149">
        <v>463.188435184105</v>
      </c>
      <c r="AG90" s="149">
        <v>475.24262766319902</v>
      </c>
      <c r="AH90" s="149">
        <v>470.86167555729202</v>
      </c>
      <c r="AI90" s="149">
        <v>481.177071633921</v>
      </c>
      <c r="AJ90" s="149">
        <v>499.66352850946703</v>
      </c>
      <c r="AK90" s="149">
        <v>507.44211745343</v>
      </c>
      <c r="AL90" s="149">
        <v>519.77722910469004</v>
      </c>
      <c r="AM90" s="149">
        <v>524.47585510059798</v>
      </c>
      <c r="AN90" s="149">
        <v>505.70492334039199</v>
      </c>
      <c r="AO90" s="149">
        <v>530.38166345971104</v>
      </c>
      <c r="AP90" s="149">
        <v>532.39853248541795</v>
      </c>
      <c r="AQ90" s="149">
        <v>537.57707858510298</v>
      </c>
      <c r="AR90" s="149">
        <v>521.79530851270704</v>
      </c>
      <c r="AS90" s="149">
        <v>516.82302194296506</v>
      </c>
      <c r="AT90" s="149">
        <v>511.61954104391401</v>
      </c>
      <c r="AU90" s="149">
        <v>521.12372832058998</v>
      </c>
      <c r="AV90" s="149">
        <v>488.86609521173</v>
      </c>
      <c r="AW90" s="149">
        <v>444.46859863365398</v>
      </c>
      <c r="AX90" s="149">
        <v>447.07352509922799</v>
      </c>
      <c r="AY90" s="236">
        <v>449.83234131667098</v>
      </c>
      <c r="AZ90" s="150">
        <v>6.1708334833399997E-3</v>
      </c>
      <c r="BA90" s="151">
        <v>0.78364926576614002</v>
      </c>
    </row>
    <row r="91" spans="1:53">
      <c r="A91" t="s">
        <v>479</v>
      </c>
      <c r="B91" s="149">
        <v>0.42099999999999999</v>
      </c>
      <c r="C91" s="149">
        <v>0.46700000000000003</v>
      </c>
      <c r="D91" s="149">
        <v>0.51</v>
      </c>
      <c r="E91" s="149">
        <v>0.70899999999999996</v>
      </c>
      <c r="F91" s="149">
        <v>0.98599999999999999</v>
      </c>
      <c r="G91" s="149">
        <v>1.2889999999999999</v>
      </c>
      <c r="H91" s="149">
        <v>1.45</v>
      </c>
      <c r="I91" s="149">
        <v>2.48</v>
      </c>
      <c r="J91" s="149">
        <v>3.766</v>
      </c>
      <c r="K91" s="149">
        <v>5.8250000000000002</v>
      </c>
      <c r="L91" s="149">
        <v>8.1940000000000008</v>
      </c>
      <c r="M91" s="149">
        <v>11.010999999999999</v>
      </c>
      <c r="N91" s="149">
        <v>13.760999999999999</v>
      </c>
      <c r="O91" s="149">
        <v>15.010999999999999</v>
      </c>
      <c r="P91" s="149">
        <v>17.465</v>
      </c>
      <c r="Q91" s="149">
        <v>21.073</v>
      </c>
      <c r="R91" s="149">
        <v>25.475999999999999</v>
      </c>
      <c r="S91" s="149">
        <v>29.606999999999999</v>
      </c>
      <c r="T91" s="149">
        <v>34.677999999999997</v>
      </c>
      <c r="U91" s="149">
        <v>45.319000000000003</v>
      </c>
      <c r="V91" s="149">
        <v>52.706999999999901</v>
      </c>
      <c r="W91" s="149">
        <v>50.747</v>
      </c>
      <c r="X91" s="149">
        <v>58.439</v>
      </c>
      <c r="Y91" s="149">
        <v>67.655000000000001</v>
      </c>
      <c r="Z91" s="149">
        <v>65.872</v>
      </c>
      <c r="AA91" s="149">
        <v>65.378745485812502</v>
      </c>
      <c r="AB91" s="149">
        <v>64.673265420645194</v>
      </c>
      <c r="AC91" s="149">
        <v>63.242167398289297</v>
      </c>
      <c r="AD91" s="149">
        <v>63.258488482599397</v>
      </c>
      <c r="AE91" s="149">
        <v>59.690334660813598</v>
      </c>
      <c r="AF91" s="149">
        <v>62.715048558627799</v>
      </c>
      <c r="AG91" s="149">
        <v>69.597412037833095</v>
      </c>
      <c r="AH91" s="149">
        <v>70.259876634837198</v>
      </c>
      <c r="AI91" s="149">
        <v>68.912458084807795</v>
      </c>
      <c r="AJ91" s="149">
        <v>71.449538625152698</v>
      </c>
      <c r="AK91" s="149">
        <v>76.892221233651497</v>
      </c>
      <c r="AL91" s="149">
        <v>81.011692356428398</v>
      </c>
      <c r="AM91" s="149">
        <v>85.993839451282895</v>
      </c>
      <c r="AN91" s="149">
        <v>92.550450840659394</v>
      </c>
      <c r="AO91" s="149">
        <v>94.335525060558098</v>
      </c>
      <c r="AP91" s="149">
        <v>94.0383331721616</v>
      </c>
      <c r="AQ91" s="149">
        <v>97.315479857946499</v>
      </c>
      <c r="AR91" s="149">
        <v>99.944945610620707</v>
      </c>
      <c r="AS91" s="149">
        <v>102.60993645243499</v>
      </c>
      <c r="AT91" s="149">
        <v>102.39587167107599</v>
      </c>
      <c r="AU91" s="149">
        <v>105.042964870201</v>
      </c>
      <c r="AV91" s="149">
        <v>111.833486269867</v>
      </c>
      <c r="AW91" s="149">
        <v>115.1437258237</v>
      </c>
      <c r="AX91" s="149">
        <v>116.592321629751</v>
      </c>
      <c r="AY91" s="236">
        <v>124.190197224928</v>
      </c>
      <c r="AZ91" s="150">
        <v>6.5166175365449996E-2</v>
      </c>
      <c r="BA91" s="151">
        <v>0.21635073423386</v>
      </c>
    </row>
    <row r="92" spans="1:53">
      <c r="A92" t="s">
        <v>480</v>
      </c>
      <c r="B92" s="149">
        <v>4.508</v>
      </c>
      <c r="C92" s="149">
        <v>5.9163576503597799</v>
      </c>
      <c r="D92" s="149">
        <v>7.0272698556365096</v>
      </c>
      <c r="E92" s="149">
        <v>7.8168027786577401</v>
      </c>
      <c r="F92" s="149">
        <v>9.5879780513191797</v>
      </c>
      <c r="G92" s="149">
        <v>9.7018976784178896</v>
      </c>
      <c r="H92" s="149">
        <v>11.224</v>
      </c>
      <c r="I92" s="149">
        <v>14.449489025659499</v>
      </c>
      <c r="J92" s="149">
        <v>15.390196904557101</v>
      </c>
      <c r="K92" s="149">
        <v>18.081488708874499</v>
      </c>
      <c r="L92" s="149">
        <v>24.486050006788201</v>
      </c>
      <c r="M92" s="149">
        <v>28.9618965017875</v>
      </c>
      <c r="N92" s="149">
        <v>34.709497940896902</v>
      </c>
      <c r="O92" s="149">
        <v>39.077379825315603</v>
      </c>
      <c r="P92" s="149">
        <v>43.550119608996702</v>
      </c>
      <c r="Q92" s="149">
        <v>50.830525727474303</v>
      </c>
      <c r="R92" s="149">
        <v>69.364670996062799</v>
      </c>
      <c r="S92" s="149">
        <v>76.276372539258702</v>
      </c>
      <c r="T92" s="149">
        <v>90.127586595465402</v>
      </c>
      <c r="U92" s="149">
        <v>114.06954898855</v>
      </c>
      <c r="V92" s="149">
        <v>139.377343349775</v>
      </c>
      <c r="W92" s="149">
        <v>151.558879712178</v>
      </c>
      <c r="X92" s="149">
        <v>156.45908544146201</v>
      </c>
      <c r="Y92" s="149">
        <v>169.15890763452001</v>
      </c>
      <c r="Z92" s="149">
        <v>179.45437914649</v>
      </c>
      <c r="AA92" s="149">
        <v>178.80992311173401</v>
      </c>
      <c r="AB92" s="149">
        <v>185.353375345069</v>
      </c>
      <c r="AC92" s="149">
        <v>187.205009005747</v>
      </c>
      <c r="AD92" s="149">
        <v>195.23803443906399</v>
      </c>
      <c r="AE92" s="149">
        <v>194.318198035932</v>
      </c>
      <c r="AF92" s="149">
        <v>199.541831379825</v>
      </c>
      <c r="AG92" s="149">
        <v>209.713855998551</v>
      </c>
      <c r="AH92" s="149">
        <v>212.17724804272001</v>
      </c>
      <c r="AI92" s="149">
        <v>210.459988143186</v>
      </c>
      <c r="AJ92" s="149">
        <v>213.55832461419999</v>
      </c>
      <c r="AK92" s="149">
        <v>213.94555376652701</v>
      </c>
      <c r="AL92" s="149">
        <v>221.605901870461</v>
      </c>
      <c r="AM92" s="149">
        <v>224.18310002072101</v>
      </c>
      <c r="AN92" s="149">
        <v>226.049448062728</v>
      </c>
      <c r="AO92" s="149">
        <v>228.913060667916</v>
      </c>
      <c r="AP92" s="149">
        <v>226.00606981180999</v>
      </c>
      <c r="AQ92" s="149">
        <v>224.31494391951301</v>
      </c>
      <c r="AR92" s="149">
        <v>211.87458367770799</v>
      </c>
      <c r="AS92" s="149">
        <v>212.468055570773</v>
      </c>
      <c r="AT92" s="149">
        <v>202.53876109640899</v>
      </c>
      <c r="AU92" s="149">
        <v>207.58902187115399</v>
      </c>
      <c r="AV92" s="149">
        <v>205.309366142839</v>
      </c>
      <c r="AW92" s="149">
        <v>199.85217109402501</v>
      </c>
      <c r="AX92" s="149">
        <v>198.57873461031801</v>
      </c>
      <c r="AY92" s="236">
        <v>198.316080427683</v>
      </c>
      <c r="AZ92" s="150">
        <v>-1.32267025765E-3</v>
      </c>
      <c r="BA92" s="151">
        <v>0.34548482298851002</v>
      </c>
    </row>
    <row r="93" spans="1:53">
      <c r="A93" s="10" t="s">
        <v>245</v>
      </c>
      <c r="B93" s="153">
        <v>0.42099999999999999</v>
      </c>
      <c r="C93" s="153">
        <v>0.46700000000000003</v>
      </c>
      <c r="D93" s="153">
        <v>0.51</v>
      </c>
      <c r="E93" s="153">
        <v>0.70899999999999996</v>
      </c>
      <c r="F93" s="153">
        <v>0.82199999999999995</v>
      </c>
      <c r="G93" s="153">
        <v>0.99299999999999999</v>
      </c>
      <c r="H93" s="153">
        <v>1.2190000000000001</v>
      </c>
      <c r="I93" s="153">
        <v>2.2250000000000001</v>
      </c>
      <c r="J93" s="153">
        <v>3.238</v>
      </c>
      <c r="K93" s="153">
        <v>4.8559999999999999</v>
      </c>
      <c r="L93" s="153">
        <v>6.4749999999999996</v>
      </c>
      <c r="M93" s="153">
        <v>8.6329999999999991</v>
      </c>
      <c r="N93" s="153">
        <v>11.547000000000001</v>
      </c>
      <c r="O93" s="153">
        <v>11.871</v>
      </c>
      <c r="P93" s="153">
        <v>13.49</v>
      </c>
      <c r="Q93" s="153">
        <v>16.727</v>
      </c>
      <c r="R93" s="153">
        <v>19.706</v>
      </c>
      <c r="S93" s="153">
        <v>22.684999999999999</v>
      </c>
      <c r="T93" s="153">
        <v>25.206</v>
      </c>
      <c r="U93" s="153">
        <v>32.537999999999997</v>
      </c>
      <c r="V93" s="153">
        <v>37.872</v>
      </c>
      <c r="W93" s="153">
        <v>36.332000000000001</v>
      </c>
      <c r="X93" s="153">
        <v>42.685000000000002</v>
      </c>
      <c r="Y93" s="153">
        <v>50.784999999999997</v>
      </c>
      <c r="Z93" s="153">
        <v>49.981000000000002</v>
      </c>
      <c r="AA93" s="153">
        <v>47.869</v>
      </c>
      <c r="AB93" s="153">
        <v>48.125999999999998</v>
      </c>
      <c r="AC93" s="153">
        <v>47.182000000000002</v>
      </c>
      <c r="AD93" s="153">
        <v>46.877000000000002</v>
      </c>
      <c r="AE93" s="153">
        <v>39.551000000000002</v>
      </c>
      <c r="AF93" s="153">
        <v>41.212000000000003</v>
      </c>
      <c r="AG93" s="153">
        <v>46.378</v>
      </c>
      <c r="AH93" s="153">
        <v>45.637</v>
      </c>
      <c r="AI93" s="153">
        <v>44.034999999999997</v>
      </c>
      <c r="AJ93" s="153">
        <v>46.155999999999999</v>
      </c>
      <c r="AK93" s="153">
        <v>49.396000000000001</v>
      </c>
      <c r="AL93" s="153">
        <v>51.241999999999997</v>
      </c>
      <c r="AM93" s="153">
        <v>53.42</v>
      </c>
      <c r="AN93" s="153">
        <v>56.024999999999999</v>
      </c>
      <c r="AO93" s="153">
        <v>56.395045662306998</v>
      </c>
      <c r="AP93" s="153">
        <v>56.446922885459301</v>
      </c>
      <c r="AQ93" s="153">
        <v>58.382766891432901</v>
      </c>
      <c r="AR93" s="153">
        <v>59.959926686880301</v>
      </c>
      <c r="AS93" s="153">
        <v>60.026361044485398</v>
      </c>
      <c r="AT93" s="153">
        <v>58.798230529030803</v>
      </c>
      <c r="AU93" s="153">
        <v>59.296737113635103</v>
      </c>
      <c r="AV93" s="153">
        <v>60.129655609358402</v>
      </c>
      <c r="AW93" s="153">
        <v>61.090170611394903</v>
      </c>
      <c r="AX93" s="153">
        <v>58.3962981400187</v>
      </c>
      <c r="AY93" s="237">
        <v>61.459383626736397</v>
      </c>
      <c r="AZ93" s="154">
        <v>5.2453417330980003E-2</v>
      </c>
      <c r="BA93" s="155">
        <v>0.10706789046526</v>
      </c>
    </row>
    <row r="94" spans="1:53">
      <c r="A94" s="64"/>
      <c r="B94" s="115"/>
      <c r="C94" s="115"/>
      <c r="D94" s="115"/>
      <c r="E94" s="115"/>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t="s">
        <v>545</v>
      </c>
    </row>
    <row r="96" spans="1:53">
      <c r="A96" t="s">
        <v>312</v>
      </c>
    </row>
    <row r="97" spans="1:1">
      <c r="A97" s="13" t="s">
        <v>700</v>
      </c>
    </row>
    <row r="98" spans="1:1">
      <c r="A98" t="s">
        <v>311</v>
      </c>
    </row>
  </sheetData>
  <phoneticPr fontId="17" type="noConversion"/>
  <pageMargins left="0.75" right="0.75" top="1" bottom="1" header="0.5" footer="0.5"/>
  <pageSetup paperSize="9" scale="34"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0.199999999999999"/>
  <cols>
    <col min="1" max="1" width="33.85546875" style="80" customWidth="1"/>
    <col min="2" max="43" width="8.42578125" style="80" customWidth="1"/>
    <col min="44" max="44" width="9.42578125" style="80" customWidth="1"/>
    <col min="45" max="16384" width="9.28515625" style="80"/>
  </cols>
  <sheetData>
    <row r="1" spans="1:53" s="26" customFormat="1" ht="13.2">
      <c r="A1" s="781" t="s">
        <v>415</v>
      </c>
      <c r="AZ1" s="472" t="s">
        <v>188</v>
      </c>
      <c r="BA1" s="472">
        <v>2014</v>
      </c>
    </row>
    <row r="2" spans="1:53" s="26" customFormat="1">
      <c r="AZ2" s="290" t="s">
        <v>649</v>
      </c>
      <c r="BA2" s="472" t="s">
        <v>154</v>
      </c>
    </row>
    <row r="3" spans="1:53" s="26" customFormat="1">
      <c r="A3" s="26" t="s">
        <v>259</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198.97373737373499</v>
      </c>
      <c r="C5" s="502">
        <v>199.93737373737099</v>
      </c>
      <c r="D5" s="502">
        <v>227.22121212120899</v>
      </c>
      <c r="E5" s="502">
        <v>228.15454545454199</v>
      </c>
      <c r="F5" s="502">
        <v>256.02828282827898</v>
      </c>
      <c r="G5" s="502">
        <v>253.491919191916</v>
      </c>
      <c r="H5" s="502">
        <v>272.25353535353202</v>
      </c>
      <c r="I5" s="502">
        <v>278.71616161615799</v>
      </c>
      <c r="J5" s="502">
        <v>278.21313131312701</v>
      </c>
      <c r="K5" s="149">
        <v>307.28484848484402</v>
      </c>
      <c r="L5" s="149">
        <v>306.215151515147</v>
      </c>
      <c r="M5" s="149">
        <v>289.82222222221799</v>
      </c>
      <c r="N5" s="149">
        <v>225.85757575757299</v>
      </c>
      <c r="O5" s="149">
        <v>286.32828282827899</v>
      </c>
      <c r="P5" s="149">
        <v>285.93535353534998</v>
      </c>
      <c r="Q5" s="149">
        <v>282.00202020201601</v>
      </c>
      <c r="R5" s="149">
        <v>266.510101010097</v>
      </c>
      <c r="S5" s="149">
        <v>315.529292929289</v>
      </c>
      <c r="T5" s="149">
        <v>338.67777777777297</v>
      </c>
      <c r="U5" s="149">
        <v>327.58686868686402</v>
      </c>
      <c r="V5" s="149">
        <v>287.182828282824</v>
      </c>
      <c r="W5" s="149">
        <v>296.97474747474303</v>
      </c>
      <c r="X5" s="149">
        <v>255.410101010098</v>
      </c>
      <c r="Y5" s="149">
        <v>228.38484848484501</v>
      </c>
      <c r="Z5" s="149">
        <v>274.72424242423898</v>
      </c>
      <c r="AA5" s="149">
        <v>295.82424242423798</v>
      </c>
      <c r="AB5" s="149">
        <v>291.913131313127</v>
      </c>
      <c r="AC5" s="149">
        <v>255.64444444444101</v>
      </c>
      <c r="AD5" s="149">
        <v>283.32727272726902</v>
      </c>
      <c r="AE5" s="149">
        <v>262.75353535353202</v>
      </c>
      <c r="AF5" s="149">
        <v>313.97272727272298</v>
      </c>
      <c r="AG5" s="149">
        <v>350.66868686868202</v>
      </c>
      <c r="AH5" s="149">
        <v>360.053535353531</v>
      </c>
      <c r="AI5" s="149">
        <v>326.60202020201598</v>
      </c>
      <c r="AJ5" s="149">
        <v>322.76363636363197</v>
      </c>
      <c r="AK5" s="149">
        <v>278.356565656562</v>
      </c>
      <c r="AL5" s="149">
        <v>219.152525252522</v>
      </c>
      <c r="AM5" s="149">
        <v>266.998989898986</v>
      </c>
      <c r="AN5" s="149">
        <v>278.591919191915</v>
      </c>
      <c r="AO5" s="149">
        <v>271.128282828279</v>
      </c>
      <c r="AP5" s="149">
        <v>273.05151515151101</v>
      </c>
      <c r="AQ5" s="149">
        <v>292.16767676767302</v>
      </c>
      <c r="AR5" s="149">
        <v>250.010101010098</v>
      </c>
      <c r="AS5" s="149">
        <v>257.40543939393598</v>
      </c>
      <c r="AT5" s="149">
        <v>276.20716565656198</v>
      </c>
      <c r="AU5" s="149">
        <v>262.831382828279</v>
      </c>
      <c r="AV5" s="149">
        <v>322.58071111110701</v>
      </c>
      <c r="AW5" s="149">
        <v>279.030528282825</v>
      </c>
      <c r="AX5" s="149">
        <v>271.27816464646099</v>
      </c>
      <c r="AY5" s="236">
        <v>261.36257373736998</v>
      </c>
      <c r="AZ5" s="150">
        <v>-3.6551378667349997E-2</v>
      </c>
      <c r="BA5" s="151">
        <v>6.7281886935230004E-2</v>
      </c>
    </row>
    <row r="6" spans="1:53" customFormat="1">
      <c r="A6" s="26" t="s">
        <v>71</v>
      </c>
      <c r="B6" s="502">
        <v>117.1229388</v>
      </c>
      <c r="C6" s="502">
        <v>128.82109059999999</v>
      </c>
      <c r="D6" s="502">
        <v>133.12558619999999</v>
      </c>
      <c r="E6" s="502">
        <v>136.32081239999999</v>
      </c>
      <c r="F6" s="502">
        <v>148.226676</v>
      </c>
      <c r="G6" s="502">
        <v>155.3242324</v>
      </c>
      <c r="H6" s="502">
        <v>157.03012079999999</v>
      </c>
      <c r="I6" s="502">
        <v>171.33129919999999</v>
      </c>
      <c r="J6" s="502">
        <v>178.83102099999999</v>
      </c>
      <c r="K6" s="149">
        <v>197.9360872</v>
      </c>
      <c r="L6" s="149">
        <v>195.0369608</v>
      </c>
      <c r="M6" s="149">
        <v>202.83278240000001</v>
      </c>
      <c r="N6" s="149">
        <v>198.56364199999999</v>
      </c>
      <c r="O6" s="149">
        <v>217.0013788</v>
      </c>
      <c r="P6" s="149">
        <v>212.62175339999999</v>
      </c>
      <c r="Q6" s="149">
        <v>222.5123706</v>
      </c>
      <c r="R6" s="149">
        <v>225.05794499999999</v>
      </c>
      <c r="S6" s="149">
        <v>257.90734520000001</v>
      </c>
      <c r="T6" s="149">
        <v>266.06997699999903</v>
      </c>
      <c r="U6" s="149">
        <v>286.24895739999897</v>
      </c>
      <c r="V6" s="149">
        <v>303.77629780000001</v>
      </c>
      <c r="W6" s="149">
        <v>310.75453040000002</v>
      </c>
      <c r="X6" s="149">
        <v>316.34949080000001</v>
      </c>
      <c r="Y6" s="149">
        <v>307.61233700000003</v>
      </c>
      <c r="Z6" s="149">
        <v>290.54774444444098</v>
      </c>
      <c r="AA6" s="149">
        <v>295.79432323231902</v>
      </c>
      <c r="AB6" s="149">
        <v>307.38699191918801</v>
      </c>
      <c r="AC6" s="149">
        <v>315.28565454544997</v>
      </c>
      <c r="AD6" s="149">
        <v>322.324897979794</v>
      </c>
      <c r="AE6" s="149">
        <v>327.966580808076</v>
      </c>
      <c r="AF6" s="149">
        <v>334.17073434343001</v>
      </c>
      <c r="AG6" s="149">
        <v>354.70307474747</v>
      </c>
      <c r="AH6" s="149">
        <v>348.790621212117</v>
      </c>
      <c r="AI6" s="149">
        <v>330.98092525252099</v>
      </c>
      <c r="AJ6" s="149">
        <v>345.11178282827802</v>
      </c>
      <c r="AK6" s="149">
        <v>356.871077777773</v>
      </c>
      <c r="AL6" s="149">
        <v>331.63202929292498</v>
      </c>
      <c r="AM6" s="149">
        <v>349.38563939393498</v>
      </c>
      <c r="AN6" s="149">
        <v>336.25036464646001</v>
      </c>
      <c r="AO6" s="149">
        <v>338.50936060605602</v>
      </c>
      <c r="AP6" s="149">
        <v>362.80014040403597</v>
      </c>
      <c r="AQ6" s="149">
        <v>354.630136363632</v>
      </c>
      <c r="AR6" s="149">
        <v>369.49552626262101</v>
      </c>
      <c r="AS6" s="149">
        <v>376.40916565656102</v>
      </c>
      <c r="AT6" s="149">
        <v>366.549235353531</v>
      </c>
      <c r="AU6" s="149">
        <v>350.92711919191498</v>
      </c>
      <c r="AV6" s="149">
        <v>376.54386969696498</v>
      </c>
      <c r="AW6" s="149">
        <v>380.16190606060098</v>
      </c>
      <c r="AX6" s="149">
        <v>391.21430202019701</v>
      </c>
      <c r="AY6" s="236">
        <v>378.89768181817698</v>
      </c>
      <c r="AZ6" s="150">
        <v>-3.1483050435780001E-2</v>
      </c>
      <c r="BA6" s="151">
        <v>9.753864258528E-2</v>
      </c>
    </row>
    <row r="7" spans="1:53" customFormat="1">
      <c r="A7" s="26" t="s">
        <v>57</v>
      </c>
      <c r="B7" s="502">
        <v>8.8608969999999996</v>
      </c>
      <c r="C7" s="502">
        <v>10.164619999999999</v>
      </c>
      <c r="D7" s="502">
        <v>11.070596999999999</v>
      </c>
      <c r="E7" s="502">
        <v>12.643903399999999</v>
      </c>
      <c r="F7" s="502">
        <v>13.549880399999999</v>
      </c>
      <c r="G7" s="502">
        <v>15.003863000000001</v>
      </c>
      <c r="H7" s="502">
        <v>14.455857399999999</v>
      </c>
      <c r="I7" s="502">
        <v>15.4192866</v>
      </c>
      <c r="J7" s="502">
        <v>16.272230799999999</v>
      </c>
      <c r="K7" s="149">
        <v>16.780461800000001</v>
      </c>
      <c r="L7" s="149">
        <v>15.1762196</v>
      </c>
      <c r="M7" s="149">
        <v>17.248918199999999</v>
      </c>
      <c r="N7" s="149">
        <v>19.202293000000001</v>
      </c>
      <c r="O7" s="149">
        <v>16.210359199999999</v>
      </c>
      <c r="P7" s="149">
        <v>18.0134744</v>
      </c>
      <c r="Q7" s="149">
        <v>16.9218826</v>
      </c>
      <c r="R7" s="149">
        <v>24.620477399999999</v>
      </c>
      <c r="S7" s="149">
        <v>22.9013308</v>
      </c>
      <c r="T7" s="149">
        <v>20.749082999999999</v>
      </c>
      <c r="U7" s="149">
        <v>23.608434800000001</v>
      </c>
      <c r="V7" s="149">
        <v>26.246816599999999</v>
      </c>
      <c r="W7" s="149">
        <v>20.028720799999999</v>
      </c>
      <c r="X7" s="149">
        <v>18.340509999999998</v>
      </c>
      <c r="Y7" s="149">
        <v>20.9788918</v>
      </c>
      <c r="Z7" s="149">
        <v>24.399507400000001</v>
      </c>
      <c r="AA7" s="149">
        <v>23.550982600000001</v>
      </c>
      <c r="AB7" s="149">
        <v>21.946740399999999</v>
      </c>
      <c r="AC7" s="149">
        <v>26.308688199999999</v>
      </c>
      <c r="AD7" s="149">
        <v>26.458947800000001</v>
      </c>
      <c r="AE7" s="149">
        <v>20.271787799999998</v>
      </c>
      <c r="AF7" s="149">
        <v>27.528442600000002</v>
      </c>
      <c r="AG7" s="149">
        <v>31.448450399999999</v>
      </c>
      <c r="AH7" s="149">
        <v>26.436850799999998</v>
      </c>
      <c r="AI7" s="149">
        <v>24.620477399999999</v>
      </c>
      <c r="AJ7" s="149">
        <v>32.712319999999799</v>
      </c>
      <c r="AK7" s="149">
        <v>33.074879999999801</v>
      </c>
      <c r="AL7" s="149">
        <v>28.435329999999801</v>
      </c>
      <c r="AM7" s="149">
        <v>24.8615899999999</v>
      </c>
      <c r="AN7" s="149">
        <v>19.753189999999901</v>
      </c>
      <c r="AO7" s="149">
        <v>25.076379999999901</v>
      </c>
      <c r="AP7" s="149">
        <v>27.611389999999801</v>
      </c>
      <c r="AQ7" s="149">
        <v>30.304849999999799</v>
      </c>
      <c r="AR7" s="149">
        <v>27.0421499999999</v>
      </c>
      <c r="AS7" s="149">
        <v>38.892029999999799</v>
      </c>
      <c r="AT7" s="149">
        <v>26.444959999999899</v>
      </c>
      <c r="AU7" s="149">
        <v>36.738462232999801</v>
      </c>
      <c r="AV7" s="149">
        <v>35.795896241999799</v>
      </c>
      <c r="AW7" s="149">
        <v>31.2484714339998</v>
      </c>
      <c r="AX7" s="149">
        <v>27.444133131999799</v>
      </c>
      <c r="AY7" s="236">
        <v>38.144773861999802</v>
      </c>
      <c r="AZ7" s="150">
        <v>0.38990631699562001</v>
      </c>
      <c r="BA7" s="151">
        <v>9.8195094615199999E-3</v>
      </c>
    </row>
    <row r="8" spans="1:53" customFormat="1">
      <c r="A8" s="431" t="s">
        <v>87</v>
      </c>
      <c r="B8" s="507">
        <v>324.957573173735</v>
      </c>
      <c r="C8" s="507">
        <v>338.92308433737099</v>
      </c>
      <c r="D8" s="507">
        <v>371.41739532120903</v>
      </c>
      <c r="E8" s="507">
        <v>377.11926125454198</v>
      </c>
      <c r="F8" s="507">
        <v>417.80483922827898</v>
      </c>
      <c r="G8" s="507">
        <v>423.82001459191599</v>
      </c>
      <c r="H8" s="507">
        <v>443.73951355353199</v>
      </c>
      <c r="I8" s="507">
        <v>465.466747416158</v>
      </c>
      <c r="J8" s="507">
        <v>473.31638311312702</v>
      </c>
      <c r="K8" s="237">
        <v>522.00139748484401</v>
      </c>
      <c r="L8" s="237">
        <v>516.42833191514706</v>
      </c>
      <c r="M8" s="237">
        <v>509.90392282221802</v>
      </c>
      <c r="N8" s="237">
        <v>443.623510757573</v>
      </c>
      <c r="O8" s="237">
        <v>519.54002082827901</v>
      </c>
      <c r="P8" s="237">
        <v>516.57058133534997</v>
      </c>
      <c r="Q8" s="237">
        <v>521.43627340201601</v>
      </c>
      <c r="R8" s="237">
        <v>516.18852341009699</v>
      </c>
      <c r="S8" s="237">
        <v>596.33796892928899</v>
      </c>
      <c r="T8" s="237">
        <v>625.49683777777295</v>
      </c>
      <c r="U8" s="237">
        <v>637.44426088686396</v>
      </c>
      <c r="V8" s="237">
        <v>617.205942682824</v>
      </c>
      <c r="W8" s="237">
        <v>627.75799867474302</v>
      </c>
      <c r="X8" s="237">
        <v>590.10010181009795</v>
      </c>
      <c r="Y8" s="237">
        <v>556.97607728484502</v>
      </c>
      <c r="Z8" s="237">
        <v>589.67149426868002</v>
      </c>
      <c r="AA8" s="237">
        <v>615.16954825655796</v>
      </c>
      <c r="AB8" s="237">
        <v>621.24686363231604</v>
      </c>
      <c r="AC8" s="237">
        <v>597.23878718989204</v>
      </c>
      <c r="AD8" s="237">
        <v>632.111118507063</v>
      </c>
      <c r="AE8" s="237">
        <v>610.99190396160895</v>
      </c>
      <c r="AF8" s="237">
        <v>675.67190421615305</v>
      </c>
      <c r="AG8" s="237">
        <v>736.82021201615305</v>
      </c>
      <c r="AH8" s="237">
        <v>735.28100736564795</v>
      </c>
      <c r="AI8" s="237">
        <v>682.20342285453705</v>
      </c>
      <c r="AJ8" s="237">
        <v>700.58773919191106</v>
      </c>
      <c r="AK8" s="237">
        <v>668.30252343433494</v>
      </c>
      <c r="AL8" s="237">
        <v>579.21988454544703</v>
      </c>
      <c r="AM8" s="237">
        <v>641.24621929292096</v>
      </c>
      <c r="AN8" s="237">
        <v>634.59547383837605</v>
      </c>
      <c r="AO8" s="237">
        <v>634.71402343433601</v>
      </c>
      <c r="AP8" s="237">
        <v>663.46304555554696</v>
      </c>
      <c r="AQ8" s="237">
        <v>677.10266313130501</v>
      </c>
      <c r="AR8" s="237">
        <v>646.54777727271903</v>
      </c>
      <c r="AS8" s="237">
        <v>672.70663505049697</v>
      </c>
      <c r="AT8" s="237">
        <v>669.20136101009302</v>
      </c>
      <c r="AU8" s="237">
        <v>650.49696425319405</v>
      </c>
      <c r="AV8" s="237">
        <v>734.92047705007201</v>
      </c>
      <c r="AW8" s="237">
        <v>690.440905777426</v>
      </c>
      <c r="AX8" s="237">
        <v>689.93659979865799</v>
      </c>
      <c r="AY8" s="237">
        <v>678.40502941754698</v>
      </c>
      <c r="AZ8" s="238">
        <v>-1.6713956370949998E-2</v>
      </c>
      <c r="BA8" s="239">
        <v>0.17464004456997001</v>
      </c>
    </row>
    <row r="9" spans="1:53" customFormat="1">
      <c r="A9" s="26"/>
      <c r="B9" s="502"/>
      <c r="C9" s="502"/>
      <c r="D9" s="502"/>
      <c r="E9" s="502"/>
      <c r="F9" s="502"/>
      <c r="G9" s="502"/>
      <c r="H9" s="502"/>
      <c r="I9" s="502"/>
      <c r="J9" s="502"/>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ustomFormat="1">
      <c r="A10" s="26" t="s">
        <v>88</v>
      </c>
      <c r="B10" s="502">
        <v>1.2109156000000001</v>
      </c>
      <c r="C10" s="502">
        <v>1.2285931999999999</v>
      </c>
      <c r="D10" s="502">
        <v>1.2551095999999999</v>
      </c>
      <c r="E10" s="502">
        <v>1.480499</v>
      </c>
      <c r="F10" s="502">
        <v>1.32582</v>
      </c>
      <c r="G10" s="502">
        <v>1.5158541999999999</v>
      </c>
      <c r="H10" s="502">
        <v>1.5246930000000001</v>
      </c>
      <c r="I10" s="502">
        <v>1.4849184</v>
      </c>
      <c r="J10" s="502">
        <v>2.960998</v>
      </c>
      <c r="K10" s="149">
        <v>4.9718249999999999</v>
      </c>
      <c r="L10" s="149">
        <v>5.1353428000000001</v>
      </c>
      <c r="M10" s="149">
        <v>4.9408892</v>
      </c>
      <c r="N10" s="149">
        <v>5.7054454000000003</v>
      </c>
      <c r="O10" s="149">
        <v>7.6632395999999998</v>
      </c>
      <c r="P10" s="149">
        <v>10.535849600000001</v>
      </c>
      <c r="Q10" s="149">
        <v>14.972927200000001</v>
      </c>
      <c r="R10" s="149">
        <v>14.5000514</v>
      </c>
      <c r="S10" s="149">
        <v>17.496404600000002</v>
      </c>
      <c r="T10" s="149">
        <v>18.207927999999999</v>
      </c>
      <c r="U10" s="149">
        <v>19.6486524</v>
      </c>
      <c r="V10" s="149">
        <v>20.656275600000001</v>
      </c>
      <c r="W10" s="149">
        <v>21.0275052</v>
      </c>
      <c r="X10" s="149">
        <v>21.889288199999999</v>
      </c>
      <c r="Y10" s="149">
        <v>15.8037744</v>
      </c>
      <c r="Z10" s="149">
        <v>13.3289104</v>
      </c>
      <c r="AA10" s="149">
        <v>18.168153400000001</v>
      </c>
      <c r="AB10" s="149">
        <v>16.4313292</v>
      </c>
      <c r="AC10" s="149">
        <v>20.0050505050502</v>
      </c>
      <c r="AD10" s="149">
        <v>23.847474747474401</v>
      </c>
      <c r="AE10" s="149">
        <v>28.278787878787501</v>
      </c>
      <c r="AF10" s="149">
        <v>28.612121212120801</v>
      </c>
      <c r="AG10" s="149">
        <v>26.0181818181815</v>
      </c>
      <c r="AH10" s="149">
        <v>33.195959595959202</v>
      </c>
      <c r="AI10" s="149">
        <v>32.578787878787402</v>
      </c>
      <c r="AJ10" s="149">
        <v>26.807070707070299</v>
      </c>
      <c r="AK10" s="149">
        <v>34.101010101009599</v>
      </c>
      <c r="AL10" s="149">
        <v>41.926262626262101</v>
      </c>
      <c r="AM10" s="149">
        <v>41.505050505050001</v>
      </c>
      <c r="AN10" s="149">
        <v>39.108080808080302</v>
      </c>
      <c r="AO10" s="149">
        <v>35.487878787878302</v>
      </c>
      <c r="AP10" s="149">
        <v>39.609090909090398</v>
      </c>
      <c r="AQ10" s="149">
        <v>43.421212121211603</v>
      </c>
      <c r="AR10" s="149">
        <v>37.666666666666202</v>
      </c>
      <c r="AS10" s="149">
        <v>37.254545454545003</v>
      </c>
      <c r="AT10" s="149">
        <v>40.725959595959097</v>
      </c>
      <c r="AU10" s="149">
        <v>40.633131313130797</v>
      </c>
      <c r="AV10" s="149">
        <v>39.6477777777773</v>
      </c>
      <c r="AW10" s="149">
        <v>36.984343434343003</v>
      </c>
      <c r="AX10" s="149">
        <v>40.736868686868199</v>
      </c>
      <c r="AY10" s="236">
        <v>41.073737373736797</v>
      </c>
      <c r="AZ10" s="150">
        <v>8.2693807780700006E-3</v>
      </c>
      <c r="BA10" s="151">
        <v>1.0573505423959999E-2</v>
      </c>
    </row>
    <row r="11" spans="1:53" customFormat="1">
      <c r="A11" t="s">
        <v>56</v>
      </c>
      <c r="B11" s="149">
        <v>23.975245000000001</v>
      </c>
      <c r="C11" s="149">
        <v>26.2247196</v>
      </c>
      <c r="D11" s="149">
        <v>27.4312158</v>
      </c>
      <c r="E11" s="149">
        <v>28.7084224</v>
      </c>
      <c r="F11" s="149">
        <v>30.723668799999999</v>
      </c>
      <c r="G11" s="149">
        <v>39.809955199999997</v>
      </c>
      <c r="H11" s="149">
        <v>43.204054399999997</v>
      </c>
      <c r="I11" s="149">
        <v>50.694937400000001</v>
      </c>
      <c r="J11" s="149">
        <v>57.907398200000003</v>
      </c>
      <c r="K11" s="149">
        <v>65.6855422</v>
      </c>
      <c r="L11" s="149">
        <v>72.305803400000002</v>
      </c>
      <c r="M11" s="149">
        <v>82.934460400000006</v>
      </c>
      <c r="N11" s="149">
        <v>93.492407</v>
      </c>
      <c r="O11" s="149">
        <v>102.7643082</v>
      </c>
      <c r="P11" s="149">
        <v>116.6014496</v>
      </c>
      <c r="Q11" s="149">
        <v>128.9315756</v>
      </c>
      <c r="R11" s="149">
        <v>130.79214300000001</v>
      </c>
      <c r="S11" s="149">
        <v>141.1512166</v>
      </c>
      <c r="T11" s="149">
        <v>151.5058708</v>
      </c>
      <c r="U11" s="149">
        <v>166.62463819999999</v>
      </c>
      <c r="V11" s="149">
        <v>178.4023392</v>
      </c>
      <c r="W11" s="149">
        <v>182.4505096</v>
      </c>
      <c r="X11" s="149">
        <v>185.636897</v>
      </c>
      <c r="Y11" s="149">
        <v>199.12932520000001</v>
      </c>
      <c r="Z11" s="149">
        <v>204.7242856</v>
      </c>
      <c r="AA11" s="149">
        <v>206.7483708</v>
      </c>
      <c r="AB11" s="149">
        <v>217.8189678</v>
      </c>
      <c r="AC11" s="149">
        <v>223.37857299999999</v>
      </c>
      <c r="AD11" s="149">
        <v>235.11207999999999</v>
      </c>
      <c r="AE11" s="149">
        <v>242.75322259999999</v>
      </c>
      <c r="AF11" s="149">
        <v>253.9519822</v>
      </c>
      <c r="AG11" s="149">
        <v>265.8136518</v>
      </c>
      <c r="AH11" s="149">
        <v>279.02765779999902</v>
      </c>
      <c r="AI11" s="149">
        <v>291.52130160000002</v>
      </c>
      <c r="AJ11" s="149">
        <v>293.05483340000001</v>
      </c>
      <c r="AK11" s="149">
        <v>304.45688539999998</v>
      </c>
      <c r="AL11" s="149">
        <v>267.92612500000001</v>
      </c>
      <c r="AM11" s="149">
        <v>286.14289179999997</v>
      </c>
      <c r="AN11" s="149">
        <v>305.615999999998</v>
      </c>
      <c r="AO11" s="149">
        <v>320.79699999999798</v>
      </c>
      <c r="AP11" s="149">
        <v>337.456999999998</v>
      </c>
      <c r="AQ11" s="149">
        <v>348.80499999999802</v>
      </c>
      <c r="AR11" s="149">
        <v>374.01529999999798</v>
      </c>
      <c r="AS11" s="149">
        <v>369.55599999999799</v>
      </c>
      <c r="AT11" s="149">
        <v>390.98799999999801</v>
      </c>
      <c r="AU11" s="149">
        <v>403.25099999999799</v>
      </c>
      <c r="AV11" s="149">
        <v>428.33299999999798</v>
      </c>
      <c r="AW11" s="149">
        <v>415.341999999998</v>
      </c>
      <c r="AX11" s="149">
        <v>390.99199999999797</v>
      </c>
      <c r="AY11" s="236">
        <v>369.487439999998</v>
      </c>
      <c r="AZ11" s="150">
        <v>-5.4999999701980003E-2</v>
      </c>
      <c r="BA11" s="151">
        <v>9.5116190612320003E-2</v>
      </c>
    </row>
    <row r="12" spans="1:53" customFormat="1">
      <c r="A12" t="s">
        <v>156</v>
      </c>
      <c r="B12" s="149">
        <v>3.9553630000000002</v>
      </c>
      <c r="C12" s="149">
        <v>4.1630748000000004</v>
      </c>
      <c r="D12" s="149">
        <v>4.2558822000000003</v>
      </c>
      <c r="E12" s="149">
        <v>3.5708752000000001</v>
      </c>
      <c r="F12" s="149">
        <v>4.0260733999999996</v>
      </c>
      <c r="G12" s="149">
        <v>4.3044956000000001</v>
      </c>
      <c r="H12" s="149">
        <v>4.397303</v>
      </c>
      <c r="I12" s="149">
        <v>5.2237308000000002</v>
      </c>
      <c r="J12" s="149">
        <v>5.3165382000000001</v>
      </c>
      <c r="K12" s="149">
        <v>6.0457391999999999</v>
      </c>
      <c r="L12" s="149">
        <v>6.1385465999999997</v>
      </c>
      <c r="M12" s="149">
        <v>6.2357734000000002</v>
      </c>
      <c r="N12" s="149">
        <v>6.5009373999999998</v>
      </c>
      <c r="O12" s="149">
        <v>6.8279730000000001</v>
      </c>
      <c r="P12" s="149">
        <v>6.9428774000000004</v>
      </c>
      <c r="Q12" s="149">
        <v>7.3406234000000001</v>
      </c>
      <c r="R12" s="149">
        <v>7.5925292000000004</v>
      </c>
      <c r="S12" s="149">
        <v>8.4543122000000004</v>
      </c>
      <c r="T12" s="149">
        <v>8.9316074000000008</v>
      </c>
      <c r="U12" s="149">
        <v>9.3381921999999999</v>
      </c>
      <c r="V12" s="149">
        <v>10.363493</v>
      </c>
      <c r="W12" s="149">
        <v>11.3048252</v>
      </c>
      <c r="X12" s="149">
        <v>12.104736600000001</v>
      </c>
      <c r="Y12" s="149">
        <v>11.468343000000001</v>
      </c>
      <c r="Z12" s="149">
        <v>9.6077756000000001</v>
      </c>
      <c r="AA12" s="149">
        <v>8.9669626000000004</v>
      </c>
      <c r="AB12" s="149">
        <v>13.688999999999901</v>
      </c>
      <c r="AC12" s="149">
        <v>17.3569999999999</v>
      </c>
      <c r="AD12" s="149">
        <v>17.623999999999899</v>
      </c>
      <c r="AE12" s="149">
        <v>17.255999999999901</v>
      </c>
      <c r="AF12" s="149">
        <v>18.640999999999899</v>
      </c>
      <c r="AG12" s="149">
        <v>17.069999999999901</v>
      </c>
      <c r="AH12" s="149">
        <v>19.071929999999899</v>
      </c>
      <c r="AI12" s="149">
        <v>16.151999999999902</v>
      </c>
      <c r="AJ12" s="149">
        <v>14.0579999999999</v>
      </c>
      <c r="AK12" s="149">
        <v>20.102999999999899</v>
      </c>
      <c r="AL12" s="149">
        <v>24.0109999999999</v>
      </c>
      <c r="AM12" s="149">
        <v>25.424999999999901</v>
      </c>
      <c r="AN12" s="149">
        <v>24.8479999999999</v>
      </c>
      <c r="AO12" s="149">
        <v>21.7311945242582</v>
      </c>
      <c r="AP12" s="149">
        <v>26.655823918452999</v>
      </c>
      <c r="AQ12" s="149">
        <v>31.129423132491201</v>
      </c>
      <c r="AR12" s="149">
        <v>22.795273947169299</v>
      </c>
      <c r="AS12" s="149">
        <v>25.033912847454399</v>
      </c>
      <c r="AT12" s="149">
        <v>25.989634154432899</v>
      </c>
      <c r="AU12" s="149">
        <v>22.259235906379299</v>
      </c>
      <c r="AV12" s="149">
        <v>20.6808121759999</v>
      </c>
      <c r="AW12" s="149">
        <v>20.1583847409999</v>
      </c>
      <c r="AX12" s="149">
        <v>19.735999999999901</v>
      </c>
      <c r="AY12" s="236">
        <v>23.761078255999902</v>
      </c>
      <c r="AZ12" s="150">
        <v>0.20394599437714001</v>
      </c>
      <c r="BA12" s="151">
        <v>6.1167525127500001E-3</v>
      </c>
    </row>
    <row r="13" spans="1:53" customFormat="1">
      <c r="A13" t="s">
        <v>8</v>
      </c>
      <c r="B13" s="149">
        <v>3.1698653042266498</v>
      </c>
      <c r="C13" s="149">
        <v>3.5216233163028199</v>
      </c>
      <c r="D13" s="149">
        <v>3.9259428704133601</v>
      </c>
      <c r="E13" s="149">
        <v>4.3747375754760602</v>
      </c>
      <c r="F13" s="149">
        <v>4.8639642359498199</v>
      </c>
      <c r="G13" s="149">
        <v>5.4138388295401496</v>
      </c>
      <c r="H13" s="149">
        <v>5.7453808639107997</v>
      </c>
      <c r="I13" s="149">
        <v>6.3639897816999298</v>
      </c>
      <c r="J13" s="149">
        <v>6.92599396191358</v>
      </c>
      <c r="K13" s="149">
        <v>7.8640153274500397</v>
      </c>
      <c r="L13" s="149">
        <v>8.7049999999999592</v>
      </c>
      <c r="M13" s="149">
        <v>9.0279999999999703</v>
      </c>
      <c r="N13" s="149">
        <v>10.2769999999999</v>
      </c>
      <c r="O13" s="149">
        <v>11.9309999999999</v>
      </c>
      <c r="P13" s="149">
        <v>13.126999999999899</v>
      </c>
      <c r="Q13" s="149">
        <v>14.1459999999999</v>
      </c>
      <c r="R13" s="149">
        <v>14.0899999999999</v>
      </c>
      <c r="S13" s="149">
        <v>14.9039999999999</v>
      </c>
      <c r="T13" s="149">
        <v>15.0809999999999</v>
      </c>
      <c r="U13" s="149">
        <v>16.759999999999899</v>
      </c>
      <c r="V13" s="149">
        <v>18.192999999999898</v>
      </c>
      <c r="W13" s="149">
        <v>20.973999999999901</v>
      </c>
      <c r="X13" s="149">
        <v>22.956999999999901</v>
      </c>
      <c r="Y13" s="149">
        <v>24.0749999999999</v>
      </c>
      <c r="Z13" s="149">
        <v>26.349999999999898</v>
      </c>
      <c r="AA13" s="149">
        <v>27.357999999999802</v>
      </c>
      <c r="AB13" s="149">
        <v>27.589999999999801</v>
      </c>
      <c r="AC13" s="149">
        <v>22.038999999999898</v>
      </c>
      <c r="AD13" s="149">
        <v>27.6389999999998</v>
      </c>
      <c r="AE13" s="149">
        <v>31.840999999999799</v>
      </c>
      <c r="AF13" s="149">
        <v>31.941999999999801</v>
      </c>
      <c r="AG13" s="149">
        <v>35.2719999999998</v>
      </c>
      <c r="AH13" s="149">
        <v>31.253999999999799</v>
      </c>
      <c r="AI13" s="149">
        <v>30.558999999999799</v>
      </c>
      <c r="AJ13" s="149">
        <v>33.519999999999797</v>
      </c>
      <c r="AK13" s="149">
        <v>31.852999999999799</v>
      </c>
      <c r="AL13" s="149">
        <v>31.576999999999799</v>
      </c>
      <c r="AM13" s="149">
        <v>33.746999999999801</v>
      </c>
      <c r="AN13" s="149">
        <v>35.952999999999797</v>
      </c>
      <c r="AO13" s="149">
        <v>39.855999999999803</v>
      </c>
      <c r="AP13" s="149">
        <v>39.575999999999802</v>
      </c>
      <c r="AQ13" s="149">
        <v>42.516999999999797</v>
      </c>
      <c r="AR13" s="149">
        <v>44.2139999999998</v>
      </c>
      <c r="AS13" s="149">
        <v>46.160999999999802</v>
      </c>
      <c r="AT13" s="149">
        <v>40.836999999999797</v>
      </c>
      <c r="AU13" s="149">
        <v>40.400999999999797</v>
      </c>
      <c r="AV13" s="149">
        <v>48.877999999999801</v>
      </c>
      <c r="AW13" s="149">
        <v>47.581999999999802</v>
      </c>
      <c r="AX13" s="149">
        <v>44.361999999999803</v>
      </c>
      <c r="AY13" s="236">
        <v>44.695043558158503</v>
      </c>
      <c r="AZ13" s="150">
        <v>7.50740617514E-3</v>
      </c>
      <c r="BA13" s="151">
        <v>1.1505728587510001E-2</v>
      </c>
    </row>
    <row r="14" spans="1:53" customFormat="1">
      <c r="A14" t="s">
        <v>89</v>
      </c>
      <c r="B14" s="149">
        <v>0.3447132</v>
      </c>
      <c r="C14" s="149">
        <v>0.39332660000000003</v>
      </c>
      <c r="D14" s="149">
        <v>0.43752059999999998</v>
      </c>
      <c r="E14" s="149">
        <v>0.4551982</v>
      </c>
      <c r="F14" s="149">
        <v>0.50823099999999999</v>
      </c>
      <c r="G14" s="149">
        <v>0.55684440000000002</v>
      </c>
      <c r="H14" s="149">
        <v>0.60987720000000001</v>
      </c>
      <c r="I14" s="149">
        <v>1.0739141999999999</v>
      </c>
      <c r="J14" s="149">
        <v>0.57894140000000005</v>
      </c>
      <c r="K14" s="149">
        <v>0.57894140000000005</v>
      </c>
      <c r="L14" s="149">
        <v>0.60545780000000005</v>
      </c>
      <c r="M14" s="149">
        <v>0.63197420000000004</v>
      </c>
      <c r="N14" s="149">
        <v>0.95017099999999999</v>
      </c>
      <c r="O14" s="149">
        <v>1.0827530000000001</v>
      </c>
      <c r="P14" s="149">
        <v>0.97668739999999998</v>
      </c>
      <c r="Q14" s="149">
        <v>1.1578828000000001</v>
      </c>
      <c r="R14" s="149">
        <v>1.0562366000000001</v>
      </c>
      <c r="S14" s="149">
        <v>1.1843992000000001</v>
      </c>
      <c r="T14" s="149">
        <v>2.2936686000000002</v>
      </c>
      <c r="U14" s="149">
        <v>4.2116882000000002</v>
      </c>
      <c r="V14" s="149">
        <v>3.3012918</v>
      </c>
      <c r="W14" s="149">
        <v>4.0128152000000004</v>
      </c>
      <c r="X14" s="149">
        <v>4.8127266000000004</v>
      </c>
      <c r="Y14" s="149">
        <v>4.8259847999999996</v>
      </c>
      <c r="Z14" s="149">
        <v>4.9541474000000001</v>
      </c>
      <c r="AA14" s="149">
        <v>5.0115996000000003</v>
      </c>
      <c r="AB14" s="149">
        <v>5.1176652000000002</v>
      </c>
      <c r="AC14" s="149">
        <v>5.1397621999999998</v>
      </c>
      <c r="AD14" s="149">
        <v>5.8247692000000004</v>
      </c>
      <c r="AE14" s="149">
        <v>6.6511969999999998</v>
      </c>
      <c r="AF14" s="149">
        <v>5.5021529999999998</v>
      </c>
      <c r="AG14" s="149">
        <v>6.3727748000000002</v>
      </c>
      <c r="AH14" s="149">
        <v>6.5716478</v>
      </c>
      <c r="AI14" s="149">
        <v>6.5495507999999996</v>
      </c>
      <c r="AJ14" s="149">
        <v>7.17735999999997</v>
      </c>
      <c r="AK14" s="149">
        <v>7.3590099999999703</v>
      </c>
      <c r="AL14" s="149">
        <v>6.8862899999999696</v>
      </c>
      <c r="AM14" s="149">
        <v>7.3388899999999699</v>
      </c>
      <c r="AN14" s="149">
        <v>7.0071199999999703</v>
      </c>
      <c r="AO14" s="149">
        <v>7.2061999999999697</v>
      </c>
      <c r="AP14" s="149">
        <v>6.6775499999999699</v>
      </c>
      <c r="AQ14" s="149">
        <v>6.9177699999999698</v>
      </c>
      <c r="AR14" s="149">
        <v>8.7191599999999703</v>
      </c>
      <c r="AS14" s="149">
        <v>11.0261599999999</v>
      </c>
      <c r="AT14" s="149">
        <v>9.2254099999999593</v>
      </c>
      <c r="AU14" s="149">
        <v>8.6363999999999699</v>
      </c>
      <c r="AV14" s="149">
        <v>11.1330899999999</v>
      </c>
      <c r="AW14" s="149">
        <v>12.2377199999999</v>
      </c>
      <c r="AX14" s="149">
        <v>11.0388199999999</v>
      </c>
      <c r="AY14" s="236">
        <v>11.457899999999899</v>
      </c>
      <c r="AZ14" s="150">
        <v>3.7964202463629998E-2</v>
      </c>
      <c r="BA14" s="151">
        <v>2.9495772905600002E-3</v>
      </c>
    </row>
    <row r="15" spans="1:53" customFormat="1">
      <c r="A15" t="s">
        <v>90</v>
      </c>
      <c r="B15" s="149">
        <v>2.629543</v>
      </c>
      <c r="C15" s="149">
        <v>2.8239966000000001</v>
      </c>
      <c r="D15" s="149">
        <v>3.1642904000000001</v>
      </c>
      <c r="E15" s="149">
        <v>3.3940991999999999</v>
      </c>
      <c r="F15" s="149">
        <v>3.6990378000000002</v>
      </c>
      <c r="G15" s="149">
        <v>3.8272004000000002</v>
      </c>
      <c r="H15" s="149">
        <v>4.2779791999999999</v>
      </c>
      <c r="I15" s="149">
        <v>4.441497</v>
      </c>
      <c r="J15" s="149">
        <v>4.7685326000000003</v>
      </c>
      <c r="K15" s="149">
        <v>5.2237308000000002</v>
      </c>
      <c r="L15" s="149">
        <v>5.4667978000000002</v>
      </c>
      <c r="M15" s="149">
        <v>5.8026721999999999</v>
      </c>
      <c r="N15" s="149">
        <v>6.0236422000000003</v>
      </c>
      <c r="O15" s="149">
        <v>6.2004181999999997</v>
      </c>
      <c r="P15" s="149">
        <v>6.6998103999999996</v>
      </c>
      <c r="Q15" s="149">
        <v>7.0135877999999998</v>
      </c>
      <c r="R15" s="149">
        <v>8.0035334000000002</v>
      </c>
      <c r="S15" s="149">
        <v>8.3968600000000002</v>
      </c>
      <c r="T15" s="149">
        <v>8.1184378000000006</v>
      </c>
      <c r="U15" s="149">
        <v>8.5692166000000007</v>
      </c>
      <c r="V15" s="149">
        <v>9.3868056000000006</v>
      </c>
      <c r="W15" s="149">
        <v>9.8861977999999997</v>
      </c>
      <c r="X15" s="149">
        <v>10.655173400000001</v>
      </c>
      <c r="Y15" s="149">
        <v>10.434203399999999</v>
      </c>
      <c r="Z15" s="149">
        <v>10.3988482</v>
      </c>
      <c r="AA15" s="149">
        <v>10.1778782</v>
      </c>
      <c r="AB15" s="149">
        <v>11.2341148</v>
      </c>
      <c r="AC15" s="149">
        <v>9.6873248000000007</v>
      </c>
      <c r="AD15" s="149">
        <v>11.676054799999999</v>
      </c>
      <c r="AE15" s="149">
        <v>12.81626</v>
      </c>
      <c r="AF15" s="149">
        <v>12.944422599999999</v>
      </c>
      <c r="AG15" s="149">
        <v>13.3289104</v>
      </c>
      <c r="AH15" s="149">
        <v>13.2095866</v>
      </c>
      <c r="AI15" s="149">
        <v>13.8150444</v>
      </c>
      <c r="AJ15" s="149">
        <v>14.544245399999999</v>
      </c>
      <c r="AK15" s="149">
        <v>16.179423400000001</v>
      </c>
      <c r="AL15" s="149">
        <v>17.620147800000002</v>
      </c>
      <c r="AM15" s="149">
        <v>18.044410200000002</v>
      </c>
      <c r="AN15" s="149">
        <v>18.5570606</v>
      </c>
      <c r="AO15" s="149">
        <v>17.524999999999899</v>
      </c>
      <c r="AP15" s="149">
        <v>17.980999999999899</v>
      </c>
      <c r="AQ15" s="149">
        <v>19.594347163999899</v>
      </c>
      <c r="AR15" s="149">
        <v>19.5016722169999</v>
      </c>
      <c r="AS15" s="149">
        <v>19.0398999999999</v>
      </c>
      <c r="AT15" s="149">
        <v>19.845209999999899</v>
      </c>
      <c r="AU15" s="149">
        <v>20.043999999999901</v>
      </c>
      <c r="AV15" s="149">
        <v>21.556999999999899</v>
      </c>
      <c r="AW15" s="149">
        <v>22.044039999999899</v>
      </c>
      <c r="AX15" s="149">
        <v>21.7089999999999</v>
      </c>
      <c r="AY15" s="236">
        <v>21.585751939999898</v>
      </c>
      <c r="AZ15" s="150">
        <v>-5.6772795505800003E-3</v>
      </c>
      <c r="BA15" s="151">
        <v>5.55676361546E-3</v>
      </c>
    </row>
    <row r="16" spans="1:53" customFormat="1">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ustomFormat="1">
      <c r="A17" t="s">
        <v>9</v>
      </c>
      <c r="B17" s="149">
        <v>1.3965304000000001</v>
      </c>
      <c r="C17" s="149">
        <v>1.4318856</v>
      </c>
      <c r="D17" s="149">
        <v>1.6616944</v>
      </c>
      <c r="E17" s="149">
        <v>2.7930608000000001</v>
      </c>
      <c r="F17" s="149">
        <v>3.2791948</v>
      </c>
      <c r="G17" s="149">
        <v>4.1056226000000002</v>
      </c>
      <c r="H17" s="149">
        <v>5.3960873999999999</v>
      </c>
      <c r="I17" s="149">
        <v>6.0236422000000003</v>
      </c>
      <c r="J17" s="149">
        <v>6.2225152000000001</v>
      </c>
      <c r="K17" s="149">
        <v>7.7118529999999996</v>
      </c>
      <c r="L17" s="149">
        <v>8.9316074000000008</v>
      </c>
      <c r="M17" s="149">
        <v>10.584463</v>
      </c>
      <c r="N17" s="149">
        <v>12.166608200000001</v>
      </c>
      <c r="O17" s="149">
        <v>12.2328992</v>
      </c>
      <c r="P17" s="149">
        <v>14.248145600000001</v>
      </c>
      <c r="Q17" s="149">
        <v>14.584020000000001</v>
      </c>
      <c r="R17" s="149">
        <v>15.096670400000001</v>
      </c>
      <c r="S17" s="149">
        <v>15.817032599999999</v>
      </c>
      <c r="T17" s="149">
        <v>18.0620878</v>
      </c>
      <c r="U17" s="149">
        <v>20.2496908</v>
      </c>
      <c r="V17" s="149">
        <v>22.618489199999999</v>
      </c>
      <c r="W17" s="149">
        <v>25.1419666</v>
      </c>
      <c r="X17" s="149">
        <v>30.842992599999999</v>
      </c>
      <c r="Y17" s="149">
        <v>34.201736599999997</v>
      </c>
      <c r="Z17" s="149">
        <v>34.670192999999998</v>
      </c>
      <c r="AA17" s="149">
        <v>36.9815392</v>
      </c>
      <c r="AB17" s="149">
        <v>44.5431326</v>
      </c>
      <c r="AC17" s="149">
        <v>47.274321800000003</v>
      </c>
      <c r="AD17" s="149">
        <v>47.486452999999997</v>
      </c>
      <c r="AE17" s="149">
        <v>51.287137000000001</v>
      </c>
      <c r="AF17" s="149">
        <v>51.463912999999998</v>
      </c>
      <c r="AG17" s="149">
        <v>53.859227799999999</v>
      </c>
      <c r="AH17" s="149">
        <v>57.279843399999997</v>
      </c>
      <c r="AI17" s="149">
        <v>57.933914600000001</v>
      </c>
      <c r="AJ17" s="149">
        <v>60.612071</v>
      </c>
      <c r="AK17" s="149">
        <v>62.896900799999997</v>
      </c>
      <c r="AL17" s="149">
        <v>60.452972600000003</v>
      </c>
      <c r="AM17" s="149">
        <v>59.546995600000002</v>
      </c>
      <c r="AN17" s="149">
        <v>60.541360599999997</v>
      </c>
      <c r="AO17" s="149">
        <v>70.087264599999997</v>
      </c>
      <c r="AP17" s="149">
        <v>77.088489999999695</v>
      </c>
      <c r="AQ17" s="149">
        <v>81.413339999999593</v>
      </c>
      <c r="AR17" s="149">
        <v>83.034419999999599</v>
      </c>
      <c r="AS17" s="149">
        <v>86.712899999999607</v>
      </c>
      <c r="AT17" s="149">
        <v>85.839259999999598</v>
      </c>
      <c r="AU17" s="149">
        <v>76.659779999999699</v>
      </c>
      <c r="AV17" s="149">
        <v>83.154709999999596</v>
      </c>
      <c r="AW17" s="149">
        <v>81.735539999999602</v>
      </c>
      <c r="AX17" s="149">
        <v>83.794560980327503</v>
      </c>
      <c r="AY17" s="236">
        <v>82.820437999999598</v>
      </c>
      <c r="AZ17" s="150">
        <v>-1.1625133454800001E-2</v>
      </c>
      <c r="BA17" s="151">
        <v>2.1320249885320001E-2</v>
      </c>
    </row>
    <row r="18" spans="1:53" customFormat="1">
      <c r="A18" t="s">
        <v>55</v>
      </c>
      <c r="B18" s="149">
        <v>3.4822238326839998</v>
      </c>
      <c r="C18" s="149">
        <v>4.9294950303849996</v>
      </c>
      <c r="D18" s="149">
        <v>5.1499167205649998</v>
      </c>
      <c r="E18" s="149">
        <v>5.3289188809850003</v>
      </c>
      <c r="F18" s="149">
        <v>5.7630837797860002</v>
      </c>
      <c r="G18" s="149">
        <v>6.4094127996259997</v>
      </c>
      <c r="H18" s="149">
        <v>7.809781368766</v>
      </c>
      <c r="I18" s="149">
        <v>7.316486419366</v>
      </c>
      <c r="J18" s="149">
        <v>8.0943008193659995</v>
      </c>
      <c r="K18" s="149">
        <v>8.1290747886059993</v>
      </c>
      <c r="L18" s="149">
        <v>8.1550428786860003</v>
      </c>
      <c r="M18" s="149">
        <v>8.7322735072499995</v>
      </c>
      <c r="N18" s="149">
        <v>9.9884138851100008</v>
      </c>
      <c r="O18" s="149">
        <v>10.746806992730001</v>
      </c>
      <c r="P18" s="149">
        <v>11.38090859043</v>
      </c>
      <c r="Q18" s="149">
        <v>11.909048309090901</v>
      </c>
      <c r="R18" s="149">
        <v>12.437713050505</v>
      </c>
      <c r="S18" s="149">
        <v>12.738560979797899</v>
      </c>
      <c r="T18" s="149">
        <v>17.117187939393901</v>
      </c>
      <c r="U18" s="149">
        <v>18.512335876767601</v>
      </c>
      <c r="V18" s="149">
        <v>21.2259039979797</v>
      </c>
      <c r="W18" s="149">
        <v>32.348897391919103</v>
      </c>
      <c r="X18" s="149">
        <v>38.836949357575698</v>
      </c>
      <c r="Y18" s="149">
        <v>39.742831925252503</v>
      </c>
      <c r="Z18" s="149">
        <v>43.5262100343434</v>
      </c>
      <c r="AA18" s="149">
        <v>49.975165707070602</v>
      </c>
      <c r="AB18" s="149">
        <v>51.256809020201899</v>
      </c>
      <c r="AC18" s="149">
        <v>50.081293371717102</v>
      </c>
      <c r="AD18" s="149">
        <v>56.089591587878701</v>
      </c>
      <c r="AE18" s="149">
        <v>59.2522648989898</v>
      </c>
      <c r="AF18" s="149">
        <v>63.278456953535297</v>
      </c>
      <c r="AG18" s="149">
        <v>72.366308290757502</v>
      </c>
      <c r="AH18" s="149">
        <v>76.259708044919094</v>
      </c>
      <c r="AI18" s="149">
        <v>77.433122288949406</v>
      </c>
      <c r="AJ18" s="149">
        <v>78.179302852656505</v>
      </c>
      <c r="AK18" s="149">
        <v>81.096371786484795</v>
      </c>
      <c r="AL18" s="149">
        <v>74.155534221565603</v>
      </c>
      <c r="AM18" s="149">
        <v>78.037258830686696</v>
      </c>
      <c r="AN18" s="149">
        <v>80.146312470747404</v>
      </c>
      <c r="AO18" s="149">
        <v>78.438738263333207</v>
      </c>
      <c r="AP18" s="149">
        <v>80.747710883726896</v>
      </c>
      <c r="AQ18" s="149">
        <v>81.319667153969306</v>
      </c>
      <c r="AR18" s="149">
        <v>85.671395704221794</v>
      </c>
      <c r="AS18" s="149">
        <v>85.700917221211697</v>
      </c>
      <c r="AT18" s="149">
        <v>84.581285306393596</v>
      </c>
      <c r="AU18" s="149">
        <v>89.314726466595502</v>
      </c>
      <c r="AV18" s="149">
        <v>89.577256018399197</v>
      </c>
      <c r="AW18" s="149">
        <v>93.791325804798205</v>
      </c>
      <c r="AX18" s="149">
        <v>96.546159304051301</v>
      </c>
      <c r="AY18" s="236">
        <v>91.803375603598695</v>
      </c>
      <c r="AZ18" s="150">
        <v>-4.9124520272020002E-2</v>
      </c>
      <c r="BA18" s="151">
        <v>2.3632703348990002E-2</v>
      </c>
    </row>
    <row r="19" spans="1:53" customFormat="1">
      <c r="A19" s="289" t="s">
        <v>93</v>
      </c>
      <c r="B19" s="237">
        <v>40.164399336910598</v>
      </c>
      <c r="C19" s="237">
        <v>44.716714746687799</v>
      </c>
      <c r="D19" s="237">
        <v>47.2815725909783</v>
      </c>
      <c r="E19" s="237">
        <v>50.105811256461003</v>
      </c>
      <c r="F19" s="237">
        <v>54.189073815735803</v>
      </c>
      <c r="G19" s="237">
        <v>65.943224029166103</v>
      </c>
      <c r="H19" s="237">
        <v>72.965156432676807</v>
      </c>
      <c r="I19" s="237">
        <v>82.623116201065898</v>
      </c>
      <c r="J19" s="237">
        <v>92.775218381279601</v>
      </c>
      <c r="K19" s="237">
        <v>106.210721716056</v>
      </c>
      <c r="L19" s="237">
        <v>115.44359867868501</v>
      </c>
      <c r="M19" s="237">
        <v>128.89050590724901</v>
      </c>
      <c r="N19" s="237">
        <v>145.10462508511</v>
      </c>
      <c r="O19" s="237">
        <v>159.44939819272901</v>
      </c>
      <c r="P19" s="237">
        <v>180.51272859042899</v>
      </c>
      <c r="Q19" s="237">
        <v>200.05566510909</v>
      </c>
      <c r="R19" s="237">
        <v>203.56887705050499</v>
      </c>
      <c r="S19" s="237">
        <v>220.14278617979701</v>
      </c>
      <c r="T19" s="237">
        <v>239.31778833939299</v>
      </c>
      <c r="U19" s="237">
        <v>263.91441427676699</v>
      </c>
      <c r="V19" s="237">
        <v>284.14759839797898</v>
      </c>
      <c r="W19" s="237">
        <v>307.14671699191899</v>
      </c>
      <c r="X19" s="237">
        <v>327.735763757575</v>
      </c>
      <c r="Y19" s="237">
        <v>339.68119932525201</v>
      </c>
      <c r="Z19" s="237">
        <v>347.560370234343</v>
      </c>
      <c r="AA19" s="237">
        <v>363.38766950706997</v>
      </c>
      <c r="AB19" s="237">
        <v>387.68101862020097</v>
      </c>
      <c r="AC19" s="237">
        <v>394.96232567676702</v>
      </c>
      <c r="AD19" s="237">
        <v>425.29942333535303</v>
      </c>
      <c r="AE19" s="237">
        <v>450.135869377777</v>
      </c>
      <c r="AF19" s="237">
        <v>466.336048965656</v>
      </c>
      <c r="AG19" s="237">
        <v>490.10105490893801</v>
      </c>
      <c r="AH19" s="237">
        <v>515.87033324087804</v>
      </c>
      <c r="AI19" s="237">
        <v>526.54272156773595</v>
      </c>
      <c r="AJ19" s="237">
        <v>527.952883359726</v>
      </c>
      <c r="AK19" s="237">
        <v>558.04560148749397</v>
      </c>
      <c r="AL19" s="237">
        <v>524.55533224782698</v>
      </c>
      <c r="AM19" s="237">
        <v>549.78749693573604</v>
      </c>
      <c r="AN19" s="237">
        <v>571.77693447882598</v>
      </c>
      <c r="AO19" s="237">
        <v>591.12927617546802</v>
      </c>
      <c r="AP19" s="237">
        <v>625.792665711268</v>
      </c>
      <c r="AQ19" s="237">
        <v>655.11775957167004</v>
      </c>
      <c r="AR19" s="237">
        <v>675.61788853505504</v>
      </c>
      <c r="AS19" s="237">
        <v>680.48533552320896</v>
      </c>
      <c r="AT19" s="237">
        <v>698.03175905678302</v>
      </c>
      <c r="AU19" s="237">
        <v>701.19927368610297</v>
      </c>
      <c r="AV19" s="237">
        <v>742.96164597217296</v>
      </c>
      <c r="AW19" s="237">
        <v>729.87535398013802</v>
      </c>
      <c r="AX19" s="237">
        <v>708.91540897124503</v>
      </c>
      <c r="AY19" s="237">
        <v>686.68476473149201</v>
      </c>
      <c r="AZ19" s="238">
        <v>-3.1358670443299999E-2</v>
      </c>
      <c r="BA19" s="239">
        <v>0.17677146196365001</v>
      </c>
    </row>
    <row r="20" spans="1:53" customFormat="1">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ustomFormat="1">
      <c r="A21" t="s">
        <v>157</v>
      </c>
      <c r="B21" s="149">
        <v>17.306277600000001</v>
      </c>
      <c r="C21" s="149">
        <v>17.343406000000002</v>
      </c>
      <c r="D21" s="149">
        <v>17.698055</v>
      </c>
      <c r="E21" s="149">
        <v>18.155027799999999</v>
      </c>
      <c r="F21" s="149">
        <v>16.601690000000001</v>
      </c>
      <c r="G21" s="149">
        <v>21.2896999999999</v>
      </c>
      <c r="H21" s="149">
        <v>16.820099999999901</v>
      </c>
      <c r="I21" s="149">
        <v>17.287599999999902</v>
      </c>
      <c r="J21" s="149">
        <v>19.2091999999999</v>
      </c>
      <c r="K21" s="149">
        <v>22.7121999999999</v>
      </c>
      <c r="L21" s="149">
        <v>23.795199999999902</v>
      </c>
      <c r="M21" s="149">
        <v>20.5655999999999</v>
      </c>
      <c r="N21" s="149">
        <v>24.9207999999999</v>
      </c>
      <c r="O21" s="149">
        <v>24.9407999999999</v>
      </c>
      <c r="P21" s="149">
        <v>28.096799999999799</v>
      </c>
      <c r="Q21" s="149">
        <v>29.109899999999801</v>
      </c>
      <c r="R21" s="149">
        <v>30.847299999999802</v>
      </c>
      <c r="S21" s="149">
        <v>30.896299999999801</v>
      </c>
      <c r="T21" s="149">
        <v>30.606299999999798</v>
      </c>
      <c r="U21" s="149">
        <v>26.849563999999901</v>
      </c>
      <c r="V21" s="149">
        <v>30.7751459999998</v>
      </c>
      <c r="W21" s="149">
        <v>30.903926999999801</v>
      </c>
      <c r="X21" s="149">
        <v>35.387990999999801</v>
      </c>
      <c r="Y21" s="149">
        <v>35.304087999999801</v>
      </c>
      <c r="Z21" s="149">
        <v>35.082429999999803</v>
      </c>
      <c r="AA21" s="149">
        <v>31.508999999999801</v>
      </c>
      <c r="AB21" s="149">
        <v>31.443399999999802</v>
      </c>
      <c r="AC21" s="149">
        <v>34.848399999999799</v>
      </c>
      <c r="AD21" s="149">
        <v>36.705555999999802</v>
      </c>
      <c r="AE21" s="149">
        <v>35.707499999999797</v>
      </c>
      <c r="AF21" s="149">
        <v>37.067221999999802</v>
      </c>
      <c r="AG21" s="149">
        <v>34.216110999999799</v>
      </c>
      <c r="AH21" s="149">
        <v>36.105277999999799</v>
      </c>
      <c r="AI21" s="149">
        <v>37.163332999999803</v>
      </c>
      <c r="AJ21" s="149">
        <v>40.699120799999797</v>
      </c>
      <c r="AK21" s="149">
        <v>41.835650550449799</v>
      </c>
      <c r="AL21" s="149">
        <v>40.45548165033</v>
      </c>
      <c r="AM21" s="149">
        <v>40.227002809133097</v>
      </c>
      <c r="AN21" s="149">
        <v>33.214992039974803</v>
      </c>
      <c r="AO21" s="149">
        <v>36.762282999999798</v>
      </c>
      <c r="AP21" s="149">
        <v>36.676391099999798</v>
      </c>
      <c r="AQ21" s="149">
        <v>35.837937402999799</v>
      </c>
      <c r="AR21" s="149">
        <v>37.1033201653715</v>
      </c>
      <c r="AS21" s="149">
        <v>38.352689675799802</v>
      </c>
      <c r="AT21" s="149">
        <v>40.877402767299799</v>
      </c>
      <c r="AU21" s="149">
        <v>38.379777223699797</v>
      </c>
      <c r="AV21" s="149">
        <v>34.206999999999802</v>
      </c>
      <c r="AW21" s="149">
        <v>43.726999999999798</v>
      </c>
      <c r="AX21" s="149">
        <v>37.203999999999802</v>
      </c>
      <c r="AY21" s="236">
        <v>35.822999999999801</v>
      </c>
      <c r="AZ21" s="150">
        <v>-3.7119664251800001E-2</v>
      </c>
      <c r="BA21" s="151">
        <v>9.2218210920700008E-3</v>
      </c>
    </row>
    <row r="22" spans="1:53" customFormat="1">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1.3125617999999999</v>
      </c>
      <c r="W22" s="149">
        <v>0.80433080000000001</v>
      </c>
      <c r="X22" s="149">
        <v>0.80433080000000001</v>
      </c>
      <c r="Y22" s="149">
        <v>0.69826520000000003</v>
      </c>
      <c r="Z22" s="149">
        <v>0.69826520000000003</v>
      </c>
      <c r="AA22" s="149">
        <v>0.69826520000000003</v>
      </c>
      <c r="AB22" s="149">
        <v>1.7545017999999999</v>
      </c>
      <c r="AC22" s="149">
        <v>1.745663</v>
      </c>
      <c r="AD22" s="149">
        <v>2.3953148</v>
      </c>
      <c r="AE22" s="149">
        <v>1.8252122</v>
      </c>
      <c r="AF22" s="149">
        <v>1.5600482</v>
      </c>
      <c r="AG22" s="149">
        <v>1.5335318</v>
      </c>
      <c r="AH22" s="149">
        <v>1.7103078</v>
      </c>
      <c r="AI22" s="149">
        <v>1.9533748</v>
      </c>
      <c r="AJ22" s="149">
        <v>1.5114348</v>
      </c>
      <c r="AK22" s="149">
        <v>1.5335318</v>
      </c>
      <c r="AL22" s="149">
        <v>1.2993036</v>
      </c>
      <c r="AM22" s="149">
        <v>2.0196657999999998</v>
      </c>
      <c r="AN22" s="149">
        <v>2.4704446</v>
      </c>
      <c r="AO22" s="149">
        <v>2.7577056</v>
      </c>
      <c r="AP22" s="149">
        <v>3.0093999999999901</v>
      </c>
      <c r="AQ22" s="149">
        <v>2.51799999999999</v>
      </c>
      <c r="AR22" s="149">
        <v>2.3639999999999901</v>
      </c>
      <c r="AS22" s="149">
        <v>2.23199999999999</v>
      </c>
      <c r="AT22" s="149">
        <v>2.30839999999999</v>
      </c>
      <c r="AU22" s="149">
        <v>3.4462999999999901</v>
      </c>
      <c r="AV22" s="149">
        <v>2.67579999999999</v>
      </c>
      <c r="AW22" s="149">
        <v>1.82099999999999</v>
      </c>
      <c r="AX22" s="149">
        <v>1.4890999999999901</v>
      </c>
      <c r="AY22" s="236">
        <v>1.3022</v>
      </c>
      <c r="AZ22" s="150">
        <v>-0.1255120486021</v>
      </c>
      <c r="BA22" s="151">
        <v>3.3522196462999998E-4</v>
      </c>
    </row>
    <row r="23" spans="1:53" customFormat="1">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2.2096999999999999E-2</v>
      </c>
      <c r="W23" s="149">
        <v>2.2096999999999999E-2</v>
      </c>
      <c r="X23" s="149">
        <v>2.2096999999999999E-2</v>
      </c>
      <c r="Y23" s="149">
        <v>2.2096999999999999E-2</v>
      </c>
      <c r="Z23" s="149">
        <v>2.2096999999999999E-2</v>
      </c>
      <c r="AA23" s="149">
        <v>2.2096999999999999E-2</v>
      </c>
      <c r="AB23" s="149">
        <v>2.2096999999999999E-2</v>
      </c>
      <c r="AC23" s="149">
        <v>2.2096999999999999E-2</v>
      </c>
      <c r="AD23" s="149">
        <v>2.2096999999999999E-2</v>
      </c>
      <c r="AE23" s="149">
        <v>2.2096999999999999E-2</v>
      </c>
      <c r="AF23" s="149">
        <v>2.2096999999999999E-2</v>
      </c>
      <c r="AG23" s="149">
        <v>1.7677600000000002E-2</v>
      </c>
      <c r="AH23" s="149">
        <v>2.2096999999999999E-2</v>
      </c>
      <c r="AI23" s="149">
        <v>2.6516399999999999E-2</v>
      </c>
      <c r="AJ23" s="149">
        <v>1.7677600000000002E-2</v>
      </c>
      <c r="AK23" s="149">
        <v>2.2096999999999999E-2</v>
      </c>
      <c r="AL23" s="149">
        <v>3.0935799999999999E-2</v>
      </c>
      <c r="AM23" s="149">
        <v>2.6516399999999999E-2</v>
      </c>
      <c r="AN23" s="149">
        <v>2.6516399999999999E-2</v>
      </c>
      <c r="AO23" s="149">
        <v>1.3258199999999999E-2</v>
      </c>
      <c r="AP23" s="149">
        <v>3.5999999999999997E-2</v>
      </c>
      <c r="AQ23" s="149">
        <v>3.5000000000000003E-2</v>
      </c>
      <c r="AR23" s="149">
        <v>3.5000000000000003E-2</v>
      </c>
      <c r="AS23" s="149">
        <v>3.9E-2</v>
      </c>
      <c r="AT23" s="149">
        <v>4.4999999999999998E-2</v>
      </c>
      <c r="AU23" s="149">
        <v>4.4999999999999998E-2</v>
      </c>
      <c r="AV23" s="149">
        <v>4.2000000000000003E-2</v>
      </c>
      <c r="AW23" s="149">
        <v>7.0000000000000007E-2</v>
      </c>
      <c r="AX23" s="149">
        <v>0.13800000000000001</v>
      </c>
      <c r="AY23" s="236">
        <v>0.13800000000000001</v>
      </c>
      <c r="AZ23" s="172" t="s">
        <v>152</v>
      </c>
      <c r="BA23" s="151">
        <v>3.5524979470000001E-5</v>
      </c>
    </row>
    <row r="24" spans="1:53" customFormat="1">
      <c r="A24" t="s">
        <v>215</v>
      </c>
      <c r="B24" s="149">
        <v>0.27200000000000002</v>
      </c>
      <c r="C24" s="149">
        <v>0.29899999999999999</v>
      </c>
      <c r="D24" s="149">
        <v>0.23799999999999999</v>
      </c>
      <c r="E24" s="149">
        <v>0.24399999999999999</v>
      </c>
      <c r="F24" s="149">
        <v>0.23</v>
      </c>
      <c r="G24" s="149">
        <v>0.246</v>
      </c>
      <c r="H24" s="149">
        <v>0.13400000000000001</v>
      </c>
      <c r="I24" s="149">
        <v>0.18</v>
      </c>
      <c r="J24" s="149">
        <v>0.17100000000000001</v>
      </c>
      <c r="K24" s="149">
        <v>0.24</v>
      </c>
      <c r="L24" s="149">
        <v>0.183</v>
      </c>
      <c r="M24" s="149">
        <v>0.109</v>
      </c>
      <c r="N24" s="149">
        <v>0.224</v>
      </c>
      <c r="O24" s="149">
        <v>0.223</v>
      </c>
      <c r="P24" s="149">
        <v>0.23400000000000001</v>
      </c>
      <c r="Q24" s="149">
        <v>0.27800000000000002</v>
      </c>
      <c r="R24" s="149">
        <v>0.38100000000000001</v>
      </c>
      <c r="S24" s="149">
        <v>0.33300000000000002</v>
      </c>
      <c r="T24" s="149">
        <v>0.33600000000000002</v>
      </c>
      <c r="U24" s="149">
        <v>0.35099999999999998</v>
      </c>
      <c r="V24" s="149">
        <v>0.28699999999999998</v>
      </c>
      <c r="W24" s="149">
        <v>0.34300000000000003</v>
      </c>
      <c r="X24" s="149">
        <v>0.42899999999999999</v>
      </c>
      <c r="Y24" s="149">
        <v>0.35899999999999999</v>
      </c>
      <c r="Z24" s="149">
        <v>0.30499999999999999</v>
      </c>
      <c r="AA24" s="149">
        <v>0.26600000000000001</v>
      </c>
      <c r="AB24" s="149">
        <v>0.22900000000000001</v>
      </c>
      <c r="AC24" s="149">
        <v>0.34100000000000003</v>
      </c>
      <c r="AD24" s="149">
        <v>0.254</v>
      </c>
      <c r="AE24" s="149">
        <v>0.34599999999999997</v>
      </c>
      <c r="AF24" s="149">
        <v>0.33800000000000002</v>
      </c>
      <c r="AG24" s="149">
        <v>0.23899999999999999</v>
      </c>
      <c r="AH24" s="149">
        <v>0.30499999999999999</v>
      </c>
      <c r="AI24" s="149">
        <v>0.38900000000000001</v>
      </c>
      <c r="AJ24" s="149">
        <v>0.34100000000000003</v>
      </c>
      <c r="AK24" s="149">
        <v>0.46</v>
      </c>
      <c r="AL24" s="149">
        <v>0.441</v>
      </c>
      <c r="AM24" s="149">
        <v>0.36</v>
      </c>
      <c r="AN24" s="149">
        <v>0.247</v>
      </c>
      <c r="AO24" s="149">
        <v>0.317</v>
      </c>
      <c r="AP24" s="149">
        <v>0.28799999999999998</v>
      </c>
      <c r="AQ24" s="149">
        <v>0.35899999999999999</v>
      </c>
      <c r="AR24" s="149">
        <v>0.38900000000000001</v>
      </c>
      <c r="AS24" s="149">
        <v>0.41</v>
      </c>
      <c r="AT24" s="149">
        <v>0.32800000000000001</v>
      </c>
      <c r="AU24" s="149">
        <v>0.312</v>
      </c>
      <c r="AV24" s="149">
        <v>0.21037373737373</v>
      </c>
      <c r="AW24" s="149">
        <v>0.35699999999999998</v>
      </c>
      <c r="AX24" s="149">
        <v>0.38</v>
      </c>
      <c r="AY24" s="236">
        <v>0.26900000000000002</v>
      </c>
      <c r="AZ24" s="150">
        <v>-0.29210525751114003</v>
      </c>
      <c r="BA24" s="151">
        <v>6.9247966169999999E-5</v>
      </c>
    </row>
    <row r="25" spans="1:53" customFormat="1">
      <c r="A25" t="s">
        <v>159</v>
      </c>
      <c r="B25" s="149">
        <v>2.0019882</v>
      </c>
      <c r="C25" s="149">
        <v>2.0108269999999999</v>
      </c>
      <c r="D25" s="149">
        <v>2.0240852</v>
      </c>
      <c r="E25" s="149">
        <v>1.303723</v>
      </c>
      <c r="F25" s="149">
        <v>1.8384704000000001</v>
      </c>
      <c r="G25" s="149">
        <v>2.1522478</v>
      </c>
      <c r="H25" s="149">
        <v>2.1743448000000001</v>
      </c>
      <c r="I25" s="149">
        <v>2.0947955999999999</v>
      </c>
      <c r="J25" s="149">
        <v>2.5720907999999998</v>
      </c>
      <c r="K25" s="149">
        <v>2.0815374000000002</v>
      </c>
      <c r="L25" s="149">
        <v>2.4527670000000001</v>
      </c>
      <c r="M25" s="149">
        <v>2.9521592000000001</v>
      </c>
      <c r="N25" s="149">
        <v>3.5222617999999999</v>
      </c>
      <c r="O25" s="149">
        <v>2.9079652</v>
      </c>
      <c r="P25" s="149">
        <v>3.3145500000000001</v>
      </c>
      <c r="Q25" s="149">
        <v>3.7078766000000001</v>
      </c>
      <c r="R25" s="149">
        <v>3.6150692000000002</v>
      </c>
      <c r="S25" s="149">
        <v>3.0449666</v>
      </c>
      <c r="T25" s="149">
        <v>3.3499051999999998</v>
      </c>
      <c r="U25" s="149">
        <v>3.2570977999999999</v>
      </c>
      <c r="V25" s="149">
        <v>2.2317969999999998</v>
      </c>
      <c r="W25" s="149">
        <v>2.3246044000000001</v>
      </c>
      <c r="X25" s="149">
        <v>2.5367356000000001</v>
      </c>
      <c r="Y25" s="149">
        <v>2.5941877999999998</v>
      </c>
      <c r="Z25" s="149">
        <v>2.6869952000000001</v>
      </c>
      <c r="AA25" s="149">
        <v>1.8826643999999999</v>
      </c>
      <c r="AB25" s="149">
        <v>2.4439282000000002</v>
      </c>
      <c r="AC25" s="149">
        <v>2.0594404000000002</v>
      </c>
      <c r="AD25" s="149">
        <v>1.9401166000000001</v>
      </c>
      <c r="AE25" s="149">
        <v>1.4672407999999999</v>
      </c>
      <c r="AF25" s="149">
        <v>2.3157656000000002</v>
      </c>
      <c r="AG25" s="149">
        <v>2.9212234000000001</v>
      </c>
      <c r="AH25" s="149">
        <v>2.7480622000000001</v>
      </c>
      <c r="AI25" s="149">
        <v>3.0953887999999998</v>
      </c>
      <c r="AJ25" s="149">
        <v>2.754095</v>
      </c>
      <c r="AK25" s="149">
        <v>2.395737</v>
      </c>
      <c r="AL25" s="149">
        <v>1.3028242000000001</v>
      </c>
      <c r="AM25" s="149">
        <v>2.1946728000000002</v>
      </c>
      <c r="AN25" s="149">
        <v>2.9630008000000001</v>
      </c>
      <c r="AO25" s="149">
        <v>3.0974529999999998</v>
      </c>
      <c r="AP25" s="149">
        <v>4.2589999999999799</v>
      </c>
      <c r="AQ25" s="149">
        <v>3.9909999999999801</v>
      </c>
      <c r="AR25" s="149">
        <v>2.8789999999999898</v>
      </c>
      <c r="AS25" s="149">
        <v>2.8739999999999899</v>
      </c>
      <c r="AT25" s="149">
        <v>3.4709999999999899</v>
      </c>
      <c r="AU25" s="149">
        <v>5.05699999999998</v>
      </c>
      <c r="AV25" s="149">
        <v>2.91699999999999</v>
      </c>
      <c r="AW25" s="149">
        <v>3.2259999999999902</v>
      </c>
      <c r="AX25" s="149">
        <v>4.0799999999999903</v>
      </c>
      <c r="AY25" s="236">
        <v>4.4084138438880496</v>
      </c>
      <c r="AZ25" s="150">
        <v>8.0493591725829997E-2</v>
      </c>
      <c r="BA25" s="151">
        <v>1.1348464759099999E-3</v>
      </c>
    </row>
    <row r="26" spans="1:53" customFormat="1">
      <c r="A26" t="s">
        <v>160</v>
      </c>
      <c r="B26" s="149">
        <v>2.2317969999999998</v>
      </c>
      <c r="C26" s="149">
        <v>2.1036343999999998</v>
      </c>
      <c r="D26" s="149">
        <v>1.8959226</v>
      </c>
      <c r="E26" s="149">
        <v>1.4672407999999999</v>
      </c>
      <c r="F26" s="149">
        <v>1.1976574</v>
      </c>
      <c r="G26" s="149">
        <v>1.7103078</v>
      </c>
      <c r="H26" s="149">
        <v>1.1755603999999999</v>
      </c>
      <c r="I26" s="149">
        <v>1.2551095999999999</v>
      </c>
      <c r="J26" s="149">
        <v>1.0827530000000001</v>
      </c>
      <c r="K26" s="149">
        <v>1.7324048000000001</v>
      </c>
      <c r="L26" s="149">
        <v>1.8163734</v>
      </c>
      <c r="M26" s="149">
        <v>1.4407243999999999</v>
      </c>
      <c r="N26" s="149">
        <v>1.9666330000000001</v>
      </c>
      <c r="O26" s="149">
        <v>1.8252122</v>
      </c>
      <c r="P26" s="149">
        <v>2.2892492</v>
      </c>
      <c r="Q26" s="149">
        <v>2.3953148</v>
      </c>
      <c r="R26" s="149">
        <v>2.0594404000000002</v>
      </c>
      <c r="S26" s="149">
        <v>1.6749525999999999</v>
      </c>
      <c r="T26" s="149">
        <v>1.6528556000000001</v>
      </c>
      <c r="U26" s="149">
        <v>1.303723</v>
      </c>
      <c r="V26" s="149">
        <v>1.6749525999999999</v>
      </c>
      <c r="W26" s="149">
        <v>1.8738256</v>
      </c>
      <c r="X26" s="149">
        <v>2.4660251999999998</v>
      </c>
      <c r="Y26" s="149">
        <v>2.1036343999999998</v>
      </c>
      <c r="Z26" s="149">
        <v>1.6395974</v>
      </c>
      <c r="AA26" s="149">
        <v>1.161</v>
      </c>
      <c r="AB26" s="149">
        <v>1.089</v>
      </c>
      <c r="AC26" s="149">
        <v>1.4019999999999899</v>
      </c>
      <c r="AD26" s="149">
        <v>1.36899999999999</v>
      </c>
      <c r="AE26" s="149">
        <v>1.45999999999999</v>
      </c>
      <c r="AF26" s="149">
        <v>2.00199999999999</v>
      </c>
      <c r="AG26" s="149">
        <v>1.9689999999999901</v>
      </c>
      <c r="AH26" s="149">
        <v>1.6989999999999901</v>
      </c>
      <c r="AI26" s="149">
        <v>1.3959999999999899</v>
      </c>
      <c r="AJ26" s="149">
        <v>1.6809999999999901</v>
      </c>
      <c r="AK26" s="149">
        <v>1.75799999999999</v>
      </c>
      <c r="AL26" s="149">
        <v>2.0539999999999901</v>
      </c>
      <c r="AM26" s="149">
        <v>2.4919999999999898</v>
      </c>
      <c r="AN26" s="149">
        <v>1.38299999999999</v>
      </c>
      <c r="AO26" s="149">
        <v>2.0189999999999899</v>
      </c>
      <c r="AP26" s="149">
        <v>2.3799999999999901</v>
      </c>
      <c r="AQ26" s="149">
        <v>2.5499999999999901</v>
      </c>
      <c r="AR26" s="149">
        <v>2.1053939393939101</v>
      </c>
      <c r="AS26" s="149">
        <v>2.0358787878787599</v>
      </c>
      <c r="AT26" s="149">
        <v>2.4459898989898701</v>
      </c>
      <c r="AU26" s="149">
        <v>2.8089999999999602</v>
      </c>
      <c r="AV26" s="149">
        <v>1.97879797979795</v>
      </c>
      <c r="AW26" s="149">
        <v>2.1356666666666402</v>
      </c>
      <c r="AX26" s="149">
        <v>2.8727777777777401</v>
      </c>
      <c r="AY26" s="236">
        <v>1.9571111111110799</v>
      </c>
      <c r="AZ26" s="150">
        <v>-0.31873911619186002</v>
      </c>
      <c r="BA26" s="151">
        <v>5.0381402251999997E-4</v>
      </c>
    </row>
    <row r="27" spans="1:53" customFormat="1">
      <c r="A27" t="s">
        <v>94</v>
      </c>
      <c r="B27" s="149">
        <v>2.2096999999999999E-2</v>
      </c>
      <c r="C27" s="149">
        <v>2.2096999999999999E-2</v>
      </c>
      <c r="D27" s="149">
        <v>2.2096999999999999E-2</v>
      </c>
      <c r="E27" s="149">
        <v>2.2096999999999999E-2</v>
      </c>
      <c r="F27" s="149">
        <v>2.2096999999999999E-2</v>
      </c>
      <c r="G27" s="149">
        <v>2.2096999999999999E-2</v>
      </c>
      <c r="H27" s="149">
        <v>2.2096999999999999E-2</v>
      </c>
      <c r="I27" s="149">
        <v>2.2096999999999999E-2</v>
      </c>
      <c r="J27" s="149">
        <v>2.2096999999999999E-2</v>
      </c>
      <c r="K27" s="149">
        <v>2.2096999999999999E-2</v>
      </c>
      <c r="L27" s="149">
        <v>2.2096999999999999E-2</v>
      </c>
      <c r="M27" s="149">
        <v>2.2096999999999999E-2</v>
      </c>
      <c r="N27" s="149">
        <v>2.2096999999999999E-2</v>
      </c>
      <c r="O27" s="149">
        <v>2.2096999999999999E-2</v>
      </c>
      <c r="P27" s="149">
        <v>2.2096999999999999E-2</v>
      </c>
      <c r="Q27" s="149">
        <v>2.2096999999999999E-2</v>
      </c>
      <c r="R27" s="149">
        <v>2.2096999999999999E-2</v>
      </c>
      <c r="S27" s="149">
        <v>2.2096999999999999E-2</v>
      </c>
      <c r="T27" s="149">
        <v>2.2096999999999999E-2</v>
      </c>
      <c r="U27" s="149">
        <v>2.2096999999999999E-2</v>
      </c>
      <c r="V27" s="149">
        <v>3.5355200000000003E-2</v>
      </c>
      <c r="W27" s="149">
        <v>3.5355200000000003E-2</v>
      </c>
      <c r="X27" s="149">
        <v>3.5355200000000003E-2</v>
      </c>
      <c r="Y27" s="149">
        <v>3.5355200000000003E-2</v>
      </c>
      <c r="Z27" s="149">
        <v>2.2096999999999999E-2</v>
      </c>
      <c r="AA27" s="149">
        <v>2.2096999999999999E-2</v>
      </c>
      <c r="AB27" s="149">
        <v>2.2096999999999999E-2</v>
      </c>
      <c r="AC27" s="149">
        <v>2.2096999999999999E-2</v>
      </c>
      <c r="AD27" s="149">
        <v>2.2096999999999999E-2</v>
      </c>
      <c r="AE27" s="149">
        <v>3.5355200000000003E-2</v>
      </c>
      <c r="AF27" s="149">
        <v>3.5355200000000003E-2</v>
      </c>
      <c r="AG27" s="149">
        <v>2.2096999999999999E-2</v>
      </c>
      <c r="AH27" s="149">
        <v>2.2096999999999999E-2</v>
      </c>
      <c r="AI27" s="149">
        <v>2.2096999999999999E-2</v>
      </c>
      <c r="AJ27" s="149">
        <v>3.5355200000000003E-2</v>
      </c>
      <c r="AK27" s="149">
        <v>3.0935799999999999E-2</v>
      </c>
      <c r="AL27" s="149">
        <v>2.6516399999999999E-2</v>
      </c>
      <c r="AM27" s="149">
        <v>3.0935799999999999E-2</v>
      </c>
      <c r="AN27" s="149">
        <v>2.2096999999999999E-2</v>
      </c>
      <c r="AO27" s="149">
        <v>2.6516399999999999E-2</v>
      </c>
      <c r="AP27" s="149">
        <v>2.3232323232319999E-2</v>
      </c>
      <c r="AQ27" s="149">
        <v>2.3232323232319999E-2</v>
      </c>
      <c r="AR27" s="149">
        <v>2.8282828282829998E-2</v>
      </c>
      <c r="AS27" s="149">
        <v>2.6262626262629998E-2</v>
      </c>
      <c r="AT27" s="149">
        <v>1.9191919191919999E-2</v>
      </c>
      <c r="AU27" s="149">
        <v>2.1212121212119999E-2</v>
      </c>
      <c r="AV27" s="149">
        <v>1.703907515151E-2</v>
      </c>
      <c r="AW27" s="149">
        <v>1.7620478955560001E-2</v>
      </c>
      <c r="AX27" s="149">
        <v>1.3555019747470001E-2</v>
      </c>
      <c r="AY27" s="236">
        <v>1.5256484476769999E-2</v>
      </c>
      <c r="AZ27" s="150">
        <v>0.12552285194397</v>
      </c>
      <c r="BA27" s="151">
        <v>3.9274368600000002E-6</v>
      </c>
    </row>
    <row r="28" spans="1:53" customFormat="1">
      <c r="A28" t="s">
        <v>161</v>
      </c>
      <c r="B28" s="149">
        <v>9.5193875999999999</v>
      </c>
      <c r="C28" s="149">
        <v>10.566785400000001</v>
      </c>
      <c r="D28" s="149">
        <v>11.835153200000001</v>
      </c>
      <c r="E28" s="149">
        <v>10.566785400000001</v>
      </c>
      <c r="F28" s="149">
        <v>8.8078641999999991</v>
      </c>
      <c r="G28" s="149">
        <v>9.5193875999999999</v>
      </c>
      <c r="H28" s="149">
        <v>10.681689799999999</v>
      </c>
      <c r="I28" s="149">
        <v>9.8950365999999992</v>
      </c>
      <c r="J28" s="149">
        <v>10.0850708</v>
      </c>
      <c r="K28" s="149">
        <v>12.1224142</v>
      </c>
      <c r="L28" s="149">
        <v>12.15335</v>
      </c>
      <c r="M28" s="149">
        <v>9.4309995999999998</v>
      </c>
      <c r="N28" s="149">
        <v>12.1179948</v>
      </c>
      <c r="O28" s="149">
        <v>9.7447769999999991</v>
      </c>
      <c r="P28" s="149">
        <v>10.8761434</v>
      </c>
      <c r="Q28" s="149">
        <v>10.222072199999999</v>
      </c>
      <c r="R28" s="149">
        <v>13.6515266</v>
      </c>
      <c r="S28" s="149">
        <v>13.094682199999999</v>
      </c>
      <c r="T28" s="149">
        <v>13.585235600000001</v>
      </c>
      <c r="U28" s="149">
        <v>13.244941799999999</v>
      </c>
      <c r="V28" s="149">
        <v>12.338964799999999</v>
      </c>
      <c r="W28" s="149">
        <v>12.396417</v>
      </c>
      <c r="X28" s="149">
        <v>13.792947399999999</v>
      </c>
      <c r="Y28" s="149">
        <v>13.3642656</v>
      </c>
      <c r="Z28" s="149">
        <v>13.037229999999999</v>
      </c>
      <c r="AA28" s="149">
        <v>10.862885199999999</v>
      </c>
      <c r="AB28" s="149">
        <v>13.2007478</v>
      </c>
      <c r="AC28" s="149">
        <v>15.1055092</v>
      </c>
      <c r="AD28" s="149">
        <v>13.47917</v>
      </c>
      <c r="AE28" s="149">
        <v>11.7821204</v>
      </c>
      <c r="AF28" s="149">
        <v>12.922325600000001</v>
      </c>
      <c r="AG28" s="149">
        <v>11.826314399999999</v>
      </c>
      <c r="AH28" s="149">
        <v>11.980993399999999</v>
      </c>
      <c r="AI28" s="149">
        <v>14.7475378</v>
      </c>
      <c r="AJ28" s="149">
        <v>12.736710800000001</v>
      </c>
      <c r="AK28" s="149">
        <v>14.6016976</v>
      </c>
      <c r="AL28" s="149">
        <v>13.589655</v>
      </c>
      <c r="AM28" s="149">
        <v>10.7303032</v>
      </c>
      <c r="AN28" s="149">
        <v>9.4000637999999999</v>
      </c>
      <c r="AO28" s="149">
        <v>14.8859999999999</v>
      </c>
      <c r="AP28" s="149">
        <v>13.7259999999999</v>
      </c>
      <c r="AQ28" s="149">
        <v>11.456999999999899</v>
      </c>
      <c r="AR28" s="149">
        <v>14.1319999999999</v>
      </c>
      <c r="AS28" s="149">
        <v>17.059999999999899</v>
      </c>
      <c r="AT28" s="149">
        <v>12.689639999999899</v>
      </c>
      <c r="AU28" s="149">
        <v>12.871717171717</v>
      </c>
      <c r="AV28" s="149">
        <v>12.402020202019999</v>
      </c>
      <c r="AW28" s="149">
        <v>16.835353535353299</v>
      </c>
      <c r="AX28" s="149">
        <v>12.7999999999998</v>
      </c>
      <c r="AY28" s="236">
        <v>13.3313131313129</v>
      </c>
      <c r="AZ28" s="150">
        <v>4.150883853436E-2</v>
      </c>
      <c r="BA28" s="151">
        <v>3.4318452235299998E-3</v>
      </c>
    </row>
    <row r="29" spans="1:53" customFormat="1">
      <c r="A29" t="s">
        <v>162</v>
      </c>
      <c r="B29" s="149">
        <v>46.881092199999998</v>
      </c>
      <c r="C29" s="149">
        <v>52.208469200000003</v>
      </c>
      <c r="D29" s="149">
        <v>45.377657399999997</v>
      </c>
      <c r="E29" s="149">
        <v>50.422612200000003</v>
      </c>
      <c r="F29" s="149">
        <v>52.942089600000003</v>
      </c>
      <c r="G29" s="149">
        <v>56.681482600000002</v>
      </c>
      <c r="H29" s="149">
        <v>48.8567252</v>
      </c>
      <c r="I29" s="149">
        <v>48.831467000000004</v>
      </c>
      <c r="J29" s="149">
        <v>47.696261800000002</v>
      </c>
      <c r="K29" s="149">
        <v>56.230284400000002</v>
      </c>
      <c r="L29" s="149">
        <v>60.107937</v>
      </c>
      <c r="M29" s="149">
        <v>48.564628200000001</v>
      </c>
      <c r="N29" s="149">
        <v>76.322976600000004</v>
      </c>
      <c r="O29" s="149">
        <v>68.359832600000004</v>
      </c>
      <c r="P29" s="149">
        <v>66.419139599999994</v>
      </c>
      <c r="Q29" s="149">
        <v>69.526749600000002</v>
      </c>
      <c r="R29" s="149">
        <v>72.195165599999996</v>
      </c>
      <c r="S29" s="149">
        <v>70.574857800000004</v>
      </c>
      <c r="T29" s="149">
        <v>69.4430148</v>
      </c>
      <c r="U29" s="149">
        <v>65.6901096</v>
      </c>
      <c r="V29" s="149">
        <v>62.321041800000003</v>
      </c>
      <c r="W29" s="149">
        <v>63.0812156</v>
      </c>
      <c r="X29" s="149">
        <v>71.075197000000003</v>
      </c>
      <c r="Y29" s="149">
        <v>77.099482600000002</v>
      </c>
      <c r="Z29" s="149">
        <v>46.650388200000002</v>
      </c>
      <c r="AA29" s="149">
        <v>53.832392599999999</v>
      </c>
      <c r="AB29" s="149">
        <v>57.635112200000002</v>
      </c>
      <c r="AC29" s="149">
        <v>68.989612199999996</v>
      </c>
      <c r="AD29" s="149">
        <v>64.950339200000002</v>
      </c>
      <c r="AE29" s="149">
        <v>78.827279599999997</v>
      </c>
      <c r="AF29" s="149">
        <v>72.937130800000006</v>
      </c>
      <c r="AG29" s="149">
        <v>66.111362999999997</v>
      </c>
      <c r="AH29" s="149">
        <v>63.790915599999998</v>
      </c>
      <c r="AI29" s="149">
        <v>62.110933000000003</v>
      </c>
      <c r="AJ29" s="149">
        <v>73.190277399999999</v>
      </c>
      <c r="AK29" s="149">
        <v>67.811418200000006</v>
      </c>
      <c r="AL29" s="149">
        <v>75.287198599999996</v>
      </c>
      <c r="AM29" s="149">
        <v>61.390842999999997</v>
      </c>
      <c r="AN29" s="149">
        <v>59.7381472</v>
      </c>
      <c r="AO29" s="149">
        <v>59.859505050504303</v>
      </c>
      <c r="AP29" s="149">
        <v>52.062676767676102</v>
      </c>
      <c r="AQ29" s="149">
        <v>56.234151515150799</v>
      </c>
      <c r="AR29" s="149">
        <v>58.183383838383101</v>
      </c>
      <c r="AS29" s="149">
        <v>60.273878787877997</v>
      </c>
      <c r="AT29" s="149">
        <v>57.452242424241703</v>
      </c>
      <c r="AU29" s="149">
        <v>63.228404040403198</v>
      </c>
      <c r="AV29" s="149">
        <v>45.598709999999798</v>
      </c>
      <c r="AW29" s="149">
        <v>59.0458089999997</v>
      </c>
      <c r="AX29" s="149">
        <v>69.859780699999703</v>
      </c>
      <c r="AY29" s="236">
        <v>62.684299699408001</v>
      </c>
      <c r="AZ29" s="150">
        <v>-0.10271261632442</v>
      </c>
      <c r="BA29" s="151">
        <v>1.613665558398E-2</v>
      </c>
    </row>
    <row r="30" spans="1:53" customFormat="1">
      <c r="A30" t="s">
        <v>163</v>
      </c>
      <c r="B30" s="149">
        <v>16.2122092</v>
      </c>
      <c r="C30" s="149">
        <v>17.533997800000002</v>
      </c>
      <c r="D30" s="149">
        <v>16.6523118</v>
      </c>
      <c r="E30" s="149">
        <v>16.8989908</v>
      </c>
      <c r="F30" s="149">
        <v>13.7134778</v>
      </c>
      <c r="G30" s="149">
        <v>17.533678200000001</v>
      </c>
      <c r="H30" s="149">
        <v>13.4551882</v>
      </c>
      <c r="I30" s="149">
        <v>13.2058944</v>
      </c>
      <c r="J30" s="149">
        <v>15.229461799999999</v>
      </c>
      <c r="K30" s="149">
        <v>17.6381318</v>
      </c>
      <c r="L30" s="149">
        <v>17.059123400000001</v>
      </c>
      <c r="M30" s="149">
        <v>13.846833</v>
      </c>
      <c r="N30" s="149">
        <v>17.582160399999999</v>
      </c>
      <c r="O30" s="149">
        <v>18.362234399999998</v>
      </c>
      <c r="P30" s="149">
        <v>18.383686600000001</v>
      </c>
      <c r="Q30" s="149">
        <v>19.069143</v>
      </c>
      <c r="R30" s="149">
        <v>19.914673400000002</v>
      </c>
      <c r="S30" s="149">
        <v>19.737992999999999</v>
      </c>
      <c r="T30" s="149">
        <v>18.712017400000001</v>
      </c>
      <c r="U30" s="149">
        <v>18.479174400000002</v>
      </c>
      <c r="V30" s="149">
        <v>17.400649600000001</v>
      </c>
      <c r="W30" s="149">
        <v>18.5719818</v>
      </c>
      <c r="X30" s="149">
        <v>20.342970000000001</v>
      </c>
      <c r="Y30" s="149">
        <v>20.079390799999999</v>
      </c>
      <c r="Z30" s="149">
        <v>18.243727799999998</v>
      </c>
      <c r="AA30" s="149">
        <v>17.3587822</v>
      </c>
      <c r="AB30" s="149">
        <v>14.6606726</v>
      </c>
      <c r="AC30" s="149">
        <v>17.3223126</v>
      </c>
      <c r="AD30" s="149">
        <v>18.999999999999901</v>
      </c>
      <c r="AE30" s="149">
        <v>20.1999999999999</v>
      </c>
      <c r="AF30" s="149">
        <v>21.599999999999898</v>
      </c>
      <c r="AG30" s="149">
        <v>18.799999999999901</v>
      </c>
      <c r="AH30" s="149">
        <v>18.999999999999901</v>
      </c>
      <c r="AI30" s="149">
        <v>18.999999999999901</v>
      </c>
      <c r="AJ30" s="149">
        <v>20.6999999999999</v>
      </c>
      <c r="AK30" s="149">
        <v>24.899999999999899</v>
      </c>
      <c r="AL30" s="149">
        <v>23.1999999999999</v>
      </c>
      <c r="AM30" s="149">
        <v>23.6999999999999</v>
      </c>
      <c r="AN30" s="149">
        <v>17.6999999999999</v>
      </c>
      <c r="AO30" s="149">
        <v>19.899999999999899</v>
      </c>
      <c r="AP30" s="149">
        <v>19.599999999999898</v>
      </c>
      <c r="AQ30" s="149">
        <v>19.999999999999901</v>
      </c>
      <c r="AR30" s="149">
        <v>21.1999999999999</v>
      </c>
      <c r="AS30" s="149">
        <v>20.399999999999899</v>
      </c>
      <c r="AT30" s="149">
        <v>18.999999999999901</v>
      </c>
      <c r="AU30" s="149">
        <v>20.999999999999901</v>
      </c>
      <c r="AV30" s="149">
        <v>17.6999999999999</v>
      </c>
      <c r="AW30" s="149">
        <v>22.099999999999898</v>
      </c>
      <c r="AX30" s="149">
        <v>22.999999999999901</v>
      </c>
      <c r="AY30" s="236">
        <v>20.499999999999901</v>
      </c>
      <c r="AZ30" s="150">
        <v>-0.10869564861059</v>
      </c>
      <c r="BA30" s="151">
        <v>5.2772616036199996E-3</v>
      </c>
    </row>
    <row r="31" spans="1:53" customFormat="1">
      <c r="A31" t="s">
        <v>164</v>
      </c>
      <c r="B31" s="149">
        <v>0.83084720000000001</v>
      </c>
      <c r="C31" s="149">
        <v>1.8915032000000001</v>
      </c>
      <c r="D31" s="149">
        <v>1.8163734</v>
      </c>
      <c r="E31" s="149">
        <v>1.502596</v>
      </c>
      <c r="F31" s="149">
        <v>2.2583134</v>
      </c>
      <c r="G31" s="149">
        <v>2.9212234000000001</v>
      </c>
      <c r="H31" s="149">
        <v>2.9433204000000002</v>
      </c>
      <c r="I31" s="149">
        <v>2.9654174000000002</v>
      </c>
      <c r="J31" s="149">
        <v>2.4616058000000001</v>
      </c>
      <c r="K31" s="149">
        <v>2.2317969999999998</v>
      </c>
      <c r="L31" s="149">
        <v>2.2273776000000001</v>
      </c>
      <c r="M31" s="149">
        <v>2.077118</v>
      </c>
      <c r="N31" s="149">
        <v>2.1301508</v>
      </c>
      <c r="O31" s="149">
        <v>3.3101305999999999</v>
      </c>
      <c r="P31" s="149">
        <v>3.9509436</v>
      </c>
      <c r="Q31" s="149">
        <v>3.7741676000000002</v>
      </c>
      <c r="R31" s="149">
        <v>3.3454858000000001</v>
      </c>
      <c r="S31" s="149">
        <v>3.5045842</v>
      </c>
      <c r="T31" s="149">
        <v>2.3378625999999998</v>
      </c>
      <c r="U31" s="149">
        <v>2.8593518000000002</v>
      </c>
      <c r="V31" s="149">
        <v>2.8018996</v>
      </c>
      <c r="W31" s="149">
        <v>3.2369051999999998</v>
      </c>
      <c r="X31" s="149">
        <v>2.7814174</v>
      </c>
      <c r="Y31" s="149">
        <v>2.3671878</v>
      </c>
      <c r="Z31" s="149">
        <v>1.9052477999999999</v>
      </c>
      <c r="AA31" s="149">
        <v>1.7739882</v>
      </c>
      <c r="AB31" s="149">
        <v>3.1011291999999999</v>
      </c>
      <c r="AC31" s="149">
        <v>2.1960565999999999</v>
      </c>
      <c r="AD31" s="149">
        <v>2.2865744000000001</v>
      </c>
      <c r="AE31" s="149">
        <v>2.6428682000000001</v>
      </c>
      <c r="AF31" s="149">
        <v>3.5609421999999999</v>
      </c>
      <c r="AG31" s="149">
        <v>4.3429491999999996</v>
      </c>
      <c r="AH31" s="149">
        <v>3.8783644000000002</v>
      </c>
      <c r="AI31" s="149">
        <v>3.7135555999999998</v>
      </c>
      <c r="AJ31" s="149">
        <v>4.5934042000000002</v>
      </c>
      <c r="AK31" s="149">
        <v>3.6920419999999998</v>
      </c>
      <c r="AL31" s="149">
        <v>2.0987697999999999</v>
      </c>
      <c r="AM31" s="149">
        <v>2.8018095999999999</v>
      </c>
      <c r="AN31" s="149">
        <v>4.7682158000000001</v>
      </c>
      <c r="AO31" s="149">
        <v>4.6973030303029697</v>
      </c>
      <c r="AP31" s="149">
        <v>5.0453838383837697</v>
      </c>
      <c r="AQ31" s="149">
        <v>5.9051515151514398</v>
      </c>
      <c r="AR31" s="149">
        <v>2.61601010101006</v>
      </c>
      <c r="AS31" s="149">
        <v>3.3114848484847998</v>
      </c>
      <c r="AT31" s="149">
        <v>5.3986969696968998</v>
      </c>
      <c r="AU31" s="149">
        <v>7.50631313131304</v>
      </c>
      <c r="AV31" s="149">
        <v>4.0410505050504604</v>
      </c>
      <c r="AW31" s="149">
        <v>4.4342222222221697</v>
      </c>
      <c r="AX31" s="149">
        <v>6.4176262626261904</v>
      </c>
      <c r="AY31" s="236">
        <v>4.4890808080807503</v>
      </c>
      <c r="AZ31" s="150">
        <v>-0.30050760507584001</v>
      </c>
      <c r="BA31" s="151">
        <v>1.1556124081800001E-3</v>
      </c>
    </row>
    <row r="32" spans="1:53" customFormat="1">
      <c r="A32" t="s">
        <v>165</v>
      </c>
      <c r="B32" s="149">
        <v>7.0710400000000007E-2</v>
      </c>
      <c r="C32" s="149">
        <v>0.1060656</v>
      </c>
      <c r="D32" s="149">
        <v>7.95492E-2</v>
      </c>
      <c r="E32" s="149">
        <v>9.2807399999999998E-2</v>
      </c>
      <c r="F32" s="149">
        <v>9.2807399999999998E-2</v>
      </c>
      <c r="G32" s="149">
        <v>9.2807399999999998E-2</v>
      </c>
      <c r="H32" s="149">
        <v>9.2807399999999998E-2</v>
      </c>
      <c r="I32" s="149">
        <v>0.1060656</v>
      </c>
      <c r="J32" s="149">
        <v>9.2807399999999998E-2</v>
      </c>
      <c r="K32" s="149">
        <v>7.95492E-2</v>
      </c>
      <c r="L32" s="149">
        <v>0.16351779999999999</v>
      </c>
      <c r="M32" s="149">
        <v>0.16351779999999999</v>
      </c>
      <c r="N32" s="149">
        <v>0.15025959999999999</v>
      </c>
      <c r="O32" s="149">
        <v>0.14142080000000001</v>
      </c>
      <c r="P32" s="149">
        <v>0.14142080000000001</v>
      </c>
      <c r="Q32" s="149">
        <v>0.1149044</v>
      </c>
      <c r="R32" s="149">
        <v>0.16351779999999999</v>
      </c>
      <c r="S32" s="149">
        <v>0.16351779999999999</v>
      </c>
      <c r="T32" s="149">
        <v>0.15025959999999999</v>
      </c>
      <c r="U32" s="149">
        <v>0.1856148</v>
      </c>
      <c r="V32" s="149">
        <v>0.15025959999999999</v>
      </c>
      <c r="W32" s="149">
        <v>0.15025959999999999</v>
      </c>
      <c r="X32" s="149">
        <v>0.1723566</v>
      </c>
      <c r="Y32" s="149">
        <v>0.1723566</v>
      </c>
      <c r="Z32" s="149">
        <v>0.16351779999999999</v>
      </c>
      <c r="AA32" s="149">
        <v>0.1723566</v>
      </c>
      <c r="AB32" s="149">
        <v>0.19887299999999999</v>
      </c>
      <c r="AC32" s="149">
        <v>0.16351779999999999</v>
      </c>
      <c r="AD32" s="149">
        <v>0.16351779999999999</v>
      </c>
      <c r="AE32" s="149">
        <v>0.16351779999999999</v>
      </c>
      <c r="AF32" s="149">
        <v>0.16351779999999999</v>
      </c>
      <c r="AG32" s="149">
        <v>0.2077118</v>
      </c>
      <c r="AH32" s="149">
        <v>0.22097</v>
      </c>
      <c r="AI32" s="149">
        <v>0.15025959999999999</v>
      </c>
      <c r="AJ32" s="149">
        <v>0.1856148</v>
      </c>
      <c r="AK32" s="149">
        <v>0.17677599999999999</v>
      </c>
      <c r="AL32" s="149">
        <v>0.1856148</v>
      </c>
      <c r="AM32" s="149">
        <v>0.1944536</v>
      </c>
      <c r="AN32" s="149">
        <v>0.1723566</v>
      </c>
      <c r="AO32" s="149">
        <v>0.20329240000000001</v>
      </c>
      <c r="AP32" s="149">
        <v>0.20200000000000001</v>
      </c>
      <c r="AQ32" s="149">
        <v>0.186</v>
      </c>
      <c r="AR32" s="149">
        <v>0.21</v>
      </c>
      <c r="AS32" s="149">
        <v>0.21299999999999999</v>
      </c>
      <c r="AT32" s="149">
        <v>0.22800000000000001</v>
      </c>
      <c r="AU32" s="149">
        <v>0.188</v>
      </c>
      <c r="AV32" s="149">
        <v>0.222</v>
      </c>
      <c r="AW32" s="149">
        <v>0.21299999999999999</v>
      </c>
      <c r="AX32" s="149">
        <v>0.21299999999999999</v>
      </c>
      <c r="AY32" s="236">
        <v>0.3</v>
      </c>
      <c r="AZ32" s="150">
        <v>0.40845069289206998</v>
      </c>
      <c r="BA32" s="151">
        <v>7.7228214650000004E-5</v>
      </c>
    </row>
    <row r="33" spans="1:53" customFormat="1">
      <c r="A33" t="s">
        <v>167</v>
      </c>
      <c r="B33" s="149">
        <v>0.94203000000000003</v>
      </c>
      <c r="C33" s="149">
        <v>0.84899000000000002</v>
      </c>
      <c r="D33" s="149">
        <v>0.80247000000000002</v>
      </c>
      <c r="E33" s="149">
        <v>0.76758000000000004</v>
      </c>
      <c r="F33" s="149">
        <v>0.58150000000000002</v>
      </c>
      <c r="G33" s="149">
        <v>0.80247000000000002</v>
      </c>
      <c r="H33" s="149">
        <v>0.4652</v>
      </c>
      <c r="I33" s="149">
        <v>0.68616999999999995</v>
      </c>
      <c r="J33" s="149">
        <v>0.63965000000000005</v>
      </c>
      <c r="K33" s="149">
        <v>0.79083999999999999</v>
      </c>
      <c r="L33" s="149">
        <v>0.52334999999999998</v>
      </c>
      <c r="M33" s="149">
        <v>0.59313000000000005</v>
      </c>
      <c r="N33" s="149">
        <v>0.74431999999999998</v>
      </c>
      <c r="O33" s="149">
        <v>0.69779999999999998</v>
      </c>
      <c r="P33" s="149">
        <v>0.82572999999999996</v>
      </c>
      <c r="Q33" s="149">
        <v>0.83735999999999999</v>
      </c>
      <c r="R33" s="149">
        <v>0.86062000000000005</v>
      </c>
      <c r="S33" s="149">
        <v>0.80247000000000002</v>
      </c>
      <c r="T33" s="149">
        <v>0.77920999999999996</v>
      </c>
      <c r="U33" s="149">
        <v>0.68616999999999995</v>
      </c>
      <c r="V33" s="149">
        <v>0.83735999999999999</v>
      </c>
      <c r="W33" s="149">
        <v>0.91876999999999998</v>
      </c>
      <c r="X33" s="149">
        <v>0.68616999999999995</v>
      </c>
      <c r="Y33" s="149">
        <v>0.87224999999999997</v>
      </c>
      <c r="Z33" s="149">
        <v>0.69779999999999998</v>
      </c>
      <c r="AA33" s="149">
        <v>0.69779999999999998</v>
      </c>
      <c r="AB33" s="149">
        <v>0.74431999999999998</v>
      </c>
      <c r="AC33" s="149">
        <v>0.81410000000000005</v>
      </c>
      <c r="AD33" s="149">
        <v>0.76758000000000004</v>
      </c>
      <c r="AE33" s="149">
        <v>0.91876999999999998</v>
      </c>
      <c r="AF33" s="149">
        <v>0.70943000000000001</v>
      </c>
      <c r="AG33" s="149">
        <v>0.72106000000000003</v>
      </c>
      <c r="AH33" s="149">
        <v>0.67454000000000003</v>
      </c>
      <c r="AI33" s="149">
        <v>0.91876999999999998</v>
      </c>
      <c r="AJ33" s="149">
        <v>0.84899000000000002</v>
      </c>
      <c r="AK33" s="149">
        <v>0.84899000000000002</v>
      </c>
      <c r="AL33" s="149">
        <v>0.59313000000000005</v>
      </c>
      <c r="AM33" s="149">
        <v>0.90713999999999995</v>
      </c>
      <c r="AN33" s="149">
        <v>0.59313000000000005</v>
      </c>
      <c r="AO33" s="149">
        <v>0.62802000000000002</v>
      </c>
      <c r="AP33" s="149">
        <v>0.62802000000000002</v>
      </c>
      <c r="AQ33" s="149">
        <v>0.72106000000000003</v>
      </c>
      <c r="AR33" s="149">
        <v>0.66291</v>
      </c>
      <c r="AS33" s="149">
        <v>0.96528999999999998</v>
      </c>
      <c r="AT33" s="149">
        <v>0.90713999999999995</v>
      </c>
      <c r="AU33" s="149">
        <v>0.60475999999999996</v>
      </c>
      <c r="AV33" s="149">
        <v>0.70943000000000001</v>
      </c>
      <c r="AW33" s="149">
        <v>0.80247000000000002</v>
      </c>
      <c r="AX33" s="149">
        <v>0.58150000000000002</v>
      </c>
      <c r="AY33" s="236">
        <v>0.70943000000000001</v>
      </c>
      <c r="AZ33" s="150">
        <v>0.21999999880790999</v>
      </c>
      <c r="BA33" s="151">
        <v>1.8262671074E-4</v>
      </c>
    </row>
    <row r="34" spans="1:53" customFormat="1">
      <c r="A34" t="s">
        <v>95</v>
      </c>
      <c r="B34" s="149">
        <v>46.012022399999999</v>
      </c>
      <c r="C34" s="149">
        <v>47.177133400000002</v>
      </c>
      <c r="D34" s="149">
        <v>45.754925399999998</v>
      </c>
      <c r="E34" s="149">
        <v>46.182641400000001</v>
      </c>
      <c r="F34" s="149">
        <v>44.724594600000003</v>
      </c>
      <c r="G34" s="149">
        <v>43.872457799999999</v>
      </c>
      <c r="H34" s="149">
        <v>42.489443799999997</v>
      </c>
      <c r="I34" s="149">
        <v>45.655416000000002</v>
      </c>
      <c r="J34" s="149">
        <v>37.553883999999996</v>
      </c>
      <c r="K34" s="149">
        <v>36.208353600000002</v>
      </c>
      <c r="L34" s="149">
        <v>35.855221</v>
      </c>
      <c r="M34" s="149">
        <v>41.5696364</v>
      </c>
      <c r="N34" s="149">
        <v>54.6233486</v>
      </c>
      <c r="O34" s="149">
        <v>45.533517199999999</v>
      </c>
      <c r="P34" s="149">
        <v>43.073624600000002</v>
      </c>
      <c r="Q34" s="149">
        <v>40.7646978</v>
      </c>
      <c r="R34" s="149">
        <v>41.624581999999997</v>
      </c>
      <c r="S34" s="149">
        <v>40.032629399999998</v>
      </c>
      <c r="T34" s="149">
        <v>40.079502400000003</v>
      </c>
      <c r="U34" s="149">
        <v>40.9974822</v>
      </c>
      <c r="V34" s="149">
        <v>41.0975848</v>
      </c>
      <c r="W34" s="149">
        <v>41.108132599999998</v>
      </c>
      <c r="X34" s="149">
        <v>39.509757800000003</v>
      </c>
      <c r="Y34" s="149">
        <v>40.682186999999999</v>
      </c>
      <c r="Z34" s="149">
        <v>34.067189599999999</v>
      </c>
      <c r="AA34" s="149">
        <v>31.632616599999999</v>
      </c>
      <c r="AB34" s="149">
        <v>42.245627399999996</v>
      </c>
      <c r="AC34" s="149">
        <v>42.212242199999999</v>
      </c>
      <c r="AD34" s="149">
        <v>41.428680399999998</v>
      </c>
      <c r="AE34" s="149">
        <v>44.669778200000003</v>
      </c>
      <c r="AF34" s="149">
        <v>37.788589600000002</v>
      </c>
      <c r="AG34" s="149">
        <v>42.044868200000003</v>
      </c>
      <c r="AH34" s="149">
        <v>41.733122199999997</v>
      </c>
      <c r="AI34" s="149">
        <v>41.222129199999998</v>
      </c>
      <c r="AJ34" s="149">
        <v>45.374529199999998</v>
      </c>
      <c r="AK34" s="149">
        <v>44.212068600000002</v>
      </c>
      <c r="AL34" s="149">
        <v>46.819357599999996</v>
      </c>
      <c r="AM34" s="149">
        <v>39.527902400000002</v>
      </c>
      <c r="AN34" s="149">
        <v>36.679807400000001</v>
      </c>
      <c r="AO34" s="149">
        <v>42.337999999999802</v>
      </c>
      <c r="AP34" s="149">
        <v>36.068999999999797</v>
      </c>
      <c r="AQ34" s="149">
        <v>36.993999999999801</v>
      </c>
      <c r="AR34" s="149">
        <v>32.833999999999797</v>
      </c>
      <c r="AS34" s="149">
        <v>41.622999999999799</v>
      </c>
      <c r="AT34" s="149">
        <v>49.137999999999799</v>
      </c>
      <c r="AU34" s="149">
        <v>51.116799999999799</v>
      </c>
      <c r="AV34" s="149">
        <v>45.822699999999799</v>
      </c>
      <c r="AW34" s="149">
        <v>41.874899999999798</v>
      </c>
      <c r="AX34" s="149">
        <v>52.773399999999803</v>
      </c>
      <c r="AY34" s="236">
        <v>57.002464519999698</v>
      </c>
      <c r="AZ34" s="150">
        <v>8.0136291682720004E-2</v>
      </c>
      <c r="BA34" s="151">
        <v>1.467399578542E-2</v>
      </c>
    </row>
    <row r="35" spans="1:53" customFormat="1">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5.2104726000000001</v>
      </c>
      <c r="W35" s="149">
        <v>4.7817907999999996</v>
      </c>
      <c r="X35" s="149">
        <v>5.7319617999999997</v>
      </c>
      <c r="Y35" s="149">
        <v>6.9914908000000002</v>
      </c>
      <c r="Z35" s="149">
        <v>7.2920100000000003</v>
      </c>
      <c r="AA35" s="149">
        <v>7.3627203999999997</v>
      </c>
      <c r="AB35" s="149">
        <v>7.1992025999999996</v>
      </c>
      <c r="AC35" s="149">
        <v>6.8633281999999998</v>
      </c>
      <c r="AD35" s="149">
        <v>7.6278844000000001</v>
      </c>
      <c r="AE35" s="149">
        <v>9.1746744000000007</v>
      </c>
      <c r="AF35" s="149">
        <v>8.3261496000000008</v>
      </c>
      <c r="AG35" s="149">
        <v>7.3273652</v>
      </c>
      <c r="AH35" s="149">
        <v>6.5009373999999998</v>
      </c>
      <c r="AI35" s="149">
        <v>6.1385465999999997</v>
      </c>
      <c r="AJ35" s="149">
        <v>6.1341272</v>
      </c>
      <c r="AK35" s="149">
        <v>7.5306575999999996</v>
      </c>
      <c r="AL35" s="149">
        <v>8.0830825999999991</v>
      </c>
      <c r="AM35" s="149">
        <v>8.8918327999999995</v>
      </c>
      <c r="AN35" s="149">
        <v>8.6266687999999991</v>
      </c>
      <c r="AO35" s="149">
        <v>8.0565999999999693</v>
      </c>
      <c r="AP35" s="149">
        <v>7.8559999999999697</v>
      </c>
      <c r="AQ35" s="149">
        <v>7.7680696999999697</v>
      </c>
      <c r="AR35" s="149">
        <v>8.1714063999999702</v>
      </c>
      <c r="AS35" s="149">
        <v>7.4704999999999702</v>
      </c>
      <c r="AT35" s="149">
        <v>6.8789999999999702</v>
      </c>
      <c r="AU35" s="149">
        <v>8.0220999999999698</v>
      </c>
      <c r="AV35" s="149">
        <v>7.8829999999999698</v>
      </c>
      <c r="AW35" s="149">
        <v>7.6369999999999703</v>
      </c>
      <c r="AX35" s="149">
        <v>7.7309999999999697</v>
      </c>
      <c r="AY35" s="236">
        <v>7.6304199999999698</v>
      </c>
      <c r="AZ35" s="150">
        <v>-1.300995983183E-2</v>
      </c>
      <c r="BA35" s="151">
        <v>1.9642792176499998E-3</v>
      </c>
    </row>
    <row r="36" spans="1:53" customFormat="1">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0.39332660000000003</v>
      </c>
      <c r="W36" s="149">
        <v>0.38448779999999999</v>
      </c>
      <c r="X36" s="149">
        <v>0.36239080000000001</v>
      </c>
      <c r="Y36" s="149">
        <v>0.38448779999999999</v>
      </c>
      <c r="Z36" s="149">
        <v>0.38448779999999999</v>
      </c>
      <c r="AA36" s="149">
        <v>0.41399999999999998</v>
      </c>
      <c r="AB36" s="149">
        <v>0.33800000000000002</v>
      </c>
      <c r="AC36" s="149">
        <v>0.311</v>
      </c>
      <c r="AD36" s="149">
        <v>0.39300000000000002</v>
      </c>
      <c r="AE36" s="149">
        <v>0.45200000000000001</v>
      </c>
      <c r="AF36" s="149">
        <v>0.373</v>
      </c>
      <c r="AG36" s="149">
        <v>0.32600000000000001</v>
      </c>
      <c r="AH36" s="149">
        <v>0.29499999999999998</v>
      </c>
      <c r="AI36" s="149">
        <v>0.41699999999999998</v>
      </c>
      <c r="AJ36" s="149">
        <v>0.41399999999999998</v>
      </c>
      <c r="AK36" s="149">
        <v>0.33929999999999999</v>
      </c>
      <c r="AL36" s="149">
        <v>0.32550000000000001</v>
      </c>
      <c r="AM36" s="149">
        <v>0.35320000000000001</v>
      </c>
      <c r="AN36" s="149">
        <v>0.3251</v>
      </c>
      <c r="AO36" s="149">
        <v>0.42049999999999998</v>
      </c>
      <c r="AP36" s="149">
        <v>0.45069999999999999</v>
      </c>
      <c r="AQ36" s="149">
        <v>0.39710000000000001</v>
      </c>
      <c r="AR36" s="149">
        <v>0.42059999999999997</v>
      </c>
      <c r="AS36" s="149">
        <v>0.40189999999999998</v>
      </c>
      <c r="AT36" s="149">
        <v>0.42430000000000001</v>
      </c>
      <c r="AU36" s="149">
        <v>0.54</v>
      </c>
      <c r="AV36" s="149">
        <v>0.47989999999999999</v>
      </c>
      <c r="AW36" s="149">
        <v>0.42230000000000001</v>
      </c>
      <c r="AX36" s="149">
        <v>0.5212</v>
      </c>
      <c r="AY36" s="236">
        <v>0.39400000000000002</v>
      </c>
      <c r="AZ36" s="150">
        <v>-0.24405218660830999</v>
      </c>
      <c r="BA36" s="151">
        <v>1.0142639076E-4</v>
      </c>
    </row>
    <row r="37" spans="1:53" customFormat="1">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3.5355200000000003E-2</v>
      </c>
      <c r="AA37" s="149">
        <v>0.1149044</v>
      </c>
      <c r="AB37" s="149">
        <v>7.95492E-2</v>
      </c>
      <c r="AC37" s="149">
        <v>0.1149044</v>
      </c>
      <c r="AD37" s="149">
        <v>9.2807399999999998E-2</v>
      </c>
      <c r="AE37" s="149">
        <v>0.1060656</v>
      </c>
      <c r="AF37" s="149">
        <v>9.2807399999999998E-2</v>
      </c>
      <c r="AG37" s="149">
        <v>9.2807399999999998E-2</v>
      </c>
      <c r="AH37" s="149">
        <v>9.2807399999999998E-2</v>
      </c>
      <c r="AI37" s="149">
        <v>9.2807399999999998E-2</v>
      </c>
      <c r="AJ37" s="149">
        <v>9.2807399999999998E-2</v>
      </c>
      <c r="AK37" s="149">
        <v>0.14142080000000001</v>
      </c>
      <c r="AL37" s="149">
        <v>0.1149044</v>
      </c>
      <c r="AM37" s="149">
        <v>0.11932379999999999</v>
      </c>
      <c r="AN37" s="149">
        <v>7.0710400000000007E-2</v>
      </c>
      <c r="AO37" s="149">
        <v>9.5000000000000001E-2</v>
      </c>
      <c r="AP37" s="149">
        <v>8.7999999999999995E-2</v>
      </c>
      <c r="AQ37" s="149">
        <v>0.106</v>
      </c>
      <c r="AR37" s="149">
        <v>0.107</v>
      </c>
      <c r="AS37" s="149">
        <v>0.10199999999999999</v>
      </c>
      <c r="AT37" s="149">
        <v>9.8000000000000004E-2</v>
      </c>
      <c r="AU37" s="149">
        <v>0.105</v>
      </c>
      <c r="AV37" s="149">
        <v>5.7000000000000002E-2</v>
      </c>
      <c r="AW37" s="149">
        <v>0.10438799999999999</v>
      </c>
      <c r="AX37" s="149">
        <v>0.114312</v>
      </c>
      <c r="AY37" s="236">
        <v>0.112</v>
      </c>
      <c r="AZ37" s="150">
        <v>-2.022534795105E-2</v>
      </c>
      <c r="BA37" s="151">
        <v>2.8831867889999999E-5</v>
      </c>
    </row>
    <row r="38" spans="1:53" customFormat="1">
      <c r="A38" t="s">
        <v>96</v>
      </c>
      <c r="B38" s="149">
        <v>49.364697999999997</v>
      </c>
      <c r="C38" s="149">
        <v>48.692949200000001</v>
      </c>
      <c r="D38" s="149">
        <v>53.324480399999999</v>
      </c>
      <c r="E38" s="149">
        <v>60.227583199999998</v>
      </c>
      <c r="F38" s="149">
        <v>57.394747799999998</v>
      </c>
      <c r="G38" s="149">
        <v>57.854365399999999</v>
      </c>
      <c r="H38" s="149">
        <v>63.9398792</v>
      </c>
      <c r="I38" s="149">
        <v>68.138309199999995</v>
      </c>
      <c r="J38" s="149">
        <v>73.653720399999997</v>
      </c>
      <c r="K38" s="149">
        <v>76.654493000000002</v>
      </c>
      <c r="L38" s="149">
        <v>77.432307399999999</v>
      </c>
      <c r="M38" s="149">
        <v>82.050580400000001</v>
      </c>
      <c r="N38" s="149">
        <v>72.208576600000001</v>
      </c>
      <c r="O38" s="149">
        <v>80.875020000000006</v>
      </c>
      <c r="P38" s="149">
        <v>88.993457800000002</v>
      </c>
      <c r="Q38" s="149">
        <v>83.981858200000005</v>
      </c>
      <c r="R38" s="149">
        <v>93.284695200000002</v>
      </c>
      <c r="S38" s="149">
        <v>92.900207399999999</v>
      </c>
      <c r="T38" s="149">
        <v>106.0656</v>
      </c>
      <c r="U38" s="149">
        <v>106.35728039999999</v>
      </c>
      <c r="V38" s="149">
        <v>102.9587618</v>
      </c>
      <c r="W38" s="149">
        <v>96.833473400000003</v>
      </c>
      <c r="X38" s="149">
        <v>103.7763508</v>
      </c>
      <c r="Y38" s="149">
        <v>109.5657648</v>
      </c>
      <c r="Z38" s="149">
        <v>118.7183422</v>
      </c>
      <c r="AA38" s="149">
        <v>121.40533739999999</v>
      </c>
      <c r="AB38" s="149">
        <v>110.5999044</v>
      </c>
      <c r="AC38" s="149">
        <v>117.0787448</v>
      </c>
      <c r="AD38" s="149">
        <v>119.6375774</v>
      </c>
      <c r="AE38" s="149">
        <v>112.8361208</v>
      </c>
      <c r="AF38" s="149">
        <v>122.51018740000001</v>
      </c>
      <c r="AG38" s="149">
        <v>103.93544919999999</v>
      </c>
      <c r="AH38" s="149">
        <v>110.9401982</v>
      </c>
      <c r="AI38" s="149">
        <v>116.2788334</v>
      </c>
      <c r="AJ38" s="149">
        <v>121.86053560000001</v>
      </c>
      <c r="AK38" s="149">
        <v>142.247227799999</v>
      </c>
      <c r="AL38" s="149">
        <v>121.003171999999</v>
      </c>
      <c r="AM38" s="149">
        <v>129.7491646</v>
      </c>
      <c r="AN38" s="149">
        <v>106.1186328</v>
      </c>
      <c r="AO38" s="149">
        <v>109.27970199999901</v>
      </c>
      <c r="AP38" s="149">
        <v>136.57074699999899</v>
      </c>
      <c r="AQ38" s="149">
        <v>119.80461999999901</v>
      </c>
      <c r="AR38" s="149">
        <v>135.28861999999901</v>
      </c>
      <c r="AS38" s="149">
        <v>140.52189999999899</v>
      </c>
      <c r="AT38" s="149">
        <v>127.069876999999</v>
      </c>
      <c r="AU38" s="149">
        <v>117.942015999999</v>
      </c>
      <c r="AV38" s="149">
        <v>122.079341999999</v>
      </c>
      <c r="AW38" s="149">
        <v>142.89834399999901</v>
      </c>
      <c r="AX38" s="149">
        <v>129.02219799999901</v>
      </c>
      <c r="AY38" s="236">
        <v>136.635752999999</v>
      </c>
      <c r="AZ38" s="150">
        <v>5.9009652584789997E-2</v>
      </c>
      <c r="BA38" s="151">
        <v>3.5173784941430003E-2</v>
      </c>
    </row>
    <row r="39" spans="1:53" customFormat="1">
      <c r="A39" t="s">
        <v>170</v>
      </c>
      <c r="B39" s="149">
        <v>0.91876999999999998</v>
      </c>
      <c r="C39" s="149">
        <v>0.9304</v>
      </c>
      <c r="D39" s="149">
        <v>0.98855000000000004</v>
      </c>
      <c r="E39" s="149">
        <v>1.05833</v>
      </c>
      <c r="F39" s="149">
        <v>0.90713999999999995</v>
      </c>
      <c r="G39" s="149">
        <v>1.8840600000000001</v>
      </c>
      <c r="H39" s="149">
        <v>1.9189499999999999</v>
      </c>
      <c r="I39" s="149">
        <v>1.93058</v>
      </c>
      <c r="J39" s="149">
        <v>1.84917</v>
      </c>
      <c r="K39" s="149">
        <v>2.4539300000000002</v>
      </c>
      <c r="L39" s="149">
        <v>2.3725200000000002</v>
      </c>
      <c r="M39" s="149">
        <v>2.0933999999999999</v>
      </c>
      <c r="N39" s="149">
        <v>2.3957799999999998</v>
      </c>
      <c r="O39" s="149">
        <v>2.38415</v>
      </c>
      <c r="P39" s="149">
        <v>2.4539300000000002</v>
      </c>
      <c r="Q39" s="149">
        <v>3.2796599999999998</v>
      </c>
      <c r="R39" s="149">
        <v>3.0121699999999998</v>
      </c>
      <c r="S39" s="149">
        <v>2.6051199999999999</v>
      </c>
      <c r="T39" s="149">
        <v>3.3261799999999999</v>
      </c>
      <c r="U39" s="149">
        <v>3.34944</v>
      </c>
      <c r="V39" s="149">
        <v>3.8960499999999998</v>
      </c>
      <c r="W39" s="149">
        <v>3.80301</v>
      </c>
      <c r="X39" s="149">
        <v>4.0588699999999998</v>
      </c>
      <c r="Y39" s="149">
        <v>4.1984300000000001</v>
      </c>
      <c r="Z39" s="149">
        <v>3.7564899999999999</v>
      </c>
      <c r="AA39" s="149">
        <v>3.3145500000000001</v>
      </c>
      <c r="AB39" s="149">
        <v>3.4075899999999999</v>
      </c>
      <c r="AC39" s="149">
        <v>3.5704099999999999</v>
      </c>
      <c r="AD39" s="149">
        <v>3.53552</v>
      </c>
      <c r="AE39" s="149">
        <v>3.7681200000000001</v>
      </c>
      <c r="AF39" s="149">
        <v>3.8495300000000001</v>
      </c>
      <c r="AG39" s="149">
        <v>3.90768</v>
      </c>
      <c r="AH39" s="149">
        <v>3.8146399999999998</v>
      </c>
      <c r="AI39" s="149">
        <v>4.3263600000000002</v>
      </c>
      <c r="AJ39" s="149">
        <v>4.2798400000000001</v>
      </c>
      <c r="AK39" s="149">
        <v>4.1144613999999997</v>
      </c>
      <c r="AL39" s="149">
        <v>4.2205269999999997</v>
      </c>
      <c r="AM39" s="149">
        <v>3.9023302000000002</v>
      </c>
      <c r="AN39" s="149">
        <v>3.2924530000000001</v>
      </c>
      <c r="AO39" s="149">
        <v>2.0819999999999901</v>
      </c>
      <c r="AP39" s="149">
        <v>2.2009999999999899</v>
      </c>
      <c r="AQ39" s="149">
        <v>2.04199999999999</v>
      </c>
      <c r="AR39" s="149">
        <v>2.3519999999999901</v>
      </c>
      <c r="AS39" s="149">
        <v>2.1529999999999898</v>
      </c>
      <c r="AT39" s="149">
        <v>2.3749999999999898</v>
      </c>
      <c r="AU39" s="149">
        <v>2.9199999999999902</v>
      </c>
      <c r="AV39" s="149">
        <v>2.3319999999999901</v>
      </c>
      <c r="AW39" s="149">
        <v>2.0369999999999902</v>
      </c>
      <c r="AX39" s="149">
        <v>2.4389999999999898</v>
      </c>
      <c r="AY39" s="236">
        <v>2.1719999999999899</v>
      </c>
      <c r="AZ39" s="150">
        <v>-0.10947109758854</v>
      </c>
      <c r="BA39" s="151">
        <v>5.5913231336E-4</v>
      </c>
    </row>
    <row r="40" spans="1:53" customFormat="1">
      <c r="A40" t="s">
        <v>171</v>
      </c>
      <c r="B40" s="149">
        <v>3.9749999999999899</v>
      </c>
      <c r="C40" s="149">
        <v>5.2759999999999803</v>
      </c>
      <c r="D40" s="149">
        <v>5.4809999999999803</v>
      </c>
      <c r="E40" s="149">
        <v>5.1879999999999802</v>
      </c>
      <c r="F40" s="149">
        <v>6.3109999999999804</v>
      </c>
      <c r="G40" s="149">
        <v>5.8039999999999798</v>
      </c>
      <c r="H40" s="149">
        <v>6.1699999999999804</v>
      </c>
      <c r="I40" s="149">
        <v>7.0859999999999701</v>
      </c>
      <c r="J40" s="149">
        <v>7.32499999999997</v>
      </c>
      <c r="K40" s="149">
        <v>7.8279999999999701</v>
      </c>
      <c r="L40" s="149">
        <v>6.4099999999999699</v>
      </c>
      <c r="M40" s="149">
        <v>4.7869999999999804</v>
      </c>
      <c r="N40" s="149">
        <v>9.9659999999999602</v>
      </c>
      <c r="O40" s="149">
        <v>10.8109999999999</v>
      </c>
      <c r="P40" s="149">
        <v>11.2129999999999</v>
      </c>
      <c r="Q40" s="149">
        <v>8.0149999999999704</v>
      </c>
      <c r="R40" s="149">
        <v>5.0189999999999797</v>
      </c>
      <c r="S40" s="149">
        <v>6.9209999999999701</v>
      </c>
      <c r="T40" s="149">
        <v>8.0259999999999696</v>
      </c>
      <c r="U40" s="149">
        <v>9.7649999999999597</v>
      </c>
      <c r="V40" s="149">
        <v>10.6929999999999</v>
      </c>
      <c r="W40" s="149">
        <v>8.5139999999999691</v>
      </c>
      <c r="X40" s="149">
        <v>9.1529999999999596</v>
      </c>
      <c r="Y40" s="149">
        <v>12.232999999999899</v>
      </c>
      <c r="Z40" s="149">
        <v>5.8189999999999804</v>
      </c>
      <c r="AA40" s="149">
        <v>9.1569999999999592</v>
      </c>
      <c r="AB40" s="149">
        <v>9.0429999999999602</v>
      </c>
      <c r="AC40" s="149">
        <v>4.6459999999999804</v>
      </c>
      <c r="AD40" s="149">
        <v>8.5379999999999701</v>
      </c>
      <c r="AE40" s="149">
        <v>10.6579999999999</v>
      </c>
      <c r="AF40" s="149">
        <v>8.3429999999999698</v>
      </c>
      <c r="AG40" s="149">
        <v>14.7609999999999</v>
      </c>
      <c r="AH40" s="149">
        <v>13.104999999999899</v>
      </c>
      <c r="AI40" s="149">
        <v>12.982999999999899</v>
      </c>
      <c r="AJ40" s="149">
        <v>7.2859999999999703</v>
      </c>
      <c r="AK40" s="149">
        <v>11.322999999999899</v>
      </c>
      <c r="AL40" s="149">
        <v>14.033999999999899</v>
      </c>
      <c r="AM40" s="149">
        <v>7.7999999999999696</v>
      </c>
      <c r="AN40" s="149">
        <v>15.7229999999999</v>
      </c>
      <c r="AO40" s="149">
        <v>9.8689999999999607</v>
      </c>
      <c r="AP40" s="149">
        <v>4.61299999999998</v>
      </c>
      <c r="AQ40" s="149">
        <v>10.774999999999901</v>
      </c>
      <c r="AR40" s="149">
        <v>9.9289999999999594</v>
      </c>
      <c r="AS40" s="149">
        <v>6.6029999999999696</v>
      </c>
      <c r="AT40" s="149">
        <v>7.9929999999999701</v>
      </c>
      <c r="AU40" s="149">
        <v>16.410101010100799</v>
      </c>
      <c r="AV40" s="149">
        <v>11.9464646464645</v>
      </c>
      <c r="AW40" s="149">
        <v>6.5111111111110302</v>
      </c>
      <c r="AX40" s="149">
        <v>14.785858585858399</v>
      </c>
      <c r="AY40" s="236">
        <v>16.336363636363401</v>
      </c>
      <c r="AZ40" s="150">
        <v>0.10486405342817</v>
      </c>
      <c r="BA40" s="151">
        <v>4.2054275982100001E-3</v>
      </c>
    </row>
    <row r="41" spans="1:53" customFormat="1">
      <c r="A41" t="s">
        <v>97</v>
      </c>
      <c r="B41" s="149">
        <v>0.99878440000000002</v>
      </c>
      <c r="C41" s="149">
        <v>1.0341396</v>
      </c>
      <c r="D41" s="149">
        <v>1.4760796</v>
      </c>
      <c r="E41" s="149">
        <v>1.5600482</v>
      </c>
      <c r="F41" s="149">
        <v>2.2229581999999999</v>
      </c>
      <c r="G41" s="149">
        <v>2.7665443999999999</v>
      </c>
      <c r="H41" s="149">
        <v>4.4989492000000002</v>
      </c>
      <c r="I41" s="149">
        <v>7.3406234000000001</v>
      </c>
      <c r="J41" s="149">
        <v>7.5483352000000004</v>
      </c>
      <c r="K41" s="149">
        <v>8.4764092000000009</v>
      </c>
      <c r="L41" s="149">
        <v>8.7106373999999995</v>
      </c>
      <c r="M41" s="149">
        <v>8.1051795999999996</v>
      </c>
      <c r="N41" s="149">
        <v>9.3381921999999999</v>
      </c>
      <c r="O41" s="149">
        <v>10.619818199999999</v>
      </c>
      <c r="P41" s="149">
        <v>11.340180399999999</v>
      </c>
      <c r="Q41" s="149">
        <v>12.643903399999999</v>
      </c>
      <c r="R41" s="149">
        <v>12.736710800000001</v>
      </c>
      <c r="S41" s="149">
        <v>11.8528308</v>
      </c>
      <c r="T41" s="149">
        <v>10.0364574</v>
      </c>
      <c r="U41" s="149">
        <v>11.3269222</v>
      </c>
      <c r="V41" s="149">
        <v>11.897024800000001</v>
      </c>
      <c r="W41" s="149">
        <v>10.8142718</v>
      </c>
      <c r="X41" s="149">
        <v>11.2120178</v>
      </c>
      <c r="Y41" s="149">
        <v>13.6205908</v>
      </c>
      <c r="Z41" s="149">
        <v>12.6306452</v>
      </c>
      <c r="AA41" s="149">
        <v>10.977789599999999</v>
      </c>
      <c r="AB41" s="149">
        <v>14.248145600000001</v>
      </c>
      <c r="AC41" s="149">
        <v>11.6981518</v>
      </c>
      <c r="AD41" s="149">
        <v>12.767646600000001</v>
      </c>
      <c r="AE41" s="149">
        <v>13.0504882</v>
      </c>
      <c r="AF41" s="149">
        <v>16.700912599999999</v>
      </c>
      <c r="AG41" s="149">
        <v>15.759580400000001</v>
      </c>
      <c r="AH41" s="149">
        <v>17.514082200000001</v>
      </c>
      <c r="AI41" s="149">
        <v>18.888515600000002</v>
      </c>
      <c r="AJ41" s="149">
        <v>18.291896600000001</v>
      </c>
      <c r="AK41" s="149">
        <v>14.7784736</v>
      </c>
      <c r="AL41" s="149">
        <v>14.9243138</v>
      </c>
      <c r="AM41" s="149">
        <v>16.046841400000002</v>
      </c>
      <c r="AN41" s="149">
        <v>13.2626194</v>
      </c>
      <c r="AO41" s="149">
        <v>16.512999999999899</v>
      </c>
      <c r="AP41" s="149">
        <v>20.206999999999901</v>
      </c>
      <c r="AQ41" s="149">
        <v>18.355999999999899</v>
      </c>
      <c r="AR41" s="149">
        <v>15.9659999999999</v>
      </c>
      <c r="AS41" s="149">
        <v>17.194999999999901</v>
      </c>
      <c r="AT41" s="149">
        <v>15.533999999999899</v>
      </c>
      <c r="AU41" s="149">
        <v>19.8829999999999</v>
      </c>
      <c r="AV41" s="149">
        <v>14.7279999999999</v>
      </c>
      <c r="AW41" s="149">
        <v>12.065999999999899</v>
      </c>
      <c r="AX41" s="149">
        <v>14.7934999999999</v>
      </c>
      <c r="AY41" s="236">
        <v>18.6464999999999</v>
      </c>
      <c r="AZ41" s="150">
        <v>0.26045221090317</v>
      </c>
      <c r="BA41" s="151">
        <v>4.8001199029399999E-3</v>
      </c>
    </row>
    <row r="42" spans="1:53" customFormat="1">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159.72595480000001</v>
      </c>
      <c r="W42" s="149">
        <v>164.3309696</v>
      </c>
      <c r="X42" s="149">
        <v>162.5278544</v>
      </c>
      <c r="Y42" s="149">
        <v>160.92361220000001</v>
      </c>
      <c r="Z42" s="149">
        <v>159.72595480000001</v>
      </c>
      <c r="AA42" s="149">
        <v>166.84560819999999</v>
      </c>
      <c r="AB42" s="149">
        <v>168.12281479999999</v>
      </c>
      <c r="AC42" s="149">
        <v>172.6261834</v>
      </c>
      <c r="AD42" s="149">
        <v>175.20711299999999</v>
      </c>
      <c r="AE42" s="149">
        <v>175.83466780000001</v>
      </c>
      <c r="AF42" s="149">
        <v>177.0323252</v>
      </c>
      <c r="AG42" s="149">
        <v>154.02934819999999</v>
      </c>
      <c r="AH42" s="149">
        <v>157.52951300000001</v>
      </c>
      <c r="AI42" s="149">
        <v>158.72717040000001</v>
      </c>
      <c r="AJ42" s="149">
        <v>160.92361220000001</v>
      </c>
      <c r="AK42" s="149">
        <v>165.3341734</v>
      </c>
      <c r="AL42" s="149">
        <v>175.93189459999999</v>
      </c>
      <c r="AM42" s="149">
        <v>164.146999999999</v>
      </c>
      <c r="AN42" s="149">
        <v>157.62799999999899</v>
      </c>
      <c r="AO42" s="149">
        <v>177.63699999999901</v>
      </c>
      <c r="AP42" s="149">
        <v>174.53799999999899</v>
      </c>
      <c r="AQ42" s="149">
        <v>175.213999999999</v>
      </c>
      <c r="AR42" s="149">
        <v>178.97899999999899</v>
      </c>
      <c r="AS42" s="149">
        <v>166.72799999999901</v>
      </c>
      <c r="AT42" s="149">
        <v>176.13399999999899</v>
      </c>
      <c r="AU42" s="149">
        <v>168.39669999999899</v>
      </c>
      <c r="AV42" s="149">
        <v>164.81799999999899</v>
      </c>
      <c r="AW42" s="149">
        <v>164.874799999999</v>
      </c>
      <c r="AX42" s="149">
        <v>182.65429999999901</v>
      </c>
      <c r="AY42" s="236">
        <v>173.52158499999899</v>
      </c>
      <c r="AZ42" s="150">
        <v>-5.0000000745060003E-2</v>
      </c>
      <c r="BA42" s="151">
        <v>4.4669210910799999E-2</v>
      </c>
    </row>
    <row r="43" spans="1:53" customFormat="1">
      <c r="A43" t="s">
        <v>172</v>
      </c>
      <c r="B43" s="149">
        <v>2.2229581999999999</v>
      </c>
      <c r="C43" s="149">
        <v>2.1301508</v>
      </c>
      <c r="D43" s="149">
        <v>1.8252122</v>
      </c>
      <c r="E43" s="149">
        <v>1.6749525999999999</v>
      </c>
      <c r="F43" s="149">
        <v>1.303723</v>
      </c>
      <c r="G43" s="149">
        <v>1.9666330000000001</v>
      </c>
      <c r="H43" s="149">
        <v>1.47599999999999</v>
      </c>
      <c r="I43" s="149">
        <v>1.54599999999999</v>
      </c>
      <c r="J43" s="149">
        <v>1.3219999999999901</v>
      </c>
      <c r="K43" s="149">
        <v>2.2229999999999901</v>
      </c>
      <c r="L43" s="149">
        <v>2.00199999999999</v>
      </c>
      <c r="M43" s="149">
        <v>2.0189999999999899</v>
      </c>
      <c r="N43" s="149">
        <v>2.4079999999999901</v>
      </c>
      <c r="O43" s="149">
        <v>2.2589999999999901</v>
      </c>
      <c r="P43" s="149">
        <v>1.8839999999999899</v>
      </c>
      <c r="Q43" s="149">
        <v>2.2569999999999899</v>
      </c>
      <c r="R43" s="149">
        <v>1.96599999999999</v>
      </c>
      <c r="S43" s="149">
        <v>1.72599999999999</v>
      </c>
      <c r="T43" s="149">
        <v>1.8319999999999901</v>
      </c>
      <c r="U43" s="149">
        <v>1.5549999999999899</v>
      </c>
      <c r="V43" s="149">
        <v>2.1169999999999898</v>
      </c>
      <c r="W43" s="149">
        <v>1.6749999999999901</v>
      </c>
      <c r="X43" s="149">
        <v>1.9319999999999899</v>
      </c>
      <c r="Y43" s="149">
        <v>1.7549999999999899</v>
      </c>
      <c r="Z43" s="149">
        <v>1.96199999999999</v>
      </c>
      <c r="AA43" s="149">
        <v>1.8799999999999899</v>
      </c>
      <c r="AB43" s="149">
        <v>1.4079999999999899</v>
      </c>
      <c r="AC43" s="149">
        <v>1.9369999999999901</v>
      </c>
      <c r="AD43" s="149">
        <v>3.4669999999999899</v>
      </c>
      <c r="AE43" s="149">
        <v>4.35499999999998</v>
      </c>
      <c r="AF43" s="149">
        <v>4.8799999999999804</v>
      </c>
      <c r="AG43" s="149">
        <v>4.2269999999999799</v>
      </c>
      <c r="AH43" s="149">
        <v>4.0639999999999796</v>
      </c>
      <c r="AI43" s="149">
        <v>4.2669999999999799</v>
      </c>
      <c r="AJ43" s="149">
        <v>4.4739999999999798</v>
      </c>
      <c r="AK43" s="149">
        <v>4.6149999999999798</v>
      </c>
      <c r="AL43" s="149">
        <v>4.9269999999999801</v>
      </c>
      <c r="AM43" s="149">
        <v>5.2679999999999803</v>
      </c>
      <c r="AN43" s="149">
        <v>3.4799999999999902</v>
      </c>
      <c r="AO43" s="149">
        <v>4.0999999999999801</v>
      </c>
      <c r="AP43" s="149">
        <v>4.6379999999999804</v>
      </c>
      <c r="AQ43" s="149">
        <v>4.3989999999999796</v>
      </c>
      <c r="AR43" s="149">
        <v>4.4509999999999801</v>
      </c>
      <c r="AS43" s="149">
        <v>4.0389999999999802</v>
      </c>
      <c r="AT43" s="149">
        <v>4.3679999999999799</v>
      </c>
      <c r="AU43" s="149">
        <v>5.2549999999999804</v>
      </c>
      <c r="AV43" s="149">
        <v>3.7779999999999898</v>
      </c>
      <c r="AW43" s="149">
        <v>4.1029999999999802</v>
      </c>
      <c r="AX43" s="149">
        <v>4.8479999999999803</v>
      </c>
      <c r="AY43" s="236">
        <v>4.2439999999999802</v>
      </c>
      <c r="AZ43" s="150">
        <v>-0.12458746135235001</v>
      </c>
      <c r="BA43" s="151">
        <v>1.0925218230099999E-3</v>
      </c>
    </row>
    <row r="44" spans="1:53" customFormat="1">
      <c r="A44" t="s">
        <v>173</v>
      </c>
      <c r="B44" s="149">
        <v>20.033140199999998</v>
      </c>
      <c r="C44" s="149">
        <v>27.742670799999999</v>
      </c>
      <c r="D44" s="149">
        <v>23.059526200000001</v>
      </c>
      <c r="E44" s="149">
        <v>24.819125</v>
      </c>
      <c r="F44" s="149">
        <v>31.1438998</v>
      </c>
      <c r="G44" s="149">
        <v>28.269516599999999</v>
      </c>
      <c r="H44" s="149">
        <v>32.386856600000002</v>
      </c>
      <c r="I44" s="149">
        <v>34.790462400000003</v>
      </c>
      <c r="J44" s="149">
        <v>28.520684800000002</v>
      </c>
      <c r="K44" s="149">
        <v>30.921356200000002</v>
      </c>
      <c r="L44" s="149">
        <v>26.058270199999999</v>
      </c>
      <c r="M44" s="149">
        <v>20.759647600000001</v>
      </c>
      <c r="N44" s="149">
        <v>39.632868000000002</v>
      </c>
      <c r="O44" s="149">
        <v>40.384748000000002</v>
      </c>
      <c r="P44" s="149">
        <v>46.556293199999999</v>
      </c>
      <c r="Q44" s="149">
        <v>29.550637399999999</v>
      </c>
      <c r="R44" s="149">
        <v>21.943753000000001</v>
      </c>
      <c r="S44" s="149">
        <v>26.33728</v>
      </c>
      <c r="T44" s="149">
        <v>27.0495208</v>
      </c>
      <c r="U44" s="149">
        <v>31.4879222</v>
      </c>
      <c r="V44" s="149">
        <v>31.293434399999999</v>
      </c>
      <c r="W44" s="149">
        <v>26.500377</v>
      </c>
      <c r="X44" s="149">
        <v>27.385255600000001</v>
      </c>
      <c r="Y44" s="149">
        <v>35.252079999999999</v>
      </c>
      <c r="Z44" s="149">
        <v>19.3528178</v>
      </c>
      <c r="AA44" s="149">
        <v>25.419364399999999</v>
      </c>
      <c r="AB44" s="149">
        <v>27.365967399999999</v>
      </c>
      <c r="AC44" s="149">
        <v>18.558306999999999</v>
      </c>
      <c r="AD44" s="149">
        <v>24.336585599999999</v>
      </c>
      <c r="AE44" s="149">
        <v>27.816907400000002</v>
      </c>
      <c r="AF44" s="149">
        <v>22.9999596</v>
      </c>
      <c r="AG44" s="149">
        <v>40.655974800000003</v>
      </c>
      <c r="AH44" s="149">
        <v>36.119929999999997</v>
      </c>
      <c r="AI44" s="149">
        <v>37.195785600000001</v>
      </c>
      <c r="AJ44" s="149">
        <v>28.176185199999999</v>
      </c>
      <c r="AK44" s="149">
        <v>34.236308200000003</v>
      </c>
      <c r="AL44" s="149">
        <v>41.074158400000002</v>
      </c>
      <c r="AM44" s="149">
        <v>23.116999999999901</v>
      </c>
      <c r="AN44" s="149">
        <v>41.075999999999802</v>
      </c>
      <c r="AO44" s="149">
        <v>31.8129999999998</v>
      </c>
      <c r="AP44" s="149">
        <v>17.8719999999999</v>
      </c>
      <c r="AQ44" s="149">
        <v>25.582999999999899</v>
      </c>
      <c r="AR44" s="149">
        <v>27.224999999999898</v>
      </c>
      <c r="AS44" s="149">
        <v>23.5049999999999</v>
      </c>
      <c r="AT44" s="149">
        <v>26.352477909999902</v>
      </c>
      <c r="AU44" s="149">
        <v>42.278023255697498</v>
      </c>
      <c r="AV44" s="149">
        <v>30.595999998837101</v>
      </c>
      <c r="AW44" s="149">
        <v>20.544999999999899</v>
      </c>
      <c r="AX44" s="149">
        <v>36.779799999999803</v>
      </c>
      <c r="AY44" s="236">
        <v>39.167586937052597</v>
      </c>
      <c r="AZ44" s="150">
        <v>6.4921148121360003E-2</v>
      </c>
      <c r="BA44" s="151">
        <v>1.008281018585E-2</v>
      </c>
    </row>
    <row r="45" spans="1:53" customFormat="1">
      <c r="A45" t="s">
        <v>174</v>
      </c>
      <c r="B45" s="149">
        <v>46.452313400000001</v>
      </c>
      <c r="C45" s="149">
        <v>45.533078199999999</v>
      </c>
      <c r="D45" s="149">
        <v>49.3116652</v>
      </c>
      <c r="E45" s="149">
        <v>48.785756599999999</v>
      </c>
      <c r="F45" s="149">
        <v>41.856137400000001</v>
      </c>
      <c r="G45" s="149">
        <v>41.542360000000002</v>
      </c>
      <c r="H45" s="149">
        <v>52.034015599999996</v>
      </c>
      <c r="I45" s="149">
        <v>53.775259200000001</v>
      </c>
      <c r="J45" s="149">
        <v>59.904966999999999</v>
      </c>
      <c r="K45" s="149">
        <v>57.301940399999999</v>
      </c>
      <c r="L45" s="149">
        <v>57.686428200000002</v>
      </c>
      <c r="M45" s="149">
        <v>54.8712704</v>
      </c>
      <c r="N45" s="149">
        <v>53.532192199999997</v>
      </c>
      <c r="O45" s="149">
        <v>57.7792356</v>
      </c>
      <c r="P45" s="149">
        <v>61.230786999999999</v>
      </c>
      <c r="Q45" s="149">
        <v>59.255315199999998</v>
      </c>
      <c r="R45" s="149">
        <v>60.218744399999999</v>
      </c>
      <c r="S45" s="149">
        <v>55.613729599999999</v>
      </c>
      <c r="T45" s="149">
        <v>64.081299999999999</v>
      </c>
      <c r="U45" s="149">
        <v>68.487441799999999</v>
      </c>
      <c r="V45" s="149">
        <v>71.607538199999894</v>
      </c>
      <c r="W45" s="149">
        <v>61.509209200000001</v>
      </c>
      <c r="X45" s="149">
        <v>72.791937399999995</v>
      </c>
      <c r="Y45" s="149">
        <v>70.476171800000003</v>
      </c>
      <c r="Z45" s="149">
        <v>71.930154400000006</v>
      </c>
      <c r="AA45" s="149">
        <v>73.048262600000001</v>
      </c>
      <c r="AB45" s="149">
        <v>63.674715200000001</v>
      </c>
      <c r="AC45" s="149">
        <v>74.873474799999997</v>
      </c>
      <c r="AD45" s="149">
        <v>75.399383400000005</v>
      </c>
      <c r="AE45" s="149">
        <v>59.383477800000001</v>
      </c>
      <c r="AF45" s="149">
        <v>67.731724400000004</v>
      </c>
      <c r="AG45" s="149">
        <v>51.5434622</v>
      </c>
      <c r="AH45" s="149">
        <v>69.070802599999993</v>
      </c>
      <c r="AI45" s="149">
        <v>73.631623399999995</v>
      </c>
      <c r="AJ45" s="149">
        <v>71.690999999999704</v>
      </c>
      <c r="AK45" s="149">
        <v>78.583999999999705</v>
      </c>
      <c r="AL45" s="149">
        <v>79.060999999999595</v>
      </c>
      <c r="AM45" s="149">
        <v>66.357999999999706</v>
      </c>
      <c r="AN45" s="149">
        <v>53.528999999999797</v>
      </c>
      <c r="AO45" s="149">
        <v>60.630999999999702</v>
      </c>
      <c r="AP45" s="149">
        <v>72.851999999999705</v>
      </c>
      <c r="AQ45" s="149">
        <v>61.727999999999703</v>
      </c>
      <c r="AR45" s="149">
        <v>66.264999999999702</v>
      </c>
      <c r="AS45" s="149">
        <v>69.2109999999997</v>
      </c>
      <c r="AT45" s="149">
        <v>65.896999999999693</v>
      </c>
      <c r="AU45" s="149">
        <v>66.883838383837599</v>
      </c>
      <c r="AV45" s="149">
        <v>66.688888888888101</v>
      </c>
      <c r="AW45" s="149">
        <v>78.788888888887897</v>
      </c>
      <c r="AX45" s="149">
        <v>61.4313131313124</v>
      </c>
      <c r="AY45" s="236">
        <v>64.533333333332493</v>
      </c>
      <c r="AZ45" s="150">
        <v>5.0495751202110001E-2</v>
      </c>
      <c r="BA45" s="151">
        <v>1.6612647101279999E-2</v>
      </c>
    </row>
    <row r="46" spans="1:53" customFormat="1">
      <c r="A46" t="s">
        <v>175</v>
      </c>
      <c r="B46" s="149">
        <v>24.097282</v>
      </c>
      <c r="C46" s="149">
        <v>27.518608</v>
      </c>
      <c r="D46" s="149">
        <v>29.8502124</v>
      </c>
      <c r="E46" s="149">
        <v>29.515338</v>
      </c>
      <c r="F46" s="149">
        <v>28.245131399999998</v>
      </c>
      <c r="G46" s="149">
        <v>29.172627599999998</v>
      </c>
      <c r="H46" s="149">
        <v>29.043725999999999</v>
      </c>
      <c r="I46" s="149">
        <v>24.2340336</v>
      </c>
      <c r="J46" s="149">
        <v>26.5866066</v>
      </c>
      <c r="K46" s="149">
        <v>27.8503924</v>
      </c>
      <c r="L46" s="149">
        <v>32.235789599999997</v>
      </c>
      <c r="M46" s="149">
        <v>25.8494028</v>
      </c>
      <c r="N46" s="149">
        <v>34.889881799999998</v>
      </c>
      <c r="O46" s="149">
        <v>31.560525800000001</v>
      </c>
      <c r="P46" s="149">
        <v>29.684379199999999</v>
      </c>
      <c r="Q46" s="149">
        <v>33.447933399999997</v>
      </c>
      <c r="R46" s="149">
        <v>35.125078600000002</v>
      </c>
      <c r="S46" s="149">
        <v>35.971410800000001</v>
      </c>
      <c r="T46" s="149">
        <v>35.062851799999997</v>
      </c>
      <c r="U46" s="149">
        <v>29.893864199999999</v>
      </c>
      <c r="V46" s="149">
        <v>32.049079200000001</v>
      </c>
      <c r="W46" s="149">
        <v>32.913572600000002</v>
      </c>
      <c r="X46" s="149">
        <v>34.680042999999998</v>
      </c>
      <c r="Y46" s="149">
        <v>35.797182599999999</v>
      </c>
      <c r="Z46" s="149">
        <v>29.776379200000001</v>
      </c>
      <c r="AA46" s="149">
        <v>29.7974134</v>
      </c>
      <c r="AB46" s="149">
        <v>32.087922200000001</v>
      </c>
      <c r="AC46" s="149">
        <v>32.702735199999999</v>
      </c>
      <c r="AD46" s="149">
        <v>35.785567800000003</v>
      </c>
      <c r="AE46" s="149">
        <v>39.063956599999997</v>
      </c>
      <c r="AF46" s="149">
        <v>35.175657800000003</v>
      </c>
      <c r="AG46" s="149">
        <v>28.408593400000001</v>
      </c>
      <c r="AH46" s="149">
        <v>34.048488200000001</v>
      </c>
      <c r="AI46" s="149">
        <v>33.477676600000002</v>
      </c>
      <c r="AJ46" s="149">
        <v>40.011709600000003</v>
      </c>
      <c r="AK46" s="149">
        <v>36.840648799999997</v>
      </c>
      <c r="AL46" s="149">
        <v>41.326403999999997</v>
      </c>
      <c r="AM46" s="149">
        <v>35.174312399999998</v>
      </c>
      <c r="AN46" s="149">
        <v>34.7720214</v>
      </c>
      <c r="AO46" s="149">
        <v>33.754523800000001</v>
      </c>
      <c r="AP46" s="149">
        <v>31.229898989898601</v>
      </c>
      <c r="AQ46" s="149">
        <v>30.961858585858199</v>
      </c>
      <c r="AR46" s="149">
        <v>35.253404040403602</v>
      </c>
      <c r="AS46" s="149">
        <v>36.040383838383299</v>
      </c>
      <c r="AT46" s="149">
        <v>35.727111111110602</v>
      </c>
      <c r="AU46" s="149">
        <v>36.064282828282302</v>
      </c>
      <c r="AV46" s="149">
        <v>31.670363636363199</v>
      </c>
      <c r="AW46" s="149">
        <v>37.898090909090399</v>
      </c>
      <c r="AX46" s="149">
        <v>37.8397171717167</v>
      </c>
      <c r="AY46" s="236">
        <v>37.35005050505</v>
      </c>
      <c r="AZ46" s="150">
        <v>-1.2940547429029999E-2</v>
      </c>
      <c r="BA46" s="151">
        <v>9.6149258315599995E-3</v>
      </c>
    </row>
    <row r="47" spans="1:53" customFormat="1">
      <c r="A47" t="s">
        <v>176</v>
      </c>
      <c r="B47" s="149">
        <v>2.2141194</v>
      </c>
      <c r="C47" s="149">
        <v>2.3776372000000001</v>
      </c>
      <c r="D47" s="149">
        <v>2.4129923999999998</v>
      </c>
      <c r="E47" s="149">
        <v>3.2350007999999999</v>
      </c>
      <c r="F47" s="149">
        <v>3.5443587999999999</v>
      </c>
      <c r="G47" s="149">
        <v>3.0935800000000002</v>
      </c>
      <c r="H47" s="149">
        <v>2.5455744</v>
      </c>
      <c r="I47" s="149">
        <v>3.3940991999999999</v>
      </c>
      <c r="J47" s="149">
        <v>2.6162847999999999</v>
      </c>
      <c r="K47" s="149">
        <v>3.3631633999999999</v>
      </c>
      <c r="L47" s="149">
        <v>5.9087377999999999</v>
      </c>
      <c r="M47" s="149">
        <v>8.3747629999999997</v>
      </c>
      <c r="N47" s="149">
        <v>8.5692166000000007</v>
      </c>
      <c r="O47" s="149">
        <v>9.3381921999999999</v>
      </c>
      <c r="P47" s="149">
        <v>10.292782600000001</v>
      </c>
      <c r="Q47" s="149">
        <v>11.349019200000001</v>
      </c>
      <c r="R47" s="149">
        <v>12.617387000000001</v>
      </c>
      <c r="S47" s="149">
        <v>14.164177</v>
      </c>
      <c r="T47" s="149">
        <v>11.340180399999999</v>
      </c>
      <c r="U47" s="149">
        <v>13.430556599999999</v>
      </c>
      <c r="V47" s="149">
        <v>12.047284400000001</v>
      </c>
      <c r="W47" s="149">
        <v>11.8749278</v>
      </c>
      <c r="X47" s="149">
        <v>18.6189322</v>
      </c>
      <c r="Y47" s="149">
        <v>28.960328199999999</v>
      </c>
      <c r="Z47" s="149">
        <v>17.9471834</v>
      </c>
      <c r="AA47" s="149">
        <v>23.1532366</v>
      </c>
      <c r="AB47" s="149">
        <v>22.689199599999998</v>
      </c>
      <c r="AC47" s="149">
        <v>26.573852200000001</v>
      </c>
      <c r="AD47" s="149">
        <v>33.9586696</v>
      </c>
      <c r="AE47" s="149">
        <v>30.5866674</v>
      </c>
      <c r="AF47" s="149">
        <v>35.554073000000002</v>
      </c>
      <c r="AG47" s="149">
        <v>40.486123399999997</v>
      </c>
      <c r="AH47" s="149">
        <v>39.005624400000002</v>
      </c>
      <c r="AI47" s="149">
        <v>42.205269999999999</v>
      </c>
      <c r="AJ47" s="149">
        <v>34.679031799999997</v>
      </c>
      <c r="AK47" s="149">
        <v>30.8827672</v>
      </c>
      <c r="AL47" s="149">
        <v>24.015019599999999</v>
      </c>
      <c r="AM47" s="149">
        <v>33.715602599999997</v>
      </c>
      <c r="AN47" s="149">
        <v>35.329499999999797</v>
      </c>
      <c r="AO47" s="149">
        <v>46.083699999999801</v>
      </c>
      <c r="AP47" s="149">
        <v>39.560499999999799</v>
      </c>
      <c r="AQ47" s="149">
        <v>44.2441999999998</v>
      </c>
      <c r="AR47" s="149">
        <v>35.850799999999801</v>
      </c>
      <c r="AS47" s="149">
        <v>33.269799999999798</v>
      </c>
      <c r="AT47" s="149">
        <v>35.958399999999799</v>
      </c>
      <c r="AU47" s="149">
        <v>51.7954599999997</v>
      </c>
      <c r="AV47" s="149">
        <v>52.338559999999802</v>
      </c>
      <c r="AW47" s="149">
        <v>57.8650099999997</v>
      </c>
      <c r="AX47" s="149">
        <v>59.420509999999702</v>
      </c>
      <c r="AY47" s="236">
        <v>40.401999999999802</v>
      </c>
      <c r="AZ47" s="150">
        <v>-0.32006642222404003</v>
      </c>
      <c r="BA47" s="151">
        <v>1.04005811736E-2</v>
      </c>
    </row>
    <row r="48" spans="1:53" customFormat="1">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0.60545780000000005</v>
      </c>
      <c r="W48" s="149">
        <v>0.1060656</v>
      </c>
      <c r="X48" s="149">
        <v>0.80433080000000001</v>
      </c>
      <c r="Y48" s="149">
        <v>0.99878440000000002</v>
      </c>
      <c r="Z48" s="149">
        <v>0.1060656</v>
      </c>
      <c r="AA48" s="149">
        <v>0.69826520000000003</v>
      </c>
      <c r="AB48" s="149">
        <v>0.69826520000000003</v>
      </c>
      <c r="AC48" s="149">
        <v>4.0404040404000002E-3</v>
      </c>
      <c r="AD48" s="149">
        <v>5.0505050505000003E-3</v>
      </c>
      <c r="AE48" s="149">
        <v>4.0404040404000002E-3</v>
      </c>
      <c r="AF48" s="149">
        <v>4.0404040404000002E-3</v>
      </c>
      <c r="AG48" s="149">
        <v>5.0505050505000003E-3</v>
      </c>
      <c r="AH48" s="149">
        <v>5.0505050505000003E-3</v>
      </c>
      <c r="AI48" s="149">
        <v>6.0606060606100002E-3</v>
      </c>
      <c r="AJ48" s="149">
        <v>5.0505050505000003E-3</v>
      </c>
      <c r="AK48" s="149">
        <v>5.0505050505000003E-3</v>
      </c>
      <c r="AL48" s="149">
        <v>3.0303030303000002E-3</v>
      </c>
      <c r="AM48" s="149">
        <v>3.0303030303000002E-3</v>
      </c>
      <c r="AN48" s="149">
        <v>3.0303030303000002E-3</v>
      </c>
      <c r="AO48" s="149">
        <v>3.0303030303000002E-3</v>
      </c>
      <c r="AP48" s="149">
        <v>3.0303030303000002E-3</v>
      </c>
      <c r="AQ48" s="149">
        <v>3.0303030303000002E-3</v>
      </c>
      <c r="AR48" s="149">
        <v>3.0303030303000002E-3</v>
      </c>
      <c r="AS48" s="149">
        <v>3.0303030303000002E-3</v>
      </c>
      <c r="AT48" s="149">
        <v>3.0303030303000002E-3</v>
      </c>
      <c r="AU48" s="149">
        <v>3.0303030303000002E-3</v>
      </c>
      <c r="AV48" s="149">
        <v>3.0303030303000002E-3</v>
      </c>
      <c r="AW48" s="149">
        <v>3.0386060606100002E-3</v>
      </c>
      <c r="AX48" s="149">
        <v>3.0303030303000002E-3</v>
      </c>
      <c r="AY48" s="236">
        <v>3.0303030303000002E-3</v>
      </c>
      <c r="AZ48" s="172" t="s">
        <v>152</v>
      </c>
      <c r="BA48" s="151">
        <v>7.8008298000000004E-7</v>
      </c>
    </row>
    <row r="49" spans="1:53" customFormat="1">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10.712625600000001</v>
      </c>
      <c r="W49" s="149">
        <v>10.655173400000001</v>
      </c>
      <c r="X49" s="149">
        <v>9.5945174000000009</v>
      </c>
      <c r="Y49" s="149">
        <v>11.93238</v>
      </c>
      <c r="Z49" s="149">
        <v>10.1292648</v>
      </c>
      <c r="AA49" s="149">
        <v>10.7214644</v>
      </c>
      <c r="AB49" s="149">
        <v>11.93238</v>
      </c>
      <c r="AC49" s="149">
        <v>8.0963408000000001</v>
      </c>
      <c r="AD49" s="149">
        <v>11.2120178</v>
      </c>
      <c r="AE49" s="149">
        <v>12.3257066</v>
      </c>
      <c r="AF49" s="149">
        <v>10.1513618</v>
      </c>
      <c r="AG49" s="149">
        <v>8.8388000000000009</v>
      </c>
      <c r="AH49" s="149">
        <v>10.0364574</v>
      </c>
      <c r="AI49" s="149">
        <v>15.8965818</v>
      </c>
      <c r="AJ49" s="149">
        <v>14.5044708</v>
      </c>
      <c r="AK49" s="149">
        <v>11.4506654</v>
      </c>
      <c r="AL49" s="149">
        <v>12.2019634</v>
      </c>
      <c r="AM49" s="149">
        <v>9.7889710000000001</v>
      </c>
      <c r="AN49" s="149">
        <v>9.2498041999999998</v>
      </c>
      <c r="AO49" s="149">
        <v>11.899999999999901</v>
      </c>
      <c r="AP49" s="149">
        <v>12.399999999999901</v>
      </c>
      <c r="AQ49" s="149">
        <v>12.842699999999899</v>
      </c>
      <c r="AR49" s="149">
        <v>10.1084999999999</v>
      </c>
      <c r="AS49" s="149">
        <v>11.3455999999999</v>
      </c>
      <c r="AT49" s="149">
        <v>11.7686999999999</v>
      </c>
      <c r="AU49" s="149">
        <v>12.952499999999899</v>
      </c>
      <c r="AV49" s="149">
        <v>10.4849999999999</v>
      </c>
      <c r="AW49" s="149">
        <v>10.4789999999999</v>
      </c>
      <c r="AX49" s="149">
        <v>13.800999999999901</v>
      </c>
      <c r="AY49" s="236">
        <v>8.5797999999999703</v>
      </c>
      <c r="AZ49" s="150">
        <v>-0.37832042574883001</v>
      </c>
      <c r="BA49" s="151">
        <v>2.2086754906900001E-3</v>
      </c>
    </row>
    <row r="50" spans="1:53" customFormat="1">
      <c r="A50" t="s">
        <v>98</v>
      </c>
      <c r="B50" s="149">
        <v>4.6119999999999797</v>
      </c>
      <c r="C50" s="149">
        <v>4.53599999999998</v>
      </c>
      <c r="D50" s="149">
        <v>4.8849999999999802</v>
      </c>
      <c r="E50" s="149">
        <v>3.7219999999999902</v>
      </c>
      <c r="F50" s="149">
        <v>3.25599999999999</v>
      </c>
      <c r="G50" s="149">
        <v>4.53599999999998</v>
      </c>
      <c r="H50" s="149">
        <v>3.37299999999999</v>
      </c>
      <c r="I50" s="149">
        <v>3.37299999999999</v>
      </c>
      <c r="J50" s="149">
        <v>3.8379999999999899</v>
      </c>
      <c r="K50" s="149">
        <v>4.0709999999999802</v>
      </c>
      <c r="L50" s="149">
        <v>3.8379999999999899</v>
      </c>
      <c r="M50" s="149">
        <v>4.53599999999998</v>
      </c>
      <c r="N50" s="149">
        <v>3.9539999999999802</v>
      </c>
      <c r="O50" s="149">
        <v>4.0709999999999802</v>
      </c>
      <c r="P50" s="149">
        <v>4.3029999999999804</v>
      </c>
      <c r="Q50" s="149">
        <v>3.9539999999999802</v>
      </c>
      <c r="R50" s="149">
        <v>4.4189999999999801</v>
      </c>
      <c r="S50" s="149">
        <v>4.53599999999998</v>
      </c>
      <c r="T50" s="149">
        <v>4.53599999999998</v>
      </c>
      <c r="U50" s="149">
        <v>4.53599999999998</v>
      </c>
      <c r="V50" s="149">
        <v>3.9539999999999802</v>
      </c>
      <c r="W50" s="149">
        <v>4.7679999999999803</v>
      </c>
      <c r="X50" s="149">
        <v>4.1869999999999798</v>
      </c>
      <c r="Y50" s="149">
        <v>4.8849999999999802</v>
      </c>
      <c r="Z50" s="149">
        <v>4.7679999999999803</v>
      </c>
      <c r="AA50" s="149">
        <v>5.1169999999999796</v>
      </c>
      <c r="AB50" s="149">
        <v>4.53599999999998</v>
      </c>
      <c r="AC50" s="149">
        <v>5.3499999999999801</v>
      </c>
      <c r="AD50" s="149">
        <v>4.3029999999999804</v>
      </c>
      <c r="AE50" s="149">
        <v>5.1169999999999796</v>
      </c>
      <c r="AF50" s="149">
        <v>4.6519999999999797</v>
      </c>
      <c r="AG50" s="149">
        <v>3.39299999999999</v>
      </c>
      <c r="AH50" s="149">
        <v>4.1689999999999801</v>
      </c>
      <c r="AI50" s="149">
        <v>5.1176143591999796</v>
      </c>
      <c r="AJ50" s="149">
        <v>5.3355972735999799</v>
      </c>
      <c r="AK50" s="149">
        <v>5.08574535213498</v>
      </c>
      <c r="AL50" s="149">
        <v>4.0546481574584803</v>
      </c>
      <c r="AM50" s="149">
        <v>4.7874844927032099</v>
      </c>
      <c r="AN50" s="149">
        <v>3.2277004529609901</v>
      </c>
      <c r="AO50" s="149">
        <v>4.8444603612659201</v>
      </c>
      <c r="AP50" s="149">
        <v>4.9229001199184497</v>
      </c>
      <c r="AQ50" s="149">
        <v>4.5934068374999804</v>
      </c>
      <c r="AR50" s="149">
        <v>5.0773043999999796</v>
      </c>
      <c r="AS50" s="149">
        <v>5.1448472131999798</v>
      </c>
      <c r="AT50" s="149">
        <v>5.2305432075929899</v>
      </c>
      <c r="AU50" s="149">
        <v>3.5675042333796498</v>
      </c>
      <c r="AV50" s="149">
        <v>5.6821110546458504</v>
      </c>
      <c r="AW50" s="149">
        <v>5.2846971746951699</v>
      </c>
      <c r="AX50" s="149">
        <v>4.69801185068963</v>
      </c>
      <c r="AY50" s="236">
        <v>5.9297922635108904</v>
      </c>
      <c r="AZ50" s="150">
        <v>0.2621918618679</v>
      </c>
      <c r="BA50" s="151">
        <v>1.52649101801E-3</v>
      </c>
    </row>
    <row r="51" spans="1:53" customFormat="1">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5.4314425999999996</v>
      </c>
      <c r="W51" s="149">
        <v>4.6182730000000003</v>
      </c>
      <c r="X51" s="149">
        <v>6.7705207999999999</v>
      </c>
      <c r="Y51" s="149">
        <v>7.1638473999999999</v>
      </c>
      <c r="Z51" s="149">
        <v>5.5021529999999998</v>
      </c>
      <c r="AA51" s="149">
        <v>6.6511969999999998</v>
      </c>
      <c r="AB51" s="149">
        <v>6.0369004000000004</v>
      </c>
      <c r="AC51" s="149">
        <v>6.2799674000000003</v>
      </c>
      <c r="AD51" s="149">
        <v>7.3627203999999997</v>
      </c>
      <c r="AE51" s="149">
        <v>7.1505891999999998</v>
      </c>
      <c r="AF51" s="149">
        <v>6.1871600000000004</v>
      </c>
      <c r="AG51" s="149">
        <v>6.5230344000000002</v>
      </c>
      <c r="AH51" s="149">
        <v>5.7805752000000004</v>
      </c>
      <c r="AI51" s="149">
        <v>5.7584781999999999</v>
      </c>
      <c r="AJ51" s="149">
        <v>5.6833483999999999</v>
      </c>
      <c r="AK51" s="149">
        <v>5.877802</v>
      </c>
      <c r="AL51" s="149">
        <v>5.3518933999999998</v>
      </c>
      <c r="AM51" s="149">
        <v>7.2831712</v>
      </c>
      <c r="AN51" s="149">
        <v>7.6234650000000004</v>
      </c>
      <c r="AO51" s="149">
        <v>6.9428774000000004</v>
      </c>
      <c r="AP51" s="149">
        <v>6.1269999999999802</v>
      </c>
      <c r="AQ51" s="149">
        <v>6.3329999999999798</v>
      </c>
      <c r="AR51" s="149">
        <v>6.3999999999999799</v>
      </c>
      <c r="AS51" s="149">
        <v>11.3599999999999</v>
      </c>
      <c r="AT51" s="149">
        <v>9.3299999999999592</v>
      </c>
      <c r="AU51" s="149">
        <v>10.048409999999899</v>
      </c>
      <c r="AV51" s="149">
        <v>10.1890877399999</v>
      </c>
      <c r="AW51" s="149">
        <v>11.2099999999999</v>
      </c>
      <c r="AX51" s="149">
        <v>10.421373864939801</v>
      </c>
      <c r="AY51" s="236">
        <v>10.421373864939801</v>
      </c>
      <c r="AZ51" s="172" t="s">
        <v>152</v>
      </c>
      <c r="BA51" s="151">
        <v>2.6827470865100002E-3</v>
      </c>
    </row>
    <row r="52" spans="1:53" customFormat="1">
      <c r="A52" t="s">
        <v>146</v>
      </c>
      <c r="B52" s="149">
        <v>95.293433199999996</v>
      </c>
      <c r="C52" s="149">
        <v>107.098714</v>
      </c>
      <c r="D52" s="149">
        <v>104.55512419999999</v>
      </c>
      <c r="E52" s="149">
        <v>121.947641199999</v>
      </c>
      <c r="F52" s="149">
        <v>134.64704399999999</v>
      </c>
      <c r="G52" s="149">
        <v>144.8335142</v>
      </c>
      <c r="H52" s="149">
        <v>147.64949999999999</v>
      </c>
      <c r="I52" s="149">
        <v>147.16274139999999</v>
      </c>
      <c r="J52" s="149">
        <v>145.8888494</v>
      </c>
      <c r="K52" s="149">
        <v>160.41065760000001</v>
      </c>
      <c r="L52" s="149">
        <v>152.91443279999899</v>
      </c>
      <c r="M52" s="149">
        <v>164.5513382</v>
      </c>
      <c r="N52" s="149">
        <v>180.4209712</v>
      </c>
      <c r="O52" s="149">
        <v>194.32406999999901</v>
      </c>
      <c r="P52" s="149">
        <v>211.7805366</v>
      </c>
      <c r="Q52" s="149">
        <v>217.8681598</v>
      </c>
      <c r="R52" s="149">
        <v>218.19113340000001</v>
      </c>
      <c r="S52" s="149">
        <v>204.78755580000001</v>
      </c>
      <c r="T52" s="149">
        <v>208.33716140000001</v>
      </c>
      <c r="U52" s="149">
        <v>235.58666819999999</v>
      </c>
      <c r="V52" s="149">
        <v>62.625305599999898</v>
      </c>
      <c r="W52" s="149">
        <v>64.349797999999893</v>
      </c>
      <c r="X52" s="149">
        <v>67.414663599999997</v>
      </c>
      <c r="Y52" s="149">
        <v>75.620911399999997</v>
      </c>
      <c r="Z52" s="149">
        <v>69.862610799999999</v>
      </c>
      <c r="AA52" s="149">
        <v>69.753708529292794</v>
      </c>
      <c r="AB52" s="149">
        <v>69.915701725252404</v>
      </c>
      <c r="AC52" s="149">
        <v>69.033901921212006</v>
      </c>
      <c r="AD52" s="149">
        <v>69.114328325252401</v>
      </c>
      <c r="AE52" s="149">
        <v>72.505573573737195</v>
      </c>
      <c r="AF52" s="149">
        <v>71.523433438383705</v>
      </c>
      <c r="AG52" s="149">
        <v>79.264395167676696</v>
      </c>
      <c r="AH52" s="149">
        <v>72.684604898989804</v>
      </c>
      <c r="AI52" s="149">
        <v>74.693046345454405</v>
      </c>
      <c r="AJ52" s="149">
        <v>80.801219036363506</v>
      </c>
      <c r="AK52" s="149">
        <v>77.080077933989799</v>
      </c>
      <c r="AL52" s="149">
        <v>75.113135263222105</v>
      </c>
      <c r="AM52" s="149">
        <v>73.680491797474602</v>
      </c>
      <c r="AN52" s="149">
        <v>77.980825325252397</v>
      </c>
      <c r="AO52" s="149">
        <v>83.381036238383501</v>
      </c>
      <c r="AP52" s="149">
        <v>84.331338157575402</v>
      </c>
      <c r="AQ52" s="149">
        <v>81.455617443247306</v>
      </c>
      <c r="AR52" s="149">
        <v>78.059248070706701</v>
      </c>
      <c r="AS52" s="149">
        <v>81.708370484848103</v>
      </c>
      <c r="AT52" s="149">
        <v>89.082936590938999</v>
      </c>
      <c r="AU52" s="149">
        <v>103.16180317293799</v>
      </c>
      <c r="AV52" s="149">
        <v>85.825223585635996</v>
      </c>
      <c r="AW52" s="149">
        <v>87.5181790354643</v>
      </c>
      <c r="AX52" s="149">
        <v>99.128751220850305</v>
      </c>
      <c r="AY52" s="236">
        <v>95.942371345341598</v>
      </c>
      <c r="AZ52" s="150">
        <v>-3.2143849879500003E-2</v>
      </c>
      <c r="BA52" s="151">
        <v>2.4698194116349999E-2</v>
      </c>
    </row>
    <row r="53" spans="1:53" customFormat="1">
      <c r="A53" s="289" t="s">
        <v>147</v>
      </c>
      <c r="B53" s="237">
        <v>392.48495759999901</v>
      </c>
      <c r="C53" s="237">
        <v>424.98225679999899</v>
      </c>
      <c r="D53" s="237">
        <v>421.36644280000002</v>
      </c>
      <c r="E53" s="237">
        <v>449.35987739999899</v>
      </c>
      <c r="F53" s="237">
        <v>453.84270220000002</v>
      </c>
      <c r="G53" s="237">
        <v>478.56706079999901</v>
      </c>
      <c r="H53" s="237">
        <v>484.34692799999902</v>
      </c>
      <c r="I53" s="237">
        <v>494.95617759999902</v>
      </c>
      <c r="J53" s="237">
        <v>495.86950059999901</v>
      </c>
      <c r="K53" s="237">
        <v>533.64395159999901</v>
      </c>
      <c r="L53" s="237">
        <v>531.92843760000005</v>
      </c>
      <c r="M53" s="237">
        <v>519.33302559999902</v>
      </c>
      <c r="N53" s="237">
        <v>611.64268119999895</v>
      </c>
      <c r="O53" s="237">
        <v>620.47554679999905</v>
      </c>
      <c r="P53" s="237">
        <v>657.35973159999901</v>
      </c>
      <c r="Q53" s="237">
        <v>645.42476959999897</v>
      </c>
      <c r="R53" s="237">
        <v>657.21415019999904</v>
      </c>
      <c r="S53" s="237">
        <v>641.297361999999</v>
      </c>
      <c r="T53" s="237">
        <v>660.74751199999901</v>
      </c>
      <c r="U53" s="237">
        <v>689.70242199999905</v>
      </c>
      <c r="V53" s="237">
        <v>700.50442820000001</v>
      </c>
      <c r="W53" s="237">
        <v>684.20322179999903</v>
      </c>
      <c r="X53" s="237">
        <v>731.04399739999894</v>
      </c>
      <c r="Y53" s="237">
        <v>776.51281019999897</v>
      </c>
      <c r="Z53" s="237">
        <v>694.92049719999898</v>
      </c>
      <c r="AA53" s="237">
        <v>717.72376712929201</v>
      </c>
      <c r="AB53" s="237">
        <v>722.17376452525195</v>
      </c>
      <c r="AC53" s="237">
        <v>747.56239032525195</v>
      </c>
      <c r="AD53" s="237">
        <v>777.52791543030196</v>
      </c>
      <c r="AE53" s="237">
        <v>784.25679517777701</v>
      </c>
      <c r="AF53" s="237">
        <v>789.10974664242406</v>
      </c>
      <c r="AG53" s="237">
        <v>748.45757167272598</v>
      </c>
      <c r="AH53" s="237">
        <v>768.66745900403998</v>
      </c>
      <c r="AI53" s="237">
        <v>796.01026551071504</v>
      </c>
      <c r="AJ53" s="237">
        <v>809.31364141501297</v>
      </c>
      <c r="AK53" s="237">
        <v>834.74572454162501</v>
      </c>
      <c r="AL53" s="237">
        <v>833.14943437403997</v>
      </c>
      <c r="AM53" s="237">
        <v>776.78900200234</v>
      </c>
      <c r="AN53" s="237">
        <v>740.69730272121706</v>
      </c>
      <c r="AO53" s="237">
        <v>794.91176678348404</v>
      </c>
      <c r="AP53" s="237">
        <v>794.46621859971196</v>
      </c>
      <c r="AQ53" s="237">
        <v>783.41813562616699</v>
      </c>
      <c r="AR53" s="237">
        <v>794.64921408657904</v>
      </c>
      <c r="AS53" s="237">
        <v>806.61881656576304</v>
      </c>
      <c r="AT53" s="237">
        <v>814.53408010209102</v>
      </c>
      <c r="AU53" s="237">
        <v>872.81505287561004</v>
      </c>
      <c r="AV53" s="237">
        <v>790.12389335325702</v>
      </c>
      <c r="AW53" s="237">
        <v>846.90588962850404</v>
      </c>
      <c r="AX53" s="237">
        <v>892.255615888546</v>
      </c>
      <c r="AY53" s="237">
        <v>864.95152978689703</v>
      </c>
      <c r="AZ53" s="238">
        <v>-3.0601192265750001E-2</v>
      </c>
      <c r="BA53" s="239">
        <v>0.22266221046448001</v>
      </c>
    </row>
    <row r="54" spans="1:53" customFormat="1">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ustomFormat="1">
      <c r="A55" t="s">
        <v>77</v>
      </c>
      <c r="B55" s="149">
        <v>1.7191466</v>
      </c>
      <c r="C55" s="149">
        <v>1.8473092</v>
      </c>
      <c r="D55" s="149">
        <v>1.9887300000000001</v>
      </c>
      <c r="E55" s="149">
        <v>2.1389895999999999</v>
      </c>
      <c r="F55" s="149">
        <v>2.3025074000000001</v>
      </c>
      <c r="G55" s="149">
        <v>2.4792833999999999</v>
      </c>
      <c r="H55" s="149">
        <v>2.6648982000000001</v>
      </c>
      <c r="I55" s="149">
        <v>3.5001647999999999</v>
      </c>
      <c r="J55" s="149">
        <v>2.9654174000000002</v>
      </c>
      <c r="K55" s="149">
        <v>3.2659365999999999</v>
      </c>
      <c r="L55" s="149">
        <v>3.4294544</v>
      </c>
      <c r="M55" s="149">
        <v>3.8360392000000001</v>
      </c>
      <c r="N55" s="149">
        <v>3.9642018000000001</v>
      </c>
      <c r="O55" s="149">
        <v>6.209257</v>
      </c>
      <c r="P55" s="149">
        <v>5.3828291999999998</v>
      </c>
      <c r="Q55" s="149">
        <v>5.5817021999999996</v>
      </c>
      <c r="R55" s="149">
        <v>6.0943525999999997</v>
      </c>
      <c r="S55" s="149">
        <v>6.3948717999999998</v>
      </c>
      <c r="T55" s="149">
        <v>6.2578703999999998</v>
      </c>
      <c r="U55" s="149">
        <v>5.8512855999999998</v>
      </c>
      <c r="V55" s="149">
        <v>5.5949603999999997</v>
      </c>
      <c r="W55" s="149">
        <v>7.0931369999999996</v>
      </c>
      <c r="X55" s="149">
        <v>8.1979869999999995</v>
      </c>
      <c r="Y55" s="149">
        <v>7.5483352000000004</v>
      </c>
      <c r="Z55" s="149">
        <v>7.4776248000000001</v>
      </c>
      <c r="AA55" s="149">
        <v>6.3948717999999998</v>
      </c>
      <c r="AB55" s="149">
        <v>6.8500699999999997</v>
      </c>
      <c r="AC55" s="149">
        <v>8.8388000000000009</v>
      </c>
      <c r="AD55" s="149">
        <v>9.7226800000000004</v>
      </c>
      <c r="AE55" s="149">
        <v>7.9549200000000004</v>
      </c>
      <c r="AF55" s="149">
        <v>8.3261496000000008</v>
      </c>
      <c r="AG55" s="149">
        <v>7.8488543999999996</v>
      </c>
      <c r="AH55" s="149">
        <v>5.9440929999999996</v>
      </c>
      <c r="AI55" s="149">
        <v>7.4908830000000002</v>
      </c>
      <c r="AJ55" s="149">
        <v>5.1397621999999998</v>
      </c>
      <c r="AK55" s="149">
        <v>3.7830064000000001</v>
      </c>
      <c r="AL55" s="149">
        <v>4.1365584000000002</v>
      </c>
      <c r="AM55" s="149">
        <v>8.0123721999999997</v>
      </c>
      <c r="AN55" s="149">
        <v>9.5900979999999993</v>
      </c>
      <c r="AO55" s="149">
        <v>11.9329999999999</v>
      </c>
      <c r="AP55" s="149">
        <v>13.053999999999901</v>
      </c>
      <c r="AQ55" s="149">
        <v>18.509999999999899</v>
      </c>
      <c r="AR55" s="149">
        <v>17.9589999999999</v>
      </c>
      <c r="AS55" s="149">
        <v>7.4649999999999697</v>
      </c>
      <c r="AT55" s="149">
        <v>6.4716349659999697</v>
      </c>
      <c r="AU55" s="149">
        <v>9.5282859239999596</v>
      </c>
      <c r="AV55" s="149">
        <v>10.473695054945001</v>
      </c>
      <c r="AW55" s="149">
        <v>12.180370879120799</v>
      </c>
      <c r="AX55" s="149">
        <v>14.920879120879</v>
      </c>
      <c r="AY55" s="236">
        <v>15.093351648351501</v>
      </c>
      <c r="AZ55" s="150">
        <v>1.155913993716E-2</v>
      </c>
      <c r="BA55" s="151">
        <v>3.88544215821E-3</v>
      </c>
    </row>
    <row r="56" spans="1:53" customFormat="1">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2E-3</v>
      </c>
      <c r="S56" s="149">
        <v>2E-3</v>
      </c>
      <c r="T56" s="149">
        <v>1E-3</v>
      </c>
      <c r="U56" s="149">
        <v>2E-3</v>
      </c>
      <c r="V56" s="149">
        <v>2E-3</v>
      </c>
      <c r="W56" s="149">
        <v>6.0000000000000001E-3</v>
      </c>
      <c r="X56" s="149">
        <v>0.01</v>
      </c>
      <c r="Y56" s="149">
        <v>0.01</v>
      </c>
      <c r="Z56" s="149">
        <v>3.0000000000000001E-3</v>
      </c>
      <c r="AA56" s="149">
        <v>3.0000000000000001E-3</v>
      </c>
      <c r="AB56" s="149">
        <v>6.0000000000000001E-3</v>
      </c>
      <c r="AC56" s="149">
        <v>2.9000000000000001E-2</v>
      </c>
      <c r="AD56" s="149">
        <v>2.5999999999999999E-2</v>
      </c>
      <c r="AE56" s="149">
        <v>2.3E-2</v>
      </c>
      <c r="AF56" s="149">
        <v>2.5000000000000001E-2</v>
      </c>
      <c r="AG56" s="149">
        <v>2.4E-2</v>
      </c>
      <c r="AH56" s="149">
        <v>2.5000000000000001E-2</v>
      </c>
      <c r="AI56" s="149">
        <v>2.5000000000000001E-2</v>
      </c>
      <c r="AJ56" s="149">
        <v>3.3000000000000002E-2</v>
      </c>
      <c r="AK56" s="149">
        <v>3.1E-2</v>
      </c>
      <c r="AL56" s="149">
        <v>0.01</v>
      </c>
      <c r="AM56" s="149">
        <v>2.1000000000000001E-2</v>
      </c>
      <c r="AN56" s="149">
        <v>3.1E-2</v>
      </c>
      <c r="AO56" s="149">
        <v>2.8000000000000001E-2</v>
      </c>
      <c r="AP56" s="149">
        <v>2.8000000000000001E-2</v>
      </c>
      <c r="AQ56" s="149">
        <v>1.4999999999999999E-2</v>
      </c>
      <c r="AR56" s="149">
        <v>1.4E-2</v>
      </c>
      <c r="AS56" s="149">
        <v>1.6E-2</v>
      </c>
      <c r="AT56" s="149">
        <v>2.4E-2</v>
      </c>
      <c r="AU56" s="149">
        <v>3.1E-2</v>
      </c>
      <c r="AV56" s="149">
        <v>2.9000000000000001E-2</v>
      </c>
      <c r="AW56" s="149">
        <v>3.3000000000000002E-2</v>
      </c>
      <c r="AX56" s="149">
        <v>3.3000000000000002E-2</v>
      </c>
      <c r="AY56" s="236">
        <v>3.3000000000000002E-2</v>
      </c>
      <c r="AZ56" s="172" t="s">
        <v>152</v>
      </c>
      <c r="BA56" s="151">
        <v>8.4951043399999994E-6</v>
      </c>
    </row>
    <row r="57" spans="1:53" customFormat="1">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ustomFormat="1">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ustomFormat="1">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ustomFormat="1">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ustomFormat="1">
      <c r="A61" t="s">
        <v>83</v>
      </c>
      <c r="B61" s="149">
        <v>0.2189372</v>
      </c>
      <c r="C61" s="149">
        <v>0.25871179999999999</v>
      </c>
      <c r="D61" s="149">
        <v>0.29406700000000002</v>
      </c>
      <c r="E61" s="149">
        <v>0.3426804</v>
      </c>
      <c r="F61" s="149">
        <v>0.38245499999999999</v>
      </c>
      <c r="G61" s="149">
        <v>0.44874599999999998</v>
      </c>
      <c r="H61" s="149">
        <v>0.51503699999999997</v>
      </c>
      <c r="I61" s="149">
        <v>0.51719820000000005</v>
      </c>
      <c r="J61" s="149">
        <v>0.45894000000000001</v>
      </c>
      <c r="K61" s="149">
        <v>1.0812980000000001</v>
      </c>
      <c r="L61" s="149">
        <v>1.6736546000000001</v>
      </c>
      <c r="M61" s="149">
        <v>2.2950754</v>
      </c>
      <c r="N61" s="149">
        <v>3.09823939999999</v>
      </c>
      <c r="O61" s="149">
        <v>3.6771451999999898</v>
      </c>
      <c r="P61" s="149">
        <v>4.34856879999999</v>
      </c>
      <c r="Q61" s="149">
        <v>4.27130779999999</v>
      </c>
      <c r="R61" s="149">
        <v>4.3815659999999896</v>
      </c>
      <c r="S61" s="149">
        <v>4.1831737999999898</v>
      </c>
      <c r="T61" s="149">
        <v>4.3841451999999901</v>
      </c>
      <c r="U61" s="149">
        <v>4.8717899999999901</v>
      </c>
      <c r="V61" s="149">
        <v>4.51756039999999</v>
      </c>
      <c r="W61" s="149">
        <v>3.9294947999999899</v>
      </c>
      <c r="X61" s="149">
        <v>4.6631151999999902</v>
      </c>
      <c r="Y61" s="149">
        <v>4.6412121999999902</v>
      </c>
      <c r="Z61" s="149">
        <v>3.6823963999999898</v>
      </c>
      <c r="AA61" s="149">
        <v>3.5102337999999902</v>
      </c>
      <c r="AB61" s="149">
        <v>3.3822651999999902</v>
      </c>
      <c r="AC61" s="149">
        <v>4.1293377999999903</v>
      </c>
      <c r="AD61" s="149">
        <v>3.9350781999999902</v>
      </c>
      <c r="AE61" s="149">
        <v>3.74965739999999</v>
      </c>
      <c r="AF61" s="149">
        <v>3.8358199999999898</v>
      </c>
      <c r="AG61" s="149">
        <v>3.95536919999999</v>
      </c>
      <c r="AH61" s="149">
        <v>3.9258199999999901</v>
      </c>
      <c r="AI61" s="149">
        <v>4.09653039999999</v>
      </c>
      <c r="AJ61" s="149">
        <v>3.7939141999999899</v>
      </c>
      <c r="AK61" s="149">
        <v>4.3225917999999899</v>
      </c>
      <c r="AL61" s="149">
        <v>4.4043649999999896</v>
      </c>
      <c r="AM61" s="149">
        <v>4.7462009999999797</v>
      </c>
      <c r="AN61" s="149">
        <v>4.6397745999999804</v>
      </c>
      <c r="AO61" s="149">
        <v>5.9150327999999801</v>
      </c>
      <c r="AP61" s="149">
        <v>9.5134521999999606</v>
      </c>
      <c r="AQ61" s="149">
        <v>10.835999999999901</v>
      </c>
      <c r="AR61" s="149">
        <v>9.9019999999999602</v>
      </c>
      <c r="AS61" s="149">
        <v>6.7894329999999696</v>
      </c>
      <c r="AT61" s="149">
        <v>5.7661119999999801</v>
      </c>
      <c r="AU61" s="149">
        <v>8.2582519999999704</v>
      </c>
      <c r="AV61" s="149">
        <v>8.3556616313327794</v>
      </c>
      <c r="AW61" s="149">
        <v>10.2204589999999</v>
      </c>
      <c r="AX61" s="149">
        <v>9.0213009999999692</v>
      </c>
      <c r="AY61" s="236">
        <v>7.8676487759562503</v>
      </c>
      <c r="AZ61" s="150">
        <v>-0.12788091599941001</v>
      </c>
      <c r="BA61" s="151">
        <v>2.0253483671699999E-3</v>
      </c>
    </row>
    <row r="62" spans="1:53" customFormat="1">
      <c r="A62" s="289" t="s">
        <v>84</v>
      </c>
      <c r="B62" s="237">
        <v>1.9380838</v>
      </c>
      <c r="C62" s="237">
        <v>2.1060210000000001</v>
      </c>
      <c r="D62" s="237">
        <v>2.282797</v>
      </c>
      <c r="E62" s="237">
        <v>2.4816699999999998</v>
      </c>
      <c r="F62" s="237">
        <v>2.6849623999999999</v>
      </c>
      <c r="G62" s="237">
        <v>2.9280293999999998</v>
      </c>
      <c r="H62" s="237">
        <v>3.1799352000000001</v>
      </c>
      <c r="I62" s="237">
        <v>4.0173629999999996</v>
      </c>
      <c r="J62" s="237">
        <v>3.4243573999999999</v>
      </c>
      <c r="K62" s="237">
        <v>4.3472346000000002</v>
      </c>
      <c r="L62" s="237">
        <v>5.1031089999999999</v>
      </c>
      <c r="M62" s="237">
        <v>6.1311146000000001</v>
      </c>
      <c r="N62" s="237">
        <v>7.0624411999999896</v>
      </c>
      <c r="O62" s="237">
        <v>9.8864021999999903</v>
      </c>
      <c r="P62" s="237">
        <v>9.7313979999999898</v>
      </c>
      <c r="Q62" s="237">
        <v>9.8530099999999905</v>
      </c>
      <c r="R62" s="237">
        <v>10.477918599999899</v>
      </c>
      <c r="S62" s="237">
        <v>10.580045599999901</v>
      </c>
      <c r="T62" s="237">
        <v>10.643015599999901</v>
      </c>
      <c r="U62" s="237">
        <v>10.725075599999901</v>
      </c>
      <c r="V62" s="237">
        <v>10.1145207999999</v>
      </c>
      <c r="W62" s="237">
        <v>11.0286317999999</v>
      </c>
      <c r="X62" s="237">
        <v>12.8711021999999</v>
      </c>
      <c r="Y62" s="237">
        <v>12.199547399999901</v>
      </c>
      <c r="Z62" s="237">
        <v>11.1630211999999</v>
      </c>
      <c r="AA62" s="237">
        <v>9.9081055999999901</v>
      </c>
      <c r="AB62" s="237">
        <v>10.2383351999999</v>
      </c>
      <c r="AC62" s="237">
        <v>12.9971377999999</v>
      </c>
      <c r="AD62" s="237">
        <v>13.6837581999999</v>
      </c>
      <c r="AE62" s="237">
        <v>11.7275773999999</v>
      </c>
      <c r="AF62" s="237">
        <v>12.1869695999999</v>
      </c>
      <c r="AG62" s="237">
        <v>11.8282235999999</v>
      </c>
      <c r="AH62" s="237">
        <v>9.8949129999999901</v>
      </c>
      <c r="AI62" s="237">
        <v>11.6124133999999</v>
      </c>
      <c r="AJ62" s="237">
        <v>8.9666763999999901</v>
      </c>
      <c r="AK62" s="237">
        <v>8.1365981999999892</v>
      </c>
      <c r="AL62" s="237">
        <v>8.5509233999999896</v>
      </c>
      <c r="AM62" s="237">
        <v>12.7795731999999</v>
      </c>
      <c r="AN62" s="237">
        <v>14.2608725999999</v>
      </c>
      <c r="AO62" s="237">
        <v>17.876032799999901</v>
      </c>
      <c r="AP62" s="237">
        <v>22.595452199999901</v>
      </c>
      <c r="AQ62" s="237">
        <v>29.360999999999802</v>
      </c>
      <c r="AR62" s="237">
        <v>27.874999999999801</v>
      </c>
      <c r="AS62" s="237">
        <v>14.270432999999899</v>
      </c>
      <c r="AT62" s="237">
        <v>12.261746965999899</v>
      </c>
      <c r="AU62" s="237">
        <v>17.8175379239999</v>
      </c>
      <c r="AV62" s="237">
        <v>18.858356686277801</v>
      </c>
      <c r="AW62" s="237">
        <v>22.433829879120701</v>
      </c>
      <c r="AX62" s="237">
        <v>23.975180120878999</v>
      </c>
      <c r="AY62" s="237">
        <v>22.994000424307799</v>
      </c>
      <c r="AZ62" s="238">
        <v>-4.0924809873100002E-2</v>
      </c>
      <c r="BA62" s="239">
        <v>5.91928558424E-3</v>
      </c>
    </row>
    <row r="63" spans="1:53" customFormat="1">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ustomFormat="1">
      <c r="A64" t="s">
        <v>108</v>
      </c>
      <c r="B64" s="149">
        <v>0.39332660000000003</v>
      </c>
      <c r="C64" s="149">
        <v>0.36239080000000001</v>
      </c>
      <c r="D64" s="149">
        <v>0.40658480000000002</v>
      </c>
      <c r="E64" s="149">
        <v>0.55684440000000002</v>
      </c>
      <c r="F64" s="149">
        <v>0.36239080000000001</v>
      </c>
      <c r="G64" s="149">
        <v>0.58336080000000001</v>
      </c>
      <c r="H64" s="149">
        <v>0.32703559999999998</v>
      </c>
      <c r="I64" s="149">
        <v>0.49939220000000001</v>
      </c>
      <c r="J64" s="149">
        <v>0.75571739999999998</v>
      </c>
      <c r="K64" s="149">
        <v>0.49939220000000001</v>
      </c>
      <c r="L64" s="149">
        <v>0.32703559999999998</v>
      </c>
      <c r="M64" s="149">
        <v>0.38448779999999999</v>
      </c>
      <c r="N64" s="149">
        <v>0.26958339999999997</v>
      </c>
      <c r="O64" s="149">
        <v>0.25632519999999998</v>
      </c>
      <c r="P64" s="149">
        <v>0.29168040000000001</v>
      </c>
      <c r="Q64" s="149">
        <v>0.25632519999999998</v>
      </c>
      <c r="R64" s="149">
        <v>0.36239080000000001</v>
      </c>
      <c r="S64" s="149">
        <v>0.47729519999999998</v>
      </c>
      <c r="T64" s="149">
        <v>0.2342282</v>
      </c>
      <c r="U64" s="149">
        <v>0.4551982</v>
      </c>
      <c r="V64" s="149">
        <v>0.6496518</v>
      </c>
      <c r="W64" s="149">
        <v>0.25632519999999998</v>
      </c>
      <c r="X64" s="149">
        <v>0.49939220000000001</v>
      </c>
      <c r="Y64" s="149">
        <v>0.1856148</v>
      </c>
      <c r="Z64" s="149">
        <v>0.26958339999999997</v>
      </c>
      <c r="AA64" s="149">
        <v>0.1370014</v>
      </c>
      <c r="AB64" s="149">
        <v>0.29168040000000001</v>
      </c>
      <c r="AC64" s="149">
        <v>0.19887299999999999</v>
      </c>
      <c r="AD64" s="149">
        <v>0.35355199999999998</v>
      </c>
      <c r="AE64" s="149">
        <v>0.16793720000000001</v>
      </c>
      <c r="AF64" s="149">
        <v>0.1944536</v>
      </c>
      <c r="AG64" s="149">
        <v>0.1370014</v>
      </c>
      <c r="AH64" s="149">
        <v>7.5129799999999997E-2</v>
      </c>
      <c r="AI64" s="149">
        <v>0.21655060000000001</v>
      </c>
      <c r="AJ64" s="149">
        <v>0.20329240000000001</v>
      </c>
      <c r="AK64" s="149">
        <v>5.3032799999999998E-2</v>
      </c>
      <c r="AL64" s="149">
        <v>7.0710400000000007E-2</v>
      </c>
      <c r="AM64" s="149">
        <v>5.7452200000000002E-2</v>
      </c>
      <c r="AN64" s="149">
        <v>0.26516400000000001</v>
      </c>
      <c r="AO64" s="149">
        <v>0.25190580000000001</v>
      </c>
      <c r="AP64" s="149">
        <v>0.55530000000000002</v>
      </c>
      <c r="AQ64" s="149">
        <v>0.21759999999999999</v>
      </c>
      <c r="AR64" s="149">
        <v>0.22600000000000001</v>
      </c>
      <c r="AS64" s="149">
        <v>0.28299999999999997</v>
      </c>
      <c r="AT64" s="149">
        <v>0.34200000000000003</v>
      </c>
      <c r="AU64" s="149">
        <v>0.17299999999999999</v>
      </c>
      <c r="AV64" s="149">
        <v>0.378</v>
      </c>
      <c r="AW64" s="149">
        <v>0.38900000000000001</v>
      </c>
      <c r="AX64" s="149">
        <v>9.9000000000000005E-2</v>
      </c>
      <c r="AY64" s="236">
        <v>0.193</v>
      </c>
      <c r="AZ64" s="150">
        <v>0.94949495792389005</v>
      </c>
      <c r="BA64" s="151">
        <v>4.9683487299999999E-5</v>
      </c>
    </row>
    <row r="65" spans="1:53" customFormat="1">
      <c r="A65" t="s">
        <v>86</v>
      </c>
      <c r="B65" s="149">
        <v>1.7324048000000001</v>
      </c>
      <c r="C65" s="149">
        <v>1.8252122</v>
      </c>
      <c r="D65" s="149">
        <v>1.9666330000000001</v>
      </c>
      <c r="E65" s="149">
        <v>3.0007725999999999</v>
      </c>
      <c r="F65" s="149">
        <v>3.9907181999999999</v>
      </c>
      <c r="G65" s="149">
        <v>4.6889833999999997</v>
      </c>
      <c r="H65" s="149">
        <v>5.0469548</v>
      </c>
      <c r="I65" s="149">
        <v>5.1618592000000003</v>
      </c>
      <c r="J65" s="149">
        <v>5.1530203999999999</v>
      </c>
      <c r="K65" s="149">
        <v>6.1164496000000002</v>
      </c>
      <c r="L65" s="149">
        <v>6.7926178000000004</v>
      </c>
      <c r="M65" s="149">
        <v>8.0035334000000002</v>
      </c>
      <c r="N65" s="149">
        <v>9.0376729999999998</v>
      </c>
      <c r="O65" s="149">
        <v>9.9303918000000007</v>
      </c>
      <c r="P65" s="149">
        <v>9.6077756000000001</v>
      </c>
      <c r="Q65" s="149">
        <v>9.8022291999999993</v>
      </c>
      <c r="R65" s="149">
        <v>10.2132334</v>
      </c>
      <c r="S65" s="149">
        <v>10.4916556</v>
      </c>
      <c r="T65" s="149">
        <v>9.8154874000000003</v>
      </c>
      <c r="U65" s="149">
        <v>9.6298726000000006</v>
      </c>
      <c r="V65" s="149">
        <v>8.6664434000000004</v>
      </c>
      <c r="W65" s="149">
        <v>9.2807399999999998</v>
      </c>
      <c r="X65" s="149">
        <v>8.6664434000000004</v>
      </c>
      <c r="Y65" s="149">
        <v>8.7901866000000002</v>
      </c>
      <c r="Z65" s="149">
        <v>9.6519695999999993</v>
      </c>
      <c r="AA65" s="149">
        <v>9.8508426</v>
      </c>
      <c r="AB65" s="149">
        <v>9.9657470000000004</v>
      </c>
      <c r="AC65" s="149">
        <v>10.350234800000001</v>
      </c>
      <c r="AD65" s="149">
        <v>10.7347226</v>
      </c>
      <c r="AE65" s="149">
        <v>11.198759600000001</v>
      </c>
      <c r="AF65" s="149">
        <v>11.49044</v>
      </c>
      <c r="AG65" s="149">
        <v>11.768862199999999</v>
      </c>
      <c r="AH65" s="149">
        <v>12.104736600000001</v>
      </c>
      <c r="AI65" s="149">
        <v>13.757592199999999</v>
      </c>
      <c r="AJ65" s="149">
        <v>14.977346600000001</v>
      </c>
      <c r="AK65" s="149">
        <v>14.181854599999999</v>
      </c>
      <c r="AL65" s="149">
        <v>14.4160828</v>
      </c>
      <c r="AM65" s="149">
        <v>13.9962398</v>
      </c>
      <c r="AN65" s="149">
        <v>13.018999999999901</v>
      </c>
      <c r="AO65" s="149">
        <v>12.643999999999901</v>
      </c>
      <c r="AP65" s="149">
        <v>12.643999999999901</v>
      </c>
      <c r="AQ65" s="149">
        <v>12.924999999999899</v>
      </c>
      <c r="AR65" s="149">
        <v>15.5099999999999</v>
      </c>
      <c r="AS65" s="149">
        <v>14.681999999999899</v>
      </c>
      <c r="AT65" s="149">
        <v>12.8629999999999</v>
      </c>
      <c r="AU65" s="149">
        <v>13.0459999999999</v>
      </c>
      <c r="AV65" s="149">
        <v>12.9339999999999</v>
      </c>
      <c r="AW65" s="149">
        <v>14.085125999999899</v>
      </c>
      <c r="AX65" s="149">
        <v>12.9339999999999</v>
      </c>
      <c r="AY65" s="236">
        <v>13.617425895036799</v>
      </c>
      <c r="AZ65" s="150">
        <v>5.283948406577E-2</v>
      </c>
      <c r="BA65" s="151">
        <v>3.5054984036800001E-3</v>
      </c>
    </row>
    <row r="66" spans="1:53" customFormat="1">
      <c r="A66" t="s">
        <v>178</v>
      </c>
      <c r="B66" s="149">
        <v>0</v>
      </c>
      <c r="C66" s="149">
        <v>0</v>
      </c>
      <c r="D66" s="149">
        <v>0</v>
      </c>
      <c r="E66" s="149">
        <v>0</v>
      </c>
      <c r="F66" s="149">
        <v>0</v>
      </c>
      <c r="G66" s="149">
        <v>0</v>
      </c>
      <c r="H66" s="149">
        <v>9.2807399999999998E-2</v>
      </c>
      <c r="I66" s="149">
        <v>0.82642780000000005</v>
      </c>
      <c r="J66" s="149">
        <v>0.19003419999999999</v>
      </c>
      <c r="K66" s="149">
        <v>1.1225276</v>
      </c>
      <c r="L66" s="149">
        <v>1.1092694000000001</v>
      </c>
      <c r="M66" s="149">
        <v>1.8738256</v>
      </c>
      <c r="N66" s="149">
        <v>1.944536</v>
      </c>
      <c r="O66" s="149">
        <v>1.9047613999999999</v>
      </c>
      <c r="P66" s="149">
        <v>1.1578828000000001</v>
      </c>
      <c r="Q66" s="149">
        <v>1.0032038000000001</v>
      </c>
      <c r="R66" s="149">
        <v>1.65299999999999</v>
      </c>
      <c r="S66" s="149">
        <v>1.016</v>
      </c>
      <c r="T66" s="149">
        <v>0.59499999999999997</v>
      </c>
      <c r="U66" s="149">
        <v>0.56000000000000005</v>
      </c>
      <c r="V66" s="149">
        <v>0.624</v>
      </c>
      <c r="W66" s="149">
        <v>1.62299999999999</v>
      </c>
      <c r="X66" s="149">
        <v>1.61699999999999</v>
      </c>
      <c r="Y66" s="149">
        <v>3.1619999999999902</v>
      </c>
      <c r="Z66" s="149">
        <v>2.7589999999999901</v>
      </c>
      <c r="AA66" s="149">
        <v>1.01</v>
      </c>
      <c r="AB66" s="149">
        <v>1.97999999999999</v>
      </c>
      <c r="AC66" s="149">
        <v>0.752</v>
      </c>
      <c r="AD66" s="149">
        <v>0.14599999999999999</v>
      </c>
      <c r="AE66" s="149">
        <v>1.0740000000000001</v>
      </c>
      <c r="AF66" s="149">
        <v>0.52900000000000003</v>
      </c>
      <c r="AG66" s="149">
        <v>1.31899999999999</v>
      </c>
      <c r="AH66" s="149">
        <v>2.1131313131312899</v>
      </c>
      <c r="AI66" s="149">
        <v>1.6121212121211901</v>
      </c>
      <c r="AJ66" s="149">
        <v>0.73333333333331996</v>
      </c>
      <c r="AK66" s="149">
        <v>1.101</v>
      </c>
      <c r="AL66" s="149">
        <v>1.9849999999999901</v>
      </c>
      <c r="AM66" s="149">
        <v>2.3829999999999898</v>
      </c>
      <c r="AN66" s="149">
        <v>0.70099999999999996</v>
      </c>
      <c r="AO66" s="149">
        <v>0.95</v>
      </c>
      <c r="AP66" s="149">
        <v>1.3320000000000001</v>
      </c>
      <c r="AQ66" s="149">
        <v>2.8979999999999899</v>
      </c>
      <c r="AR66" s="149">
        <v>0.86799999999999999</v>
      </c>
      <c r="AS66" s="149">
        <v>1.2030000000000001</v>
      </c>
      <c r="AT66" s="149">
        <v>1.3999999999999899</v>
      </c>
      <c r="AU66" s="149">
        <v>2.1139999999999901</v>
      </c>
      <c r="AV66" s="149">
        <v>2.0569999999999902</v>
      </c>
      <c r="AW66" s="149">
        <v>1.1636449</v>
      </c>
      <c r="AX66" s="149">
        <v>1.1193464404828199</v>
      </c>
      <c r="AY66" s="236">
        <v>1.1193464404828199</v>
      </c>
      <c r="AZ66" s="172" t="s">
        <v>152</v>
      </c>
      <c r="BA66" s="151">
        <v>2.8815044788999997E-4</v>
      </c>
    </row>
    <row r="67" spans="1:53" customFormat="1">
      <c r="A67" t="s">
        <v>102</v>
      </c>
      <c r="B67" s="149">
        <v>8.7332952474469998</v>
      </c>
      <c r="C67" s="149">
        <v>9.2157289351569993</v>
      </c>
      <c r="D67" s="149">
        <v>10.263732945813</v>
      </c>
      <c r="E67" s="149">
        <v>12.1657726971039</v>
      </c>
      <c r="F67" s="149">
        <v>14.219650519924</v>
      </c>
      <c r="G67" s="149">
        <v>15.575176083874</v>
      </c>
      <c r="H67" s="149">
        <v>16.114348362747901</v>
      </c>
      <c r="I67" s="149">
        <v>20.193882439461898</v>
      </c>
      <c r="J67" s="149">
        <v>20.5632656161259</v>
      </c>
      <c r="K67" s="149">
        <v>25.074438089753901</v>
      </c>
      <c r="L67" s="149">
        <v>25.711578806025901</v>
      </c>
      <c r="M67" s="149">
        <v>27.7983389363119</v>
      </c>
      <c r="N67" s="149">
        <v>30.669465704281901</v>
      </c>
      <c r="O67" s="149">
        <v>30.720573104109899</v>
      </c>
      <c r="P67" s="149">
        <v>33.000692404841899</v>
      </c>
      <c r="Q67" s="149">
        <v>34.962198858905502</v>
      </c>
      <c r="R67" s="149">
        <v>36.6237902053048</v>
      </c>
      <c r="S67" s="149">
        <v>37.468040696388201</v>
      </c>
      <c r="T67" s="149">
        <v>34.6750893345977</v>
      </c>
      <c r="U67" s="149">
        <v>34.619133818414198</v>
      </c>
      <c r="V67" s="149">
        <v>38.233594938826997</v>
      </c>
      <c r="W67" s="149">
        <v>40.477588426611298</v>
      </c>
      <c r="X67" s="149">
        <v>38.943358731545501</v>
      </c>
      <c r="Y67" s="149">
        <v>40.649018283220599</v>
      </c>
      <c r="Z67" s="149">
        <v>43.224448670925</v>
      </c>
      <c r="AA67" s="149">
        <v>45.810585096955002</v>
      </c>
      <c r="AB67" s="149">
        <v>48.601933088903301</v>
      </c>
      <c r="AC67" s="149">
        <v>46.967068577777702</v>
      </c>
      <c r="AD67" s="149">
        <v>45.770652084208898</v>
      </c>
      <c r="AE67" s="149">
        <v>45.906570005871501</v>
      </c>
      <c r="AF67" s="149">
        <v>48.5296054299831</v>
      </c>
      <c r="AG67" s="149">
        <v>49.253897023355698</v>
      </c>
      <c r="AH67" s="149">
        <v>51.288680410100902</v>
      </c>
      <c r="AI67" s="149">
        <v>53.570970903030201</v>
      </c>
      <c r="AJ67" s="149">
        <v>60.386505285858497</v>
      </c>
      <c r="AK67" s="149">
        <v>59.157517566565502</v>
      </c>
      <c r="AL67" s="149">
        <v>60.759835240302898</v>
      </c>
      <c r="AM67" s="149">
        <v>66.107989956767497</v>
      </c>
      <c r="AN67" s="149">
        <v>66.494080301818002</v>
      </c>
      <c r="AO67" s="149">
        <v>73.451581607575406</v>
      </c>
      <c r="AP67" s="149">
        <v>75.211522759278793</v>
      </c>
      <c r="AQ67" s="149">
        <v>80.750754097201593</v>
      </c>
      <c r="AR67" s="149">
        <v>78.4486241283835</v>
      </c>
      <c r="AS67" s="149">
        <v>80.592901557050098</v>
      </c>
      <c r="AT67" s="149">
        <v>84.574429889595606</v>
      </c>
      <c r="AU67" s="149">
        <v>94.224448334013005</v>
      </c>
      <c r="AV67" s="149">
        <v>90.611786726061993</v>
      </c>
      <c r="AW67" s="149">
        <v>98.053274089299805</v>
      </c>
      <c r="AX67" s="149">
        <v>102.458142556336</v>
      </c>
      <c r="AY67" s="236">
        <v>106.766318752419</v>
      </c>
      <c r="AZ67" s="150">
        <v>4.2048159986729998E-2</v>
      </c>
      <c r="BA67" s="151">
        <v>2.748457528651E-2</v>
      </c>
    </row>
    <row r="68" spans="1:53" customFormat="1">
      <c r="A68" s="289" t="s">
        <v>103</v>
      </c>
      <c r="B68" s="237">
        <v>10.8590266474469</v>
      </c>
      <c r="C68" s="237">
        <v>11.403331935157</v>
      </c>
      <c r="D68" s="237">
        <v>12.636950745812999</v>
      </c>
      <c r="E68" s="237">
        <v>15.723389697104</v>
      </c>
      <c r="F68" s="237">
        <v>18.572759519923999</v>
      </c>
      <c r="G68" s="237">
        <v>20.847520283873902</v>
      </c>
      <c r="H68" s="237">
        <v>21.581146162747899</v>
      </c>
      <c r="I68" s="237">
        <v>26.681561639461901</v>
      </c>
      <c r="J68" s="237">
        <v>26.6620376161259</v>
      </c>
      <c r="K68" s="237">
        <v>32.812807489753901</v>
      </c>
      <c r="L68" s="237">
        <v>33.940501606025897</v>
      </c>
      <c r="M68" s="237">
        <v>38.060185736311901</v>
      </c>
      <c r="N68" s="237">
        <v>41.921258104281897</v>
      </c>
      <c r="O68" s="237">
        <v>42.812051504109903</v>
      </c>
      <c r="P68" s="237">
        <v>44.058031204841903</v>
      </c>
      <c r="Q68" s="237">
        <v>46.023957058905502</v>
      </c>
      <c r="R68" s="237">
        <v>48.8524144053047</v>
      </c>
      <c r="S68" s="237">
        <v>49.452991496388201</v>
      </c>
      <c r="T68" s="237">
        <v>45.319804934597698</v>
      </c>
      <c r="U68" s="237">
        <v>45.264204618414198</v>
      </c>
      <c r="V68" s="237">
        <v>48.173690138826998</v>
      </c>
      <c r="W68" s="237">
        <v>51.637653626611304</v>
      </c>
      <c r="X68" s="237">
        <v>49.7261943315455</v>
      </c>
      <c r="Y68" s="237">
        <v>52.7868196832206</v>
      </c>
      <c r="Z68" s="237">
        <v>55.905001670924896</v>
      </c>
      <c r="AA68" s="237">
        <v>56.808429096955003</v>
      </c>
      <c r="AB68" s="237">
        <v>60.839360488903303</v>
      </c>
      <c r="AC68" s="237">
        <v>58.268176377777699</v>
      </c>
      <c r="AD68" s="237">
        <v>57.004926684208897</v>
      </c>
      <c r="AE68" s="237">
        <v>58.347266805871499</v>
      </c>
      <c r="AF68" s="237">
        <v>60.743499029983099</v>
      </c>
      <c r="AG68" s="237">
        <v>62.478760623355697</v>
      </c>
      <c r="AH68" s="237">
        <v>65.581678123232194</v>
      </c>
      <c r="AI68" s="237">
        <v>69.157234915151406</v>
      </c>
      <c r="AJ68" s="237">
        <v>76.300477619191795</v>
      </c>
      <c r="AK68" s="237">
        <v>74.493404966565507</v>
      </c>
      <c r="AL68" s="237">
        <v>77.231628440302899</v>
      </c>
      <c r="AM68" s="237">
        <v>82.544681956767505</v>
      </c>
      <c r="AN68" s="237">
        <v>80.4792443018179</v>
      </c>
      <c r="AO68" s="237">
        <v>87.297487407575304</v>
      </c>
      <c r="AP68" s="237">
        <v>89.742822759278795</v>
      </c>
      <c r="AQ68" s="237">
        <v>96.791354097201605</v>
      </c>
      <c r="AR68" s="237">
        <v>95.0526241283834</v>
      </c>
      <c r="AS68" s="237">
        <v>96.760901557050104</v>
      </c>
      <c r="AT68" s="237">
        <v>99.179429889595497</v>
      </c>
      <c r="AU68" s="237">
        <v>109.55744833401199</v>
      </c>
      <c r="AV68" s="237">
        <v>105.980786726061</v>
      </c>
      <c r="AW68" s="237">
        <v>113.691044989299</v>
      </c>
      <c r="AX68" s="237">
        <v>116.610488996819</v>
      </c>
      <c r="AY68" s="237">
        <v>121.696091087939</v>
      </c>
      <c r="AZ68" s="238">
        <v>4.3611876666549997E-2</v>
      </c>
      <c r="BA68" s="239">
        <v>3.1327906996009999E-2</v>
      </c>
    </row>
    <row r="69" spans="1:53" customFormat="1">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ustomFormat="1">
      <c r="A70" t="s">
        <v>109</v>
      </c>
      <c r="B70" s="149">
        <v>7.689756</v>
      </c>
      <c r="C70" s="149">
        <v>7.3450427999999999</v>
      </c>
      <c r="D70" s="149">
        <v>7.6057873999999996</v>
      </c>
      <c r="E70" s="149">
        <v>7.9505005999999998</v>
      </c>
      <c r="F70" s="149">
        <v>8.6841209999999993</v>
      </c>
      <c r="G70" s="149">
        <v>10.170686999999999</v>
      </c>
      <c r="H70" s="149">
        <v>11.5074428</v>
      </c>
      <c r="I70" s="149">
        <v>11.5533144</v>
      </c>
      <c r="J70" s="149">
        <v>12.2858392</v>
      </c>
      <c r="K70" s="149">
        <v>13.873920200000001</v>
      </c>
      <c r="L70" s="149">
        <v>14.8878016</v>
      </c>
      <c r="M70" s="149">
        <v>14.1538588</v>
      </c>
      <c r="N70" s="149">
        <v>13.543950199999999</v>
      </c>
      <c r="O70" s="149">
        <v>14.6753494</v>
      </c>
      <c r="P70" s="149">
        <v>14.2460556</v>
      </c>
      <c r="Q70" s="149">
        <v>13.466597800000001</v>
      </c>
      <c r="R70" s="149">
        <v>13.866343799999999</v>
      </c>
      <c r="S70" s="149">
        <v>12.770334</v>
      </c>
      <c r="T70" s="149">
        <v>12.123647999999999</v>
      </c>
      <c r="U70" s="149">
        <v>13.1259488</v>
      </c>
      <c r="V70" s="149">
        <v>13.9405106</v>
      </c>
      <c r="W70" s="149">
        <v>14.0257988</v>
      </c>
      <c r="X70" s="149">
        <v>13.613796000000001</v>
      </c>
      <c r="Y70" s="149">
        <v>14.3344436</v>
      </c>
      <c r="Z70" s="149">
        <v>14.253669</v>
      </c>
      <c r="AA70" s="149">
        <v>14.762416399999999</v>
      </c>
      <c r="AB70" s="149">
        <v>15.654356399999999</v>
      </c>
      <c r="AC70" s="149">
        <v>15.9460382</v>
      </c>
      <c r="AD70" s="149">
        <v>16.388558799999998</v>
      </c>
      <c r="AE70" s="149">
        <v>16.155006799999999</v>
      </c>
      <c r="AF70" s="149">
        <v>15.7944876</v>
      </c>
      <c r="AG70" s="149">
        <v>16.302782799999999</v>
      </c>
      <c r="AH70" s="149">
        <v>16.299040999999999</v>
      </c>
      <c r="AI70" s="149">
        <v>15.811745800000001</v>
      </c>
      <c r="AJ70" s="149">
        <v>15.770810000000001</v>
      </c>
      <c r="AK70" s="149">
        <v>15.770810000000001</v>
      </c>
      <c r="AL70" s="149">
        <v>15.760809999999999</v>
      </c>
      <c r="AM70" s="149">
        <v>15.856583199999999</v>
      </c>
      <c r="AN70" s="149">
        <v>16.211111111110899</v>
      </c>
      <c r="AO70" s="149">
        <v>15.7554040404038</v>
      </c>
      <c r="AP70" s="149">
        <v>15.690454545454299</v>
      </c>
      <c r="AQ70" s="149">
        <v>15.861898989898799</v>
      </c>
      <c r="AR70" s="149">
        <v>14.4256363636361</v>
      </c>
      <c r="AS70" s="149">
        <v>12.030787878787701</v>
      </c>
      <c r="AT70" s="149">
        <v>11.097646464646299</v>
      </c>
      <c r="AU70" s="149">
        <v>16.590383838383602</v>
      </c>
      <c r="AV70" s="149">
        <v>14.0873838383836</v>
      </c>
      <c r="AW70" s="149">
        <v>16.733909090908899</v>
      </c>
      <c r="AX70" s="149">
        <v>19.371707070706801</v>
      </c>
      <c r="AY70" s="236">
        <v>14.398728680244901</v>
      </c>
      <c r="AZ70" s="150">
        <v>-0.25671347975731001</v>
      </c>
      <c r="BA70" s="151">
        <v>3.7066272925600002E-3</v>
      </c>
    </row>
    <row r="71" spans="1:53" customFormat="1">
      <c r="A71" t="s">
        <v>179</v>
      </c>
      <c r="B71" s="149">
        <v>0</v>
      </c>
      <c r="C71" s="149">
        <v>0</v>
      </c>
      <c r="D71" s="149">
        <v>0</v>
      </c>
      <c r="E71" s="149">
        <v>0</v>
      </c>
      <c r="F71" s="149">
        <v>0</v>
      </c>
      <c r="G71" s="149">
        <v>0</v>
      </c>
      <c r="H71" s="149">
        <v>0</v>
      </c>
      <c r="I71" s="149">
        <v>0.17499999999999999</v>
      </c>
      <c r="J71" s="149">
        <v>0.33100000000000002</v>
      </c>
      <c r="K71" s="149">
        <v>0.24299999999999999</v>
      </c>
      <c r="L71" s="149">
        <v>0.436</v>
      </c>
      <c r="M71" s="149">
        <v>0.49399999999999999</v>
      </c>
      <c r="N71" s="149">
        <v>0.437</v>
      </c>
      <c r="O71" s="149">
        <v>0.50600000000000001</v>
      </c>
      <c r="P71" s="149">
        <v>0.58699999999999997</v>
      </c>
      <c r="Q71" s="149">
        <v>0.58299999999999996</v>
      </c>
      <c r="R71" s="149">
        <v>0.625</v>
      </c>
      <c r="S71" s="149">
        <v>0.52300000000000002</v>
      </c>
      <c r="T71" s="149">
        <v>0.66200000000000003</v>
      </c>
      <c r="U71" s="149">
        <v>0.89700000000000002</v>
      </c>
      <c r="V71" s="149">
        <v>0.73899999999999999</v>
      </c>
      <c r="W71" s="149">
        <v>0.45</v>
      </c>
      <c r="X71" s="149">
        <v>0.51700000000000002</v>
      </c>
      <c r="Y71" s="149">
        <v>0.67500000000000004</v>
      </c>
      <c r="Z71" s="149">
        <v>0.92</v>
      </c>
      <c r="AA71" s="149">
        <v>0.88400000000000001</v>
      </c>
      <c r="AB71" s="149">
        <v>0.83799999999999997</v>
      </c>
      <c r="AC71" s="149">
        <v>0.79600000000000004</v>
      </c>
      <c r="AD71" s="149">
        <v>0.60799999999999998</v>
      </c>
      <c r="AE71" s="149">
        <v>0.84699999999999998</v>
      </c>
      <c r="AF71" s="149">
        <v>0.372</v>
      </c>
      <c r="AG71" s="149">
        <v>0.73899999999999999</v>
      </c>
      <c r="AH71" s="149">
        <v>0.71899999999999997</v>
      </c>
      <c r="AI71" s="149">
        <v>0.86499999999999999</v>
      </c>
      <c r="AJ71" s="149">
        <v>0.83299999999999996</v>
      </c>
      <c r="AK71" s="149">
        <v>0.749</v>
      </c>
      <c r="AL71" s="149">
        <v>0.99299999999999999</v>
      </c>
      <c r="AM71" s="149">
        <v>0.749</v>
      </c>
      <c r="AN71" s="149">
        <v>0.749</v>
      </c>
      <c r="AO71" s="149">
        <v>0.749</v>
      </c>
      <c r="AP71" s="149">
        <v>0.749</v>
      </c>
      <c r="AQ71" s="149">
        <v>0.749</v>
      </c>
      <c r="AR71" s="149">
        <v>0.749</v>
      </c>
      <c r="AS71" s="149">
        <v>0.95</v>
      </c>
      <c r="AT71" s="149">
        <v>0.41699999999999998</v>
      </c>
      <c r="AU71" s="149">
        <v>0.72899999999999998</v>
      </c>
      <c r="AV71" s="149">
        <v>0.872</v>
      </c>
      <c r="AW71" s="149">
        <v>0.77700000000000002</v>
      </c>
      <c r="AX71" s="149">
        <v>0.72314975100000001</v>
      </c>
      <c r="AY71" s="236">
        <v>0.55789130899999995</v>
      </c>
      <c r="AZ71" s="150">
        <v>-0.22852589190006001</v>
      </c>
      <c r="BA71" s="151">
        <v>1.4361650392E-4</v>
      </c>
    </row>
    <row r="72" spans="1:53" customFormat="1">
      <c r="A72" t="s">
        <v>58</v>
      </c>
      <c r="B72" s="149">
        <v>22.097000000000001</v>
      </c>
      <c r="C72" s="149">
        <v>22.4859072</v>
      </c>
      <c r="D72" s="149">
        <v>19.383488400000001</v>
      </c>
      <c r="E72" s="149">
        <v>22.870394999999998</v>
      </c>
      <c r="F72" s="149">
        <v>23.2593022</v>
      </c>
      <c r="G72" s="149">
        <v>24.037116600000001</v>
      </c>
      <c r="H72" s="149">
        <v>29.0752326</v>
      </c>
      <c r="I72" s="149">
        <v>32.951046400000003</v>
      </c>
      <c r="J72" s="149">
        <v>36.826860199999999</v>
      </c>
      <c r="K72" s="149">
        <v>41.674942000000001</v>
      </c>
      <c r="L72" s="149">
        <v>43.610639200000001</v>
      </c>
      <c r="M72" s="149">
        <v>44.194000000000003</v>
      </c>
      <c r="N72" s="149">
        <v>46.134116599999999</v>
      </c>
      <c r="O72" s="149">
        <v>43.226151399999999</v>
      </c>
      <c r="P72" s="149">
        <v>48.555947799999998</v>
      </c>
      <c r="Q72" s="149">
        <v>58.221175600000002</v>
      </c>
      <c r="R72" s="149">
        <v>65.5131856</v>
      </c>
      <c r="S72" s="149">
        <v>74.413857199999995</v>
      </c>
      <c r="T72" s="149">
        <v>86.4169476</v>
      </c>
      <c r="U72" s="149">
        <v>86.814693599999998</v>
      </c>
      <c r="V72" s="149">
        <v>92.387557000000001</v>
      </c>
      <c r="W72" s="149">
        <v>94.548643600000005</v>
      </c>
      <c r="X72" s="149">
        <v>100.02428020000001</v>
      </c>
      <c r="Y72" s="149">
        <v>109.1680188</v>
      </c>
      <c r="Z72" s="149">
        <v>118.40898420000001</v>
      </c>
      <c r="AA72" s="149">
        <v>126.74397260000001</v>
      </c>
      <c r="AB72" s="149">
        <v>124.6889516</v>
      </c>
      <c r="AC72" s="149">
        <v>130.68607739999999</v>
      </c>
      <c r="AD72" s="149">
        <v>151.84616460000001</v>
      </c>
      <c r="AE72" s="149">
        <v>167.428969</v>
      </c>
      <c r="AF72" s="149">
        <v>190.57999999999899</v>
      </c>
      <c r="AG72" s="149">
        <v>187.969999999999</v>
      </c>
      <c r="AH72" s="149">
        <v>195.979999999999</v>
      </c>
      <c r="AI72" s="149">
        <v>198.88999999999899</v>
      </c>
      <c r="AJ72" s="149">
        <v>196.57999999999899</v>
      </c>
      <c r="AK72" s="149">
        <v>222.409999999999</v>
      </c>
      <c r="AL72" s="149">
        <v>277.42999999999802</v>
      </c>
      <c r="AM72" s="149">
        <v>287.96999999999798</v>
      </c>
      <c r="AN72" s="149">
        <v>283.67999999999802</v>
      </c>
      <c r="AO72" s="149">
        <v>353.54399999999799</v>
      </c>
      <c r="AP72" s="149">
        <v>397.01699999999801</v>
      </c>
      <c r="AQ72" s="149">
        <v>435.78599999999801</v>
      </c>
      <c r="AR72" s="149">
        <v>485.26399999999802</v>
      </c>
      <c r="AS72" s="149">
        <v>636.95999999999697</v>
      </c>
      <c r="AT72" s="149">
        <v>615.63999999999703</v>
      </c>
      <c r="AU72" s="149">
        <v>722.169999999997</v>
      </c>
      <c r="AV72" s="149">
        <v>698.94499999999698</v>
      </c>
      <c r="AW72" s="149">
        <v>872.09999999999604</v>
      </c>
      <c r="AX72" s="149">
        <v>920.28999999999598</v>
      </c>
      <c r="AY72" s="236">
        <v>1064.3399999999899</v>
      </c>
      <c r="AZ72" s="150">
        <v>0.15652674436569</v>
      </c>
      <c r="BA72" s="151">
        <v>0.27399027347565003</v>
      </c>
    </row>
    <row r="73" spans="1:53" customFormat="1">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0</v>
      </c>
      <c r="AX73" s="149">
        <v>0</v>
      </c>
      <c r="AY73" s="236">
        <v>0</v>
      </c>
      <c r="AZ73" s="172" t="s">
        <v>152</v>
      </c>
      <c r="BA73" s="173" t="s">
        <v>152</v>
      </c>
    </row>
    <row r="74" spans="1:53" customFormat="1">
      <c r="A74" t="s">
        <v>105</v>
      </c>
      <c r="B74" s="149">
        <v>19.166937799999999</v>
      </c>
      <c r="C74" s="149">
        <v>20.015462599999999</v>
      </c>
      <c r="D74" s="149">
        <v>22.397519200000001</v>
      </c>
      <c r="E74" s="149">
        <v>25.849070600000001</v>
      </c>
      <c r="F74" s="149">
        <v>28.6995836</v>
      </c>
      <c r="G74" s="149">
        <v>30.436407800000001</v>
      </c>
      <c r="H74" s="149">
        <v>33.384147599999999</v>
      </c>
      <c r="I74" s="149">
        <v>32.403040799999999</v>
      </c>
      <c r="J74" s="149">
        <v>34.506675199999997</v>
      </c>
      <c r="K74" s="149">
        <v>33.202952199999999</v>
      </c>
      <c r="L74" s="149">
        <v>39.668534399999999</v>
      </c>
      <c r="M74" s="149">
        <v>41.498165999999998</v>
      </c>
      <c r="N74" s="149">
        <v>45.276752999999999</v>
      </c>
      <c r="O74" s="149">
        <v>56.174993399999998</v>
      </c>
      <c r="P74" s="149">
        <v>54.168585800000002</v>
      </c>
      <c r="Q74" s="149">
        <v>55.441372999999999</v>
      </c>
      <c r="R74" s="149">
        <v>59.082958599999998</v>
      </c>
      <c r="S74" s="149">
        <v>49.859670800000004</v>
      </c>
      <c r="T74" s="149">
        <v>48.0432974</v>
      </c>
      <c r="U74" s="149">
        <v>53.682451800000003</v>
      </c>
      <c r="V74" s="149">
        <v>51.813045600000002</v>
      </c>
      <c r="W74" s="149">
        <v>52.568762999999997</v>
      </c>
      <c r="X74" s="149">
        <v>48.962532600000003</v>
      </c>
      <c r="Y74" s="149">
        <v>54.614945200000001</v>
      </c>
      <c r="Z74" s="149">
        <v>63.369776600000002</v>
      </c>
      <c r="AA74" s="149">
        <v>66.397065600000005</v>
      </c>
      <c r="AB74" s="149">
        <v>73.918884399999996</v>
      </c>
      <c r="AC74" s="149">
        <v>70.060748200000006</v>
      </c>
      <c r="AD74" s="149">
        <v>70.732496999999995</v>
      </c>
      <c r="AE74" s="149">
        <v>80.212109999999996</v>
      </c>
      <c r="AF74" s="149">
        <v>75.920872599999996</v>
      </c>
      <c r="AG74" s="149">
        <v>69.057544399999998</v>
      </c>
      <c r="AH74" s="149">
        <v>70.211007800000004</v>
      </c>
      <c r="AI74" s="149">
        <v>83.632725600000001</v>
      </c>
      <c r="AJ74" s="149">
        <v>82.249453399999993</v>
      </c>
      <c r="AK74" s="149">
        <v>76.990367399999997</v>
      </c>
      <c r="AL74" s="149">
        <v>72.022961800000004</v>
      </c>
      <c r="AM74" s="149">
        <v>68.544893999999999</v>
      </c>
      <c r="AN74" s="149">
        <v>69.296192000000005</v>
      </c>
      <c r="AO74" s="149">
        <v>83.840437399999999</v>
      </c>
      <c r="AP74" s="149">
        <v>97.419999999999604</v>
      </c>
      <c r="AQ74" s="149">
        <v>112.410609999999</v>
      </c>
      <c r="AR74" s="149">
        <v>122.40978999999901</v>
      </c>
      <c r="AS74" s="149">
        <v>115.006109999999</v>
      </c>
      <c r="AT74" s="149">
        <v>106.18768999999899</v>
      </c>
      <c r="AU74" s="149">
        <v>110.705289999999</v>
      </c>
      <c r="AV74" s="149">
        <v>131.568939999999</v>
      </c>
      <c r="AW74" s="149">
        <v>115.65643999999899</v>
      </c>
      <c r="AX74" s="149">
        <v>131.85668999999899</v>
      </c>
      <c r="AY74" s="236">
        <v>130.796009999999</v>
      </c>
      <c r="AZ74" s="150">
        <v>-8.0441879108500008E-3</v>
      </c>
      <c r="BA74" s="151">
        <v>3.3670477569100001E-2</v>
      </c>
    </row>
    <row r="75" spans="1:53" customFormat="1">
      <c r="A75" t="s">
        <v>110</v>
      </c>
      <c r="B75" s="149">
        <v>1.8252122</v>
      </c>
      <c r="C75" s="149">
        <v>2.3732177999999999</v>
      </c>
      <c r="D75" s="149">
        <v>2.6648982000000001</v>
      </c>
      <c r="E75" s="149">
        <v>3.2924530000000001</v>
      </c>
      <c r="F75" s="149">
        <v>3.4427126000000001</v>
      </c>
      <c r="G75" s="149">
        <v>4.1851718</v>
      </c>
      <c r="H75" s="149">
        <v>1.3788528</v>
      </c>
      <c r="I75" s="149">
        <v>1.2330125999999999</v>
      </c>
      <c r="J75" s="149">
        <v>1.5556288</v>
      </c>
      <c r="K75" s="149">
        <v>1.7235659999999999</v>
      </c>
      <c r="L75" s="149">
        <v>1.8075346000000001</v>
      </c>
      <c r="M75" s="149">
        <v>1.060656</v>
      </c>
      <c r="N75" s="149">
        <v>1.7633406</v>
      </c>
      <c r="O75" s="149">
        <v>1.2595289999999999</v>
      </c>
      <c r="P75" s="149">
        <v>1.4009498</v>
      </c>
      <c r="Q75" s="149">
        <v>1.2683678</v>
      </c>
      <c r="R75" s="149">
        <v>1.2639484000000001</v>
      </c>
      <c r="S75" s="149">
        <v>1.3788528</v>
      </c>
      <c r="T75" s="149">
        <v>2.0726985999999998</v>
      </c>
      <c r="U75" s="149">
        <v>2.2627328000000002</v>
      </c>
      <c r="V75" s="149">
        <v>2.7665443999999999</v>
      </c>
      <c r="W75" s="149">
        <v>4.4547552000000001</v>
      </c>
      <c r="X75" s="149">
        <v>4.5829177999999997</v>
      </c>
      <c r="Y75" s="149">
        <v>5.0336965999999999</v>
      </c>
      <c r="Z75" s="149">
        <v>6.2799674000000003</v>
      </c>
      <c r="AA75" s="149">
        <v>5.6745096000000004</v>
      </c>
      <c r="AB75" s="149">
        <v>5.6656708</v>
      </c>
      <c r="AC75" s="149">
        <v>8.5692166000000007</v>
      </c>
      <c r="AD75" s="149">
        <v>7.8400156000000001</v>
      </c>
      <c r="AE75" s="149">
        <v>6.8854252000000002</v>
      </c>
      <c r="AF75" s="149">
        <v>7.5129799999999998</v>
      </c>
      <c r="AG75" s="149">
        <v>8.1405347999999993</v>
      </c>
      <c r="AH75" s="149">
        <v>5.1530203999999999</v>
      </c>
      <c r="AI75" s="149">
        <v>9.6519695999999993</v>
      </c>
      <c r="AJ75" s="149">
        <v>9.3735473999999996</v>
      </c>
      <c r="AK75" s="149">
        <v>10.018779800000001</v>
      </c>
      <c r="AL75" s="149">
        <v>11.6583772</v>
      </c>
      <c r="AM75" s="149">
        <v>9.9436499999999999</v>
      </c>
      <c r="AN75" s="149">
        <v>9.0809999999999693</v>
      </c>
      <c r="AO75" s="149">
        <v>9.6729999999999592</v>
      </c>
      <c r="AP75" s="149">
        <v>10.758999999999901</v>
      </c>
      <c r="AQ75" s="149">
        <v>9.6229999999999603</v>
      </c>
      <c r="AR75" s="149">
        <v>11.2859999999999</v>
      </c>
      <c r="AS75" s="149">
        <v>11.527999999999899</v>
      </c>
      <c r="AT75" s="149">
        <v>11.383999999999901</v>
      </c>
      <c r="AU75" s="149">
        <v>17.4559999999999</v>
      </c>
      <c r="AV75" s="149">
        <v>12.418999999999899</v>
      </c>
      <c r="AW75" s="149">
        <v>12.7989999999999</v>
      </c>
      <c r="AX75" s="149">
        <v>16.9299999999999</v>
      </c>
      <c r="AY75" s="236">
        <v>14.8922575136611</v>
      </c>
      <c r="AZ75" s="150">
        <v>-0.12036281824112</v>
      </c>
      <c r="BA75" s="151">
        <v>3.8336750585600001E-3</v>
      </c>
    </row>
    <row r="76" spans="1:53" customFormat="1">
      <c r="A76" t="s">
        <v>181</v>
      </c>
      <c r="B76" s="149">
        <v>70.0445256</v>
      </c>
      <c r="C76" s="149">
        <v>79.810723400000001</v>
      </c>
      <c r="D76" s="149">
        <v>69.003555599999999</v>
      </c>
      <c r="E76" s="149">
        <v>69.204074800000001</v>
      </c>
      <c r="F76" s="149">
        <v>76.580572599999996</v>
      </c>
      <c r="G76" s="149">
        <v>73.408475600000003</v>
      </c>
      <c r="H76" s="149">
        <v>79.408032599999999</v>
      </c>
      <c r="I76" s="149">
        <v>83.948402599999994</v>
      </c>
      <c r="J76" s="149">
        <v>69.973474800000005</v>
      </c>
      <c r="K76" s="149">
        <v>79.009248200000002</v>
      </c>
      <c r="L76" s="149">
        <v>80.677527400000002</v>
      </c>
      <c r="M76" s="149">
        <v>83.517289599999998</v>
      </c>
      <c r="N76" s="149">
        <v>72.223126600000001</v>
      </c>
      <c r="O76" s="149">
        <v>68.271486600000003</v>
      </c>
      <c r="P76" s="149">
        <v>79.111755599999995</v>
      </c>
      <c r="Q76" s="149">
        <v>86.355760000000004</v>
      </c>
      <c r="R76" s="149">
        <v>86.850885599999998</v>
      </c>
      <c r="S76" s="149">
        <v>78.711603400000001</v>
      </c>
      <c r="T76" s="149">
        <v>86.862441799999999</v>
      </c>
      <c r="U76" s="149">
        <v>68.923092999999994</v>
      </c>
      <c r="V76" s="149">
        <v>82.514217000000002</v>
      </c>
      <c r="W76" s="149">
        <v>75.602761799999996</v>
      </c>
      <c r="X76" s="149">
        <v>76.011935600000001</v>
      </c>
      <c r="Y76" s="149">
        <v>82.273510799999997</v>
      </c>
      <c r="Z76" s="149">
        <v>90.970443399999994</v>
      </c>
      <c r="AA76" s="149">
        <v>87.346894800000001</v>
      </c>
      <c r="AB76" s="149">
        <v>95.289862999999997</v>
      </c>
      <c r="AC76" s="149">
        <v>81.330258200000003</v>
      </c>
      <c r="AD76" s="149">
        <v>95.151460400000005</v>
      </c>
      <c r="AE76" s="149">
        <v>68.363139200000006</v>
      </c>
      <c r="AF76" s="149">
        <v>78.715478000000004</v>
      </c>
      <c r="AG76" s="149">
        <v>78.046533800000006</v>
      </c>
      <c r="AH76" s="149">
        <v>83.142571000000004</v>
      </c>
      <c r="AI76" s="149">
        <v>94.144290799999993</v>
      </c>
      <c r="AJ76" s="149">
        <v>83.553592600000002</v>
      </c>
      <c r="AK76" s="149">
        <v>81.754062200000007</v>
      </c>
      <c r="AL76" s="149">
        <v>82.155648400000004</v>
      </c>
      <c r="AM76" s="149">
        <v>83.645144599999995</v>
      </c>
      <c r="AN76" s="149">
        <v>93.431999999999604</v>
      </c>
      <c r="AO76" s="149">
        <v>93.030999999999594</v>
      </c>
      <c r="AP76" s="149">
        <v>78.965999999999596</v>
      </c>
      <c r="AQ76" s="149">
        <v>90.134999999999593</v>
      </c>
      <c r="AR76" s="149">
        <v>77.538999999999703</v>
      </c>
      <c r="AS76" s="149">
        <v>77.488999999999706</v>
      </c>
      <c r="AT76" s="149">
        <v>72.453999999999695</v>
      </c>
      <c r="AU76" s="149">
        <v>90.916999999999604</v>
      </c>
      <c r="AV76" s="149">
        <v>85.251999999999597</v>
      </c>
      <c r="AW76" s="149">
        <v>80.745999999999697</v>
      </c>
      <c r="AX76" s="149">
        <v>84.1528791657596</v>
      </c>
      <c r="AY76" s="236">
        <v>87.483832753236697</v>
      </c>
      <c r="AZ76" s="150">
        <v>3.9582170546049997E-2</v>
      </c>
      <c r="BA76" s="151">
        <v>2.2520735859870002E-2</v>
      </c>
    </row>
    <row r="77" spans="1:53" customFormat="1">
      <c r="A77" t="s">
        <v>111</v>
      </c>
      <c r="B77" s="149">
        <v>0.59661900000000001</v>
      </c>
      <c r="C77" s="149">
        <v>0.70710399999999995</v>
      </c>
      <c r="D77" s="149">
        <v>0.73803980000000002</v>
      </c>
      <c r="E77" s="149">
        <v>0.81758900000000001</v>
      </c>
      <c r="F77" s="149">
        <v>1.0297202000000001</v>
      </c>
      <c r="G77" s="149">
        <v>1.303723</v>
      </c>
      <c r="H77" s="149">
        <v>1.3125617999999999</v>
      </c>
      <c r="I77" s="149">
        <v>1.2418514</v>
      </c>
      <c r="J77" s="149">
        <v>1.3081423999999999</v>
      </c>
      <c r="K77" s="149">
        <v>1.2948842</v>
      </c>
      <c r="L77" s="149">
        <v>1.2948842</v>
      </c>
      <c r="M77" s="149">
        <v>1.1843992000000001</v>
      </c>
      <c r="N77" s="149">
        <v>0.98994559999999998</v>
      </c>
      <c r="O77" s="149">
        <v>1.0650754</v>
      </c>
      <c r="P77" s="149">
        <v>1.303723</v>
      </c>
      <c r="Q77" s="149">
        <v>1.6616944</v>
      </c>
      <c r="R77" s="149">
        <v>1.8384704000000001</v>
      </c>
      <c r="S77" s="149">
        <v>1.76776</v>
      </c>
      <c r="T77" s="149">
        <v>2.0594404000000002</v>
      </c>
      <c r="U77" s="149">
        <v>4.0702673999999996</v>
      </c>
      <c r="V77" s="149">
        <v>3.7697482</v>
      </c>
      <c r="W77" s="149">
        <v>4.0702673999999996</v>
      </c>
      <c r="X77" s="149">
        <v>4.9099534</v>
      </c>
      <c r="Y77" s="149">
        <v>5.6037992000000001</v>
      </c>
      <c r="Z77" s="149">
        <v>5.2900217999999999</v>
      </c>
      <c r="AA77" s="149">
        <v>3.9774600000000002</v>
      </c>
      <c r="AB77" s="149">
        <v>4.441497</v>
      </c>
      <c r="AC77" s="149">
        <v>4.3619478000000003</v>
      </c>
      <c r="AD77" s="149">
        <v>4.9320503999999996</v>
      </c>
      <c r="AE77" s="149">
        <v>6.5230344000000002</v>
      </c>
      <c r="AF77" s="149">
        <v>6.2225152000000001</v>
      </c>
      <c r="AG77" s="149">
        <v>5.1883755999999996</v>
      </c>
      <c r="AH77" s="149">
        <v>3.8713943999999998</v>
      </c>
      <c r="AI77" s="149">
        <v>4.8525011999999998</v>
      </c>
      <c r="AJ77" s="149">
        <v>7.5218188000000001</v>
      </c>
      <c r="AK77" s="149">
        <v>7.4157532000000002</v>
      </c>
      <c r="AL77" s="149">
        <v>6.4346464000000001</v>
      </c>
      <c r="AM77" s="149">
        <v>5.30328</v>
      </c>
      <c r="AN77" s="149">
        <v>5.7452199999999998</v>
      </c>
      <c r="AO77" s="149">
        <v>5.8269999999999804</v>
      </c>
      <c r="AP77" s="149">
        <v>5.1869999999999798</v>
      </c>
      <c r="AQ77" s="149">
        <v>7.0709999999999704</v>
      </c>
      <c r="AR77" s="149">
        <v>6.5755803491891598</v>
      </c>
      <c r="AS77" s="149">
        <v>8.5526091429188895</v>
      </c>
      <c r="AT77" s="149">
        <v>7.0850789590270002</v>
      </c>
      <c r="AU77" s="149">
        <v>6.8673445103783504</v>
      </c>
      <c r="AV77" s="149">
        <v>8.0561745999999701</v>
      </c>
      <c r="AW77" s="149">
        <v>9.2513129999999695</v>
      </c>
      <c r="AX77" s="149">
        <v>11.798699999999901</v>
      </c>
      <c r="AY77" s="236">
        <v>11.798699999999901</v>
      </c>
      <c r="AZ77" s="172" t="s">
        <v>152</v>
      </c>
      <c r="BA77" s="151">
        <v>3.03730857559E-3</v>
      </c>
    </row>
    <row r="78" spans="1:53" customFormat="1">
      <c r="A78" t="s">
        <v>182</v>
      </c>
      <c r="B78" s="149">
        <v>10.018779800000001</v>
      </c>
      <c r="C78" s="149">
        <v>10.805433000000001</v>
      </c>
      <c r="D78" s="149">
        <v>11.220856599999999</v>
      </c>
      <c r="E78" s="149">
        <v>11.773281600000001</v>
      </c>
      <c r="F78" s="149">
        <v>11.6362802</v>
      </c>
      <c r="G78" s="149">
        <v>12.670419799999999</v>
      </c>
      <c r="H78" s="149">
        <v>14.393985799999999</v>
      </c>
      <c r="I78" s="149">
        <v>15.2646076</v>
      </c>
      <c r="J78" s="149">
        <v>15.096670400000001</v>
      </c>
      <c r="K78" s="149">
        <v>15.1888888888887</v>
      </c>
      <c r="L78" s="149">
        <v>16.663636363636101</v>
      </c>
      <c r="M78" s="149">
        <v>15.4989898989897</v>
      </c>
      <c r="N78" s="149">
        <v>14.7202020202018</v>
      </c>
      <c r="O78" s="149">
        <v>15.6595959595957</v>
      </c>
      <c r="P78" s="149">
        <v>18.443434343434099</v>
      </c>
      <c r="Q78" s="149">
        <v>19.364646464646199</v>
      </c>
      <c r="R78" s="149">
        <v>19.679797979797701</v>
      </c>
      <c r="S78" s="149">
        <v>18.304040404040101</v>
      </c>
      <c r="T78" s="149">
        <v>19.751515151514901</v>
      </c>
      <c r="U78" s="149">
        <v>20.3767676767674</v>
      </c>
      <c r="V78" s="149">
        <v>19.707878787878499</v>
      </c>
      <c r="W78" s="149">
        <v>22.0976767676765</v>
      </c>
      <c r="X78" s="149">
        <v>21.928585858585599</v>
      </c>
      <c r="Y78" s="149">
        <v>22.9626262626259</v>
      </c>
      <c r="Z78" s="149">
        <v>22.5588888888886</v>
      </c>
      <c r="AA78" s="149">
        <v>23.185252525252199</v>
      </c>
      <c r="AB78" s="149">
        <v>22.894444444444101</v>
      </c>
      <c r="AC78" s="149">
        <v>21.092626262625998</v>
      </c>
      <c r="AD78" s="149">
        <v>23.492929292928999</v>
      </c>
      <c r="AE78" s="149">
        <v>25.837070707070399</v>
      </c>
      <c r="AF78" s="149">
        <v>27.5347474747471</v>
      </c>
      <c r="AG78" s="149">
        <v>26.1829292929289</v>
      </c>
      <c r="AH78" s="149">
        <v>23.258181818181502</v>
      </c>
      <c r="AI78" s="149">
        <v>25.319292929292601</v>
      </c>
      <c r="AJ78" s="149">
        <v>22.919494949494599</v>
      </c>
      <c r="AK78" s="149">
        <v>24.434949494949201</v>
      </c>
      <c r="AL78" s="149">
        <v>21.6812121212118</v>
      </c>
      <c r="AM78" s="149">
        <v>24.873030303029999</v>
      </c>
      <c r="AN78" s="149">
        <v>23.622828282827999</v>
      </c>
      <c r="AO78" s="149">
        <v>26.929090909090501</v>
      </c>
      <c r="AP78" s="149">
        <v>23.327575757575399</v>
      </c>
      <c r="AQ78" s="149">
        <v>23.573232323231998</v>
      </c>
      <c r="AR78" s="149">
        <v>23.640808080807801</v>
      </c>
      <c r="AS78" s="149">
        <v>22.3477802246199</v>
      </c>
      <c r="AT78" s="149">
        <v>24.2177935548448</v>
      </c>
      <c r="AU78" s="149">
        <v>24.740101285595099</v>
      </c>
      <c r="AV78" s="149">
        <v>25.1195745007699</v>
      </c>
      <c r="AW78" s="149">
        <v>22.9026018127818</v>
      </c>
      <c r="AX78" s="149">
        <v>23.045862382345501</v>
      </c>
      <c r="AY78" s="236">
        <v>24.336842457086</v>
      </c>
      <c r="AZ78" s="150">
        <v>5.6017868220810001E-2</v>
      </c>
      <c r="BA78" s="151">
        <v>6.2649697065399997E-3</v>
      </c>
    </row>
    <row r="79" spans="1:53" customFormat="1">
      <c r="A79" t="s">
        <v>183</v>
      </c>
      <c r="B79" s="149">
        <v>2.1964418000000001</v>
      </c>
      <c r="C79" s="149">
        <v>2.1964418000000001</v>
      </c>
      <c r="D79" s="149">
        <v>2.6030266000000002</v>
      </c>
      <c r="E79" s="149">
        <v>3.1289351999999999</v>
      </c>
      <c r="F79" s="149">
        <v>3.3012918</v>
      </c>
      <c r="G79" s="149">
        <v>2.9212234000000001</v>
      </c>
      <c r="H79" s="149">
        <v>3.8139422000000001</v>
      </c>
      <c r="I79" s="149">
        <v>4.0128152000000004</v>
      </c>
      <c r="J79" s="149">
        <v>4.2337851999999998</v>
      </c>
      <c r="K79" s="149">
        <v>4.2558822000000003</v>
      </c>
      <c r="L79" s="149">
        <v>4.8966951999999999</v>
      </c>
      <c r="M79" s="149">
        <v>5.3165382000000001</v>
      </c>
      <c r="N79" s="149">
        <v>6.3153226</v>
      </c>
      <c r="O79" s="149">
        <v>7.8400156000000001</v>
      </c>
      <c r="P79" s="149">
        <v>8.4764092000000009</v>
      </c>
      <c r="Q79" s="149">
        <v>8.8874133999999998</v>
      </c>
      <c r="R79" s="149">
        <v>9.2807399999999998</v>
      </c>
      <c r="S79" s="149">
        <v>10.443042200000001</v>
      </c>
      <c r="T79" s="149">
        <v>12.095897799999999</v>
      </c>
      <c r="U79" s="149">
        <v>12.5378378</v>
      </c>
      <c r="V79" s="149">
        <v>13.0239718</v>
      </c>
      <c r="W79" s="149">
        <v>12.4538692</v>
      </c>
      <c r="X79" s="149">
        <v>16.373877</v>
      </c>
      <c r="Y79" s="149">
        <v>17.1649496</v>
      </c>
      <c r="Z79" s="149">
        <v>17.443371800000001</v>
      </c>
      <c r="AA79" s="149">
        <v>17.085400400000001</v>
      </c>
      <c r="AB79" s="149">
        <v>18.283057800000002</v>
      </c>
      <c r="AC79" s="149">
        <v>19.9447522</v>
      </c>
      <c r="AD79" s="149">
        <v>21.9334822</v>
      </c>
      <c r="AE79" s="149">
        <v>21.526897399999999</v>
      </c>
      <c r="AF79" s="149">
        <v>22.746651799999999</v>
      </c>
      <c r="AG79" s="149">
        <v>24.797253399999999</v>
      </c>
      <c r="AH79" s="149">
        <v>18.446575599999999</v>
      </c>
      <c r="AI79" s="149">
        <v>24.107827</v>
      </c>
      <c r="AJ79" s="149">
        <v>21.504800400000001</v>
      </c>
      <c r="AK79" s="149">
        <v>17.558276200000002</v>
      </c>
      <c r="AL79" s="149">
        <v>18.291896600000001</v>
      </c>
      <c r="AM79" s="149">
        <v>20.417628000000001</v>
      </c>
      <c r="AN79" s="149">
        <v>25.6281006</v>
      </c>
      <c r="AO79" s="149">
        <v>24.205053800000002</v>
      </c>
      <c r="AP79" s="149">
        <v>30.6984999999998</v>
      </c>
      <c r="AQ79" s="149">
        <v>30.246499999999799</v>
      </c>
      <c r="AR79" s="149">
        <v>31.621999999999801</v>
      </c>
      <c r="AS79" s="149">
        <v>26.963499999999801</v>
      </c>
      <c r="AT79" s="149">
        <v>28.179999999999801</v>
      </c>
      <c r="AU79" s="149">
        <v>29.475499999999801</v>
      </c>
      <c r="AV79" s="149">
        <v>30.378999999999799</v>
      </c>
      <c r="AW79" s="149">
        <v>21.189999999999898</v>
      </c>
      <c r="AX79" s="149">
        <v>30.894999999999801</v>
      </c>
      <c r="AY79" s="236">
        <v>31.776999999999799</v>
      </c>
      <c r="AZ79" s="150">
        <v>2.8548309579489999E-2</v>
      </c>
      <c r="BA79" s="151">
        <v>8.18026997149E-3</v>
      </c>
    </row>
    <row r="80" spans="1:53" customFormat="1">
      <c r="A80" t="s">
        <v>184</v>
      </c>
      <c r="B80" s="149">
        <v>0.76013679999999995</v>
      </c>
      <c r="C80" s="149">
        <v>0.79549199999999998</v>
      </c>
      <c r="D80" s="149">
        <v>1.0739141999999999</v>
      </c>
      <c r="E80" s="149">
        <v>0.70268459999999999</v>
      </c>
      <c r="F80" s="149">
        <v>0.79991140000000005</v>
      </c>
      <c r="G80" s="149">
        <v>1.5423705999999999</v>
      </c>
      <c r="H80" s="149">
        <v>1.7058884000000001</v>
      </c>
      <c r="I80" s="149">
        <v>1.4318856</v>
      </c>
      <c r="J80" s="149">
        <v>1.8473092</v>
      </c>
      <c r="K80" s="149">
        <v>2.2229581999999999</v>
      </c>
      <c r="L80" s="149">
        <v>2.2229581999999999</v>
      </c>
      <c r="M80" s="149">
        <v>2.6339624000000001</v>
      </c>
      <c r="N80" s="149">
        <v>1.9268584</v>
      </c>
      <c r="O80" s="149">
        <v>2.8018996</v>
      </c>
      <c r="P80" s="149">
        <v>2.7753831999999998</v>
      </c>
      <c r="Q80" s="149">
        <v>3.4382931999999999</v>
      </c>
      <c r="R80" s="149">
        <v>3.6901989999999998</v>
      </c>
      <c r="S80" s="149">
        <v>3.8183615999999998</v>
      </c>
      <c r="T80" s="149">
        <v>2.960998</v>
      </c>
      <c r="U80" s="149">
        <v>5.2148919999999999</v>
      </c>
      <c r="V80" s="149">
        <v>5.5728634000000001</v>
      </c>
      <c r="W80" s="149">
        <v>6.0015451999999998</v>
      </c>
      <c r="X80" s="149">
        <v>5.2458277999999998</v>
      </c>
      <c r="Y80" s="149">
        <v>6.2667092000000002</v>
      </c>
      <c r="Z80" s="149">
        <v>6.4876791999999996</v>
      </c>
      <c r="AA80" s="149">
        <v>6.0589974</v>
      </c>
      <c r="AB80" s="149">
        <v>5.1397621999999998</v>
      </c>
      <c r="AC80" s="149">
        <v>4.2558822000000003</v>
      </c>
      <c r="AD80" s="149">
        <v>4.9895025999999998</v>
      </c>
      <c r="AE80" s="149">
        <v>5.7673170000000002</v>
      </c>
      <c r="AF80" s="149">
        <v>6.2357734000000002</v>
      </c>
      <c r="AG80" s="149">
        <v>7.07104</v>
      </c>
      <c r="AH80" s="149">
        <v>6.0722556000000001</v>
      </c>
      <c r="AI80" s="149">
        <v>5.0690518000000004</v>
      </c>
      <c r="AJ80" s="149">
        <v>7.8400156000000001</v>
      </c>
      <c r="AK80" s="149">
        <v>7.8002409999999998</v>
      </c>
      <c r="AL80" s="149">
        <v>7.0577817999999999</v>
      </c>
      <c r="AM80" s="149">
        <v>7.0356848000000003</v>
      </c>
      <c r="AN80" s="149">
        <v>7.8709514</v>
      </c>
      <c r="AO80" s="149">
        <v>8.5397238781887097</v>
      </c>
      <c r="AP80" s="149">
        <v>8.3867699999999701</v>
      </c>
      <c r="AQ80" s="149">
        <v>9.9394130274399597</v>
      </c>
      <c r="AR80" s="149">
        <v>8.5634325742731292</v>
      </c>
      <c r="AS80" s="149">
        <v>9.8429999999999591</v>
      </c>
      <c r="AT80" s="149">
        <v>9.7875672187160596</v>
      </c>
      <c r="AU80" s="149">
        <v>7.8034048485043899</v>
      </c>
      <c r="AV80" s="149">
        <v>9.6975320370652103</v>
      </c>
      <c r="AW80" s="149">
        <v>10.251999999999899</v>
      </c>
      <c r="AX80" s="149">
        <v>10.019307999999899</v>
      </c>
      <c r="AY80" s="236">
        <v>9.0875123559999693</v>
      </c>
      <c r="AZ80" s="150">
        <v>-9.3000002205369997E-2</v>
      </c>
      <c r="BA80" s="151">
        <v>2.3393745068499999E-3</v>
      </c>
    </row>
    <row r="81" spans="1:53" customFormat="1">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ustomFormat="1">
      <c r="A82" t="s">
        <v>186</v>
      </c>
      <c r="B82" s="149">
        <v>0.71152340000000003</v>
      </c>
      <c r="C82" s="149">
        <v>0.98994559999999998</v>
      </c>
      <c r="D82" s="149">
        <v>0.95459039999999995</v>
      </c>
      <c r="E82" s="149">
        <v>0.93249340000000003</v>
      </c>
      <c r="F82" s="149">
        <v>1.4318856</v>
      </c>
      <c r="G82" s="149">
        <v>1.2197544</v>
      </c>
      <c r="H82" s="149">
        <v>1.32582</v>
      </c>
      <c r="I82" s="149">
        <v>1.3744334</v>
      </c>
      <c r="J82" s="149">
        <v>1.2772066</v>
      </c>
      <c r="K82" s="149">
        <v>1.9091807999999999</v>
      </c>
      <c r="L82" s="149">
        <v>1.6882108</v>
      </c>
      <c r="M82" s="149">
        <v>1.789857</v>
      </c>
      <c r="N82" s="149">
        <v>1.3965304000000001</v>
      </c>
      <c r="O82" s="149">
        <v>1.8031151999999999</v>
      </c>
      <c r="P82" s="149">
        <v>2.3246044000000001</v>
      </c>
      <c r="Q82" s="149">
        <v>1.9887300000000001</v>
      </c>
      <c r="R82" s="149">
        <v>2.7090922000000002</v>
      </c>
      <c r="S82" s="149">
        <v>2.0019882</v>
      </c>
      <c r="T82" s="149">
        <v>2.7223503999999998</v>
      </c>
      <c r="U82" s="149">
        <v>2.3953148</v>
      </c>
      <c r="V82" s="149">
        <v>3.6636826</v>
      </c>
      <c r="W82" s="149">
        <v>4.0260733999999996</v>
      </c>
      <c r="X82" s="149">
        <v>5.3518933999999998</v>
      </c>
      <c r="Y82" s="149">
        <v>3.5708752000000001</v>
      </c>
      <c r="Z82" s="149">
        <v>4.5608208000000001</v>
      </c>
      <c r="AA82" s="149">
        <v>6.3595166000000001</v>
      </c>
      <c r="AB82" s="149">
        <v>3.4819548000000098</v>
      </c>
      <c r="AC82" s="149">
        <v>3.09534000000001</v>
      </c>
      <c r="AD82" s="149">
        <v>4.2358034000000098</v>
      </c>
      <c r="AE82" s="149">
        <v>2.3403644000000101</v>
      </c>
      <c r="AF82" s="149">
        <v>2.7576366000000099</v>
      </c>
      <c r="AG82" s="149">
        <v>2.4202144000000101</v>
      </c>
      <c r="AH82" s="149">
        <v>2.8193456000000099</v>
      </c>
      <c r="AI82" s="149">
        <v>4.2876108000000102</v>
      </c>
      <c r="AJ82" s="149">
        <v>4.1652556000000098</v>
      </c>
      <c r="AK82" s="149">
        <v>4.0126380000000097</v>
      </c>
      <c r="AL82" s="149">
        <v>2.3288166000000099</v>
      </c>
      <c r="AM82" s="149">
        <v>3.2341188000000098</v>
      </c>
      <c r="AN82" s="149">
        <v>4.8888446000000103</v>
      </c>
      <c r="AO82" s="149">
        <v>4.3109999999999804</v>
      </c>
      <c r="AP82" s="149">
        <v>3.5609999999999902</v>
      </c>
      <c r="AQ82" s="149">
        <v>3.4679999999999902</v>
      </c>
      <c r="AR82" s="149">
        <v>3.63099999999999</v>
      </c>
      <c r="AS82" s="149">
        <v>3.0679999999999898</v>
      </c>
      <c r="AT82" s="149">
        <v>2.81299999999999</v>
      </c>
      <c r="AU82" s="149">
        <v>3.6819999999999902</v>
      </c>
      <c r="AV82" s="149">
        <v>4.5979999999999803</v>
      </c>
      <c r="AW82" s="149">
        <v>3.9689999999999799</v>
      </c>
      <c r="AX82" s="149">
        <v>4.3779999999999797</v>
      </c>
      <c r="AY82" s="236">
        <v>3.71799999999998</v>
      </c>
      <c r="AZ82" s="150">
        <v>-0.15075376629828999</v>
      </c>
      <c r="BA82" s="151">
        <v>9.5711502944999997E-4</v>
      </c>
    </row>
    <row r="83" spans="1:53" customFormat="1">
      <c r="A83" t="s">
        <v>187</v>
      </c>
      <c r="B83" s="149">
        <v>3.6725213999999999</v>
      </c>
      <c r="C83" s="149">
        <v>3.8139422000000001</v>
      </c>
      <c r="D83" s="149">
        <v>3.5929722000000002</v>
      </c>
      <c r="E83" s="149">
        <v>5.2325695999999997</v>
      </c>
      <c r="F83" s="149">
        <v>3.9862988000000001</v>
      </c>
      <c r="G83" s="149">
        <v>3.557617</v>
      </c>
      <c r="H83" s="149">
        <v>3.0935800000000002</v>
      </c>
      <c r="I83" s="149">
        <v>3.6415856</v>
      </c>
      <c r="J83" s="149">
        <v>3.3940991999999999</v>
      </c>
      <c r="K83" s="149">
        <v>4.7110804000000002</v>
      </c>
      <c r="L83" s="149">
        <v>5.2546666000000002</v>
      </c>
      <c r="M83" s="149">
        <v>4.2779791999999999</v>
      </c>
      <c r="N83" s="149">
        <v>4.0260733999999996</v>
      </c>
      <c r="O83" s="149">
        <v>4.9674056000000002</v>
      </c>
      <c r="P83" s="149">
        <v>4.5696595999999996</v>
      </c>
      <c r="Q83" s="149">
        <v>2.9300622000000001</v>
      </c>
      <c r="R83" s="149">
        <v>4.7906295999999999</v>
      </c>
      <c r="S83" s="149">
        <v>4.7817907999999996</v>
      </c>
      <c r="T83" s="149">
        <v>4.9895025999999998</v>
      </c>
      <c r="U83" s="149">
        <v>4.1834914976000004</v>
      </c>
      <c r="V83" s="149">
        <v>5.7253556111000004</v>
      </c>
      <c r="W83" s="149">
        <v>5.8481059579999997</v>
      </c>
      <c r="X83" s="149">
        <v>5.2563095701</v>
      </c>
      <c r="Y83" s="149">
        <v>4.4589313003999997</v>
      </c>
      <c r="Z83" s="149">
        <v>4.6395639247</v>
      </c>
      <c r="AA83" s="149">
        <v>6.0876188299999896</v>
      </c>
      <c r="AB83" s="149">
        <v>3.6765225851999999</v>
      </c>
      <c r="AC83" s="149">
        <v>6.25527784039999</v>
      </c>
      <c r="AD83" s="149">
        <v>3.9200273384000002</v>
      </c>
      <c r="AE83" s="149">
        <v>4.8291782817</v>
      </c>
      <c r="AF83" s="149">
        <v>4.6176085780999996</v>
      </c>
      <c r="AG83" s="149">
        <v>4.5247973402000001</v>
      </c>
      <c r="AH83" s="149">
        <v>5.0048210544999998</v>
      </c>
      <c r="AI83" s="149">
        <v>5.9169659086999999</v>
      </c>
      <c r="AJ83" s="149">
        <v>4.8191985787</v>
      </c>
      <c r="AK83" s="149">
        <v>4.3581363001</v>
      </c>
      <c r="AL83" s="149">
        <v>4.8651052124999996</v>
      </c>
      <c r="AM83" s="149">
        <v>2.6595908494999998</v>
      </c>
      <c r="AN83" s="149">
        <v>2.8961098106000001</v>
      </c>
      <c r="AO83" s="149">
        <v>3.0627708507000002</v>
      </c>
      <c r="AP83" s="149">
        <v>3.8032648133000002</v>
      </c>
      <c r="AQ83" s="149">
        <v>3.9000679323999998</v>
      </c>
      <c r="AR83" s="149">
        <v>4.2144285768999996</v>
      </c>
      <c r="AS83" s="149">
        <v>4.1076457548</v>
      </c>
      <c r="AT83" s="149">
        <v>3.5757275849000001</v>
      </c>
      <c r="AU83" s="149">
        <v>4.0018609029999999</v>
      </c>
      <c r="AV83" s="149">
        <v>3.8162384272000001</v>
      </c>
      <c r="AW83" s="149">
        <v>5.408999026</v>
      </c>
      <c r="AX83" s="149">
        <v>5.1734780351999996</v>
      </c>
      <c r="AY83" s="236">
        <v>4.1216173390000002</v>
      </c>
      <c r="AZ83" s="150">
        <v>-0.20331789553165</v>
      </c>
      <c r="BA83" s="151">
        <v>1.0610171593700001E-3</v>
      </c>
    </row>
    <row r="84" spans="1:53" customFormat="1">
      <c r="A84" t="s">
        <v>107</v>
      </c>
      <c r="B84" s="149">
        <v>1.0960112</v>
      </c>
      <c r="C84" s="149">
        <v>1.2727872</v>
      </c>
      <c r="D84" s="149">
        <v>1.7412436</v>
      </c>
      <c r="E84" s="149">
        <v>1.5777258000000001</v>
      </c>
      <c r="F84" s="149">
        <v>1.1799797999999999</v>
      </c>
      <c r="G84" s="149">
        <v>2.0019882</v>
      </c>
      <c r="H84" s="149">
        <v>2.2936686000000002</v>
      </c>
      <c r="I84" s="149">
        <v>2.1478283999999999</v>
      </c>
      <c r="J84" s="149">
        <v>2.3290237999999999</v>
      </c>
      <c r="K84" s="149">
        <v>2.9786755999999999</v>
      </c>
      <c r="L84" s="149">
        <v>2.9698367999999999</v>
      </c>
      <c r="M84" s="149">
        <v>3.1731292</v>
      </c>
      <c r="N84" s="149">
        <v>2.8593518000000002</v>
      </c>
      <c r="O84" s="149">
        <v>1.8782449999999999</v>
      </c>
      <c r="P84" s="149">
        <v>3.0626441999999998</v>
      </c>
      <c r="Q84" s="149">
        <v>1.3434976000000001</v>
      </c>
      <c r="R84" s="149">
        <v>2.7930608000000001</v>
      </c>
      <c r="S84" s="149">
        <v>3.5399394000000002</v>
      </c>
      <c r="T84" s="149">
        <v>3.3631633999999999</v>
      </c>
      <c r="U84" s="149">
        <v>4.0835255999999998</v>
      </c>
      <c r="V84" s="149">
        <v>3.6990378000000002</v>
      </c>
      <c r="W84" s="149">
        <v>5.5596052</v>
      </c>
      <c r="X84" s="149">
        <v>4.0702673999999996</v>
      </c>
      <c r="Y84" s="149">
        <v>3.7785869999999999</v>
      </c>
      <c r="Z84" s="149">
        <v>5.5728634000000001</v>
      </c>
      <c r="AA84" s="149">
        <v>4.9762443999999997</v>
      </c>
      <c r="AB84" s="149">
        <v>4.5829177999999997</v>
      </c>
      <c r="AC84" s="149">
        <v>4.2337851999999998</v>
      </c>
      <c r="AD84" s="149">
        <v>3.6990378000000002</v>
      </c>
      <c r="AE84" s="149">
        <v>4.5122074000000003</v>
      </c>
      <c r="AF84" s="149">
        <v>6.7086492</v>
      </c>
      <c r="AG84" s="149">
        <v>7.3406234000000001</v>
      </c>
      <c r="AH84" s="149">
        <v>7.1992025999999996</v>
      </c>
      <c r="AI84" s="149">
        <v>5.1751174000000004</v>
      </c>
      <c r="AJ84" s="149">
        <v>3.53552</v>
      </c>
      <c r="AK84" s="149">
        <v>6.0280616</v>
      </c>
      <c r="AL84" s="149">
        <v>6.3020643999999999</v>
      </c>
      <c r="AM84" s="149">
        <v>7.4732054000000003</v>
      </c>
      <c r="AN84" s="149">
        <v>7.3008487999999998</v>
      </c>
      <c r="AO84" s="149">
        <v>6.0399999999999796</v>
      </c>
      <c r="AP84" s="149">
        <v>5.7979999999999796</v>
      </c>
      <c r="AQ84" s="149">
        <v>8.1249999999999698</v>
      </c>
      <c r="AR84" s="149">
        <v>8.1439999999999699</v>
      </c>
      <c r="AS84" s="149">
        <v>7.1129999999999702</v>
      </c>
      <c r="AT84" s="149">
        <v>7.1479999999999704</v>
      </c>
      <c r="AU84" s="149">
        <v>5.5369999999999804</v>
      </c>
      <c r="AV84" s="149">
        <v>8.1639999999999695</v>
      </c>
      <c r="AW84" s="149">
        <v>8.6959999999999695</v>
      </c>
      <c r="AX84" s="149">
        <v>5.5820447906708397</v>
      </c>
      <c r="AY84" s="236">
        <v>5.3257304067501297</v>
      </c>
      <c r="AZ84" s="150">
        <v>-4.5917652547360001E-2</v>
      </c>
      <c r="BA84" s="151">
        <v>1.3709889026399999E-3</v>
      </c>
    </row>
    <row r="85" spans="1:53" customFormat="1">
      <c r="A85" t="s">
        <v>11</v>
      </c>
      <c r="B85" s="149">
        <v>1.17047765314872</v>
      </c>
      <c r="C85" s="149">
        <v>1.17047765314872</v>
      </c>
      <c r="D85" s="149">
        <v>1.17047765314872</v>
      </c>
      <c r="E85" s="149">
        <v>1.17047765314872</v>
      </c>
      <c r="F85" s="149">
        <v>1.17047765314872</v>
      </c>
      <c r="G85" s="149">
        <v>1.17047765314872</v>
      </c>
      <c r="H85" s="149">
        <v>1.17047765314872</v>
      </c>
      <c r="I85" s="149">
        <v>1.17047765314872</v>
      </c>
      <c r="J85" s="149">
        <v>1.17047765314872</v>
      </c>
      <c r="K85" s="149">
        <v>1.17047765314872</v>
      </c>
      <c r="L85" s="149">
        <v>1.1706649295732201</v>
      </c>
      <c r="M85" s="149">
        <v>1.1706649295732201</v>
      </c>
      <c r="N85" s="149">
        <v>1.1706649295732201</v>
      </c>
      <c r="O85" s="149">
        <v>1.1706649295732201</v>
      </c>
      <c r="P85" s="149">
        <v>1.15643192131093</v>
      </c>
      <c r="Q85" s="149">
        <v>1.2009100721305801</v>
      </c>
      <c r="R85" s="149">
        <v>1.24538822295023</v>
      </c>
      <c r="S85" s="149">
        <v>1.3121054491797099</v>
      </c>
      <c r="T85" s="149">
        <v>1.3565835999993601</v>
      </c>
      <c r="U85" s="149">
        <v>1.40106175081901</v>
      </c>
      <c r="V85" s="149">
        <v>1.4769999999999901</v>
      </c>
      <c r="W85" s="149">
        <v>1.40699999999999</v>
      </c>
      <c r="X85" s="149">
        <v>1.3839999999999899</v>
      </c>
      <c r="Y85" s="149">
        <v>1.7909999999999899</v>
      </c>
      <c r="Z85" s="149">
        <v>3.8379999999999899</v>
      </c>
      <c r="AA85" s="149">
        <v>5.3849999999999802</v>
      </c>
      <c r="AB85" s="149">
        <v>6.3269999999999804</v>
      </c>
      <c r="AC85" s="149">
        <v>7.0929999999999698</v>
      </c>
      <c r="AD85" s="149">
        <v>7.8619999999999699</v>
      </c>
      <c r="AE85" s="149">
        <v>8.9019999999999708</v>
      </c>
      <c r="AF85" s="149">
        <v>10.581999999999899</v>
      </c>
      <c r="AG85" s="149">
        <v>12.0079999999999</v>
      </c>
      <c r="AH85" s="149">
        <v>11.6769999999999</v>
      </c>
      <c r="AI85" s="149">
        <v>11.091999999999899</v>
      </c>
      <c r="AJ85" s="149">
        <v>13.9359999999999</v>
      </c>
      <c r="AK85" s="149">
        <v>14.636999999999899</v>
      </c>
      <c r="AL85" s="149">
        <v>18.399999999999899</v>
      </c>
      <c r="AM85" s="149">
        <v>18.1999999999999</v>
      </c>
      <c r="AN85" s="149">
        <v>18.985999999999901</v>
      </c>
      <c r="AO85" s="149">
        <v>19.0049999999999</v>
      </c>
      <c r="AP85" s="149">
        <v>16.534999999999901</v>
      </c>
      <c r="AQ85" s="149">
        <v>19.710999999999899</v>
      </c>
      <c r="AR85" s="149">
        <v>22.436999999999902</v>
      </c>
      <c r="AS85" s="149">
        <v>25.983999999999899</v>
      </c>
      <c r="AT85" s="149">
        <v>29.976999999999801</v>
      </c>
      <c r="AU85" s="149">
        <v>27.549999999999802</v>
      </c>
      <c r="AV85" s="149">
        <v>40.923999999999801</v>
      </c>
      <c r="AW85" s="149">
        <v>52.794999999999703</v>
      </c>
      <c r="AX85" s="149">
        <v>53.465301702932599</v>
      </c>
      <c r="AY85" s="236">
        <v>54.144113764288697</v>
      </c>
      <c r="AZ85" s="150">
        <v>1.269630994648E-2</v>
      </c>
      <c r="BA85" s="151">
        <v>1.393817830831E-2</v>
      </c>
    </row>
    <row r="86" spans="1:53" customFormat="1">
      <c r="A86" t="s">
        <v>59</v>
      </c>
      <c r="B86" s="149">
        <v>11.066103681295701</v>
      </c>
      <c r="C86" s="149">
        <v>11.143175496295701</v>
      </c>
      <c r="D86" s="149">
        <v>11.1836342293957</v>
      </c>
      <c r="E86" s="149">
        <v>11.407230377495701</v>
      </c>
      <c r="F86" s="149">
        <v>11.5520642719957</v>
      </c>
      <c r="G86" s="149">
        <v>11.7850407516957</v>
      </c>
      <c r="H86" s="149">
        <v>12.0241791813957</v>
      </c>
      <c r="I86" s="149">
        <v>12.376930019695701</v>
      </c>
      <c r="J86" s="149">
        <v>12.4506451208957</v>
      </c>
      <c r="K86" s="149">
        <v>12.9315969379957</v>
      </c>
      <c r="L86" s="149">
        <v>13.2023794239499</v>
      </c>
      <c r="M86" s="149">
        <v>13.5934337827499</v>
      </c>
      <c r="N86" s="149">
        <v>14.048017963049899</v>
      </c>
      <c r="O86" s="149">
        <v>14.611681907849899</v>
      </c>
      <c r="P86" s="149">
        <v>14.9056255298265</v>
      </c>
      <c r="Q86" s="149">
        <v>15.5025586032909</v>
      </c>
      <c r="R86" s="149">
        <v>16.020414994434201</v>
      </c>
      <c r="S86" s="149">
        <v>16.510438600340901</v>
      </c>
      <c r="T86" s="149">
        <v>16.325880811686101</v>
      </c>
      <c r="U86" s="149">
        <v>17.333033386667701</v>
      </c>
      <c r="V86" s="149">
        <v>18.993790723232198</v>
      </c>
      <c r="W86" s="149">
        <v>20.2913824464645</v>
      </c>
      <c r="X86" s="149">
        <v>20.961615828282699</v>
      </c>
      <c r="Y86" s="149">
        <v>23.366174335353399</v>
      </c>
      <c r="Z86" s="149">
        <v>23.9690306141413</v>
      </c>
      <c r="AA86" s="149">
        <v>25.3753442383837</v>
      </c>
      <c r="AB86" s="149">
        <v>24.808244628282701</v>
      </c>
      <c r="AC86" s="149">
        <v>23.7970150666665</v>
      </c>
      <c r="AD86" s="149">
        <v>23.983030276767501</v>
      </c>
      <c r="AE86" s="149">
        <v>24.781277846464501</v>
      </c>
      <c r="AF86" s="149">
        <v>26.325350379797801</v>
      </c>
      <c r="AG86" s="149">
        <v>23.884016676767502</v>
      </c>
      <c r="AH86" s="149">
        <v>22.042588816161501</v>
      </c>
      <c r="AI86" s="149">
        <v>22.275226440403902</v>
      </c>
      <c r="AJ86" s="149">
        <v>23.012181414141299</v>
      </c>
      <c r="AK86" s="149">
        <v>24.1576440101008</v>
      </c>
      <c r="AL86" s="149">
        <v>24.834787676767501</v>
      </c>
      <c r="AM86" s="149">
        <v>24.523013391919001</v>
      </c>
      <c r="AN86" s="149">
        <v>26.708332688888699</v>
      </c>
      <c r="AO86" s="149">
        <v>26.9399281151513</v>
      </c>
      <c r="AP86" s="149">
        <v>28.674311311110898</v>
      </c>
      <c r="AQ86" s="149">
        <v>32.476735202020002</v>
      </c>
      <c r="AR86" s="149">
        <v>35.1102839797977</v>
      </c>
      <c r="AS86" s="149">
        <v>36.982782484848201</v>
      </c>
      <c r="AT86" s="149">
        <v>35.479947606060399</v>
      </c>
      <c r="AU86" s="149">
        <v>44.140710414141097</v>
      </c>
      <c r="AV86" s="149">
        <v>48.783414525252297</v>
      </c>
      <c r="AW86" s="149">
        <v>48.352814646464402</v>
      </c>
      <c r="AX86" s="149">
        <v>58.4150101397763</v>
      </c>
      <c r="AY86" s="236">
        <v>53.080828903426003</v>
      </c>
      <c r="AZ86" s="150">
        <v>-9.131524711847E-2</v>
      </c>
      <c r="BA86" s="151">
        <v>1.3664459809660001E-2</v>
      </c>
    </row>
    <row r="87" spans="1:53" customFormat="1">
      <c r="A87" s="289" t="s">
        <v>91</v>
      </c>
      <c r="B87" s="237">
        <v>152.11204633444399</v>
      </c>
      <c r="C87" s="237">
        <v>164.92515274944401</v>
      </c>
      <c r="D87" s="237">
        <v>155.334004082544</v>
      </c>
      <c r="E87" s="237">
        <v>165.90948123064399</v>
      </c>
      <c r="F87" s="237">
        <v>176.75420172514399</v>
      </c>
      <c r="G87" s="237">
        <v>180.41047360484399</v>
      </c>
      <c r="H87" s="237">
        <v>195.887812034544</v>
      </c>
      <c r="I87" s="237">
        <v>204.92623167284401</v>
      </c>
      <c r="J87" s="237">
        <v>198.586837774044</v>
      </c>
      <c r="K87" s="237">
        <v>216.39125348003299</v>
      </c>
      <c r="L87" s="237">
        <v>230.45196971715899</v>
      </c>
      <c r="M87" s="237">
        <v>233.55692421131201</v>
      </c>
      <c r="N87" s="237">
        <v>226.83125411282501</v>
      </c>
      <c r="O87" s="237">
        <v>235.911208997019</v>
      </c>
      <c r="P87" s="237">
        <v>255.088209994571</v>
      </c>
      <c r="Q87" s="237">
        <v>271.65408014006698</v>
      </c>
      <c r="R87" s="237">
        <v>289.25011519718203</v>
      </c>
      <c r="S87" s="237">
        <v>280.13678485356002</v>
      </c>
      <c r="T87" s="237">
        <v>301.80636556320002</v>
      </c>
      <c r="U87" s="237">
        <v>297.30211191185401</v>
      </c>
      <c r="V87" s="237">
        <v>319.79420352221001</v>
      </c>
      <c r="W87" s="237">
        <v>323.40624797214099</v>
      </c>
      <c r="X87" s="237">
        <v>329.194792456968</v>
      </c>
      <c r="Y87" s="237">
        <v>355.06326709837901</v>
      </c>
      <c r="Z87" s="237">
        <v>388.56308102772903</v>
      </c>
      <c r="AA87" s="237">
        <v>400.29969339363601</v>
      </c>
      <c r="AB87" s="237">
        <v>409.691127457927</v>
      </c>
      <c r="AC87" s="237">
        <v>401.51796516969199</v>
      </c>
      <c r="AD87" s="237">
        <v>441.61455970809601</v>
      </c>
      <c r="AE87" s="237">
        <v>444.91099763523403</v>
      </c>
      <c r="AF87" s="237">
        <v>482.62675083264401</v>
      </c>
      <c r="AG87" s="237">
        <v>473.67364590989501</v>
      </c>
      <c r="AH87" s="237">
        <v>471.89600568884202</v>
      </c>
      <c r="AI87" s="237">
        <v>511.091325278395</v>
      </c>
      <c r="AJ87" s="237">
        <v>497.61468874233498</v>
      </c>
      <c r="AK87" s="237">
        <v>518.09571920514895</v>
      </c>
      <c r="AL87" s="237">
        <v>570.21710821047805</v>
      </c>
      <c r="AM87" s="237">
        <v>580.42882334444801</v>
      </c>
      <c r="AN87" s="237">
        <v>596.09653929342596</v>
      </c>
      <c r="AO87" s="237">
        <v>681.452408993532</v>
      </c>
      <c r="AP87" s="237">
        <v>726.57287642743802</v>
      </c>
      <c r="AQ87" s="237">
        <v>803.07645747498805</v>
      </c>
      <c r="AR87" s="237">
        <v>855.61195992460102</v>
      </c>
      <c r="AS87" s="237">
        <v>998.92621548597106</v>
      </c>
      <c r="AT87" s="237">
        <v>965.44445138819106</v>
      </c>
      <c r="AU87" s="237">
        <v>1112.3655957999899</v>
      </c>
      <c r="AV87" s="237">
        <v>1122.68225792866</v>
      </c>
      <c r="AW87" s="237">
        <v>1281.6300775761499</v>
      </c>
      <c r="AX87" s="237">
        <v>1376.09713103838</v>
      </c>
      <c r="AY87" s="237">
        <v>1509.8590654826801</v>
      </c>
      <c r="AZ87" s="238">
        <v>9.7203843295569997E-2</v>
      </c>
      <c r="BA87" s="239">
        <v>0.38867908716201999</v>
      </c>
    </row>
    <row r="88" spans="1:53" customFormat="1">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ustomFormat="1">
      <c r="A89" s="383" t="s">
        <v>398</v>
      </c>
      <c r="B89" s="175">
        <v>922.51608689253703</v>
      </c>
      <c r="C89" s="175">
        <v>987.05656156865996</v>
      </c>
      <c r="D89" s="175">
        <v>1010.31916254054</v>
      </c>
      <c r="E89" s="175">
        <v>1060.6994908387501</v>
      </c>
      <c r="F89" s="175">
        <v>1123.8485388890799</v>
      </c>
      <c r="G89" s="175">
        <v>1172.5163227098001</v>
      </c>
      <c r="H89" s="175">
        <v>1221.7004913835001</v>
      </c>
      <c r="I89" s="175">
        <v>1278.67119752953</v>
      </c>
      <c r="J89" s="175">
        <v>1290.6343348845701</v>
      </c>
      <c r="K89" s="175">
        <v>1415.4073663706799</v>
      </c>
      <c r="L89" s="175">
        <v>1433.2959485170099</v>
      </c>
      <c r="M89" s="175">
        <v>1435.87567887709</v>
      </c>
      <c r="N89" s="175">
        <v>1476.1857704597901</v>
      </c>
      <c r="O89" s="175">
        <v>1588.0746285221301</v>
      </c>
      <c r="P89" s="175">
        <v>1663.32068072519</v>
      </c>
      <c r="Q89" s="175">
        <v>1694.4477553100801</v>
      </c>
      <c r="R89" s="175">
        <v>1725.5519988630799</v>
      </c>
      <c r="S89" s="175">
        <v>1797.94793905903</v>
      </c>
      <c r="T89" s="175">
        <v>1883.33132421496</v>
      </c>
      <c r="U89" s="175">
        <v>1944.3524892938999</v>
      </c>
      <c r="V89" s="175">
        <v>1979.9403837418399</v>
      </c>
      <c r="W89" s="175">
        <v>2005.1804708654099</v>
      </c>
      <c r="X89" s="175">
        <v>2040.67195195618</v>
      </c>
      <c r="Y89" s="175">
        <v>2093.2197209916899</v>
      </c>
      <c r="Z89" s="175">
        <v>2087.7834656016698</v>
      </c>
      <c r="AA89" s="175">
        <v>2163.2972129835098</v>
      </c>
      <c r="AB89" s="175">
        <v>2211.8704699246</v>
      </c>
      <c r="AC89" s="175">
        <v>2212.5467825393798</v>
      </c>
      <c r="AD89" s="175">
        <v>2347.2417018650199</v>
      </c>
      <c r="AE89" s="175">
        <v>2360.37041035827</v>
      </c>
      <c r="AF89" s="175">
        <v>2486.6749192868601</v>
      </c>
      <c r="AG89" s="175">
        <v>2523.3594687310701</v>
      </c>
      <c r="AH89" s="175">
        <v>2567.1913964226401</v>
      </c>
      <c r="AI89" s="175">
        <v>2596.6173835265299</v>
      </c>
      <c r="AJ89" s="175">
        <v>2620.7361067281699</v>
      </c>
      <c r="AK89" s="175">
        <v>2661.8195718351599</v>
      </c>
      <c r="AL89" s="175">
        <v>2592.9243112180902</v>
      </c>
      <c r="AM89" s="175">
        <v>2643.5757967322102</v>
      </c>
      <c r="AN89" s="175">
        <v>2637.9063672336601</v>
      </c>
      <c r="AO89" s="175">
        <v>2807.3809955943898</v>
      </c>
      <c r="AP89" s="175">
        <v>2922.6330812532401</v>
      </c>
      <c r="AQ89" s="175">
        <v>3044.8673699013302</v>
      </c>
      <c r="AR89" s="175">
        <v>3095.3544639473298</v>
      </c>
      <c r="AS89" s="175">
        <v>3269.7683371824901</v>
      </c>
      <c r="AT89" s="175">
        <v>3258.6528284127498</v>
      </c>
      <c r="AU89" s="175">
        <v>3464.2518728729101</v>
      </c>
      <c r="AV89" s="175">
        <v>3515.5274177165102</v>
      </c>
      <c r="AW89" s="175">
        <v>3684.9771018306401</v>
      </c>
      <c r="AX89" s="175">
        <v>3807.7904248145301</v>
      </c>
      <c r="AY89" s="175">
        <v>3884.5904809308699</v>
      </c>
      <c r="AZ89" s="242">
        <v>2.016919106245E-2</v>
      </c>
      <c r="BA89" s="243">
        <v>1</v>
      </c>
    </row>
    <row r="90" spans="1:53" customFormat="1">
      <c r="A90" s="13" t="s">
        <v>478</v>
      </c>
      <c r="B90" s="149">
        <v>712.29538477373501</v>
      </c>
      <c r="C90" s="149">
        <v>757.57753913737099</v>
      </c>
      <c r="D90" s="149">
        <v>778.52147832120897</v>
      </c>
      <c r="E90" s="149">
        <v>795.87548385454204</v>
      </c>
      <c r="F90" s="149">
        <v>836.23609862827902</v>
      </c>
      <c r="G90" s="149">
        <v>855.90771539191599</v>
      </c>
      <c r="H90" s="149">
        <v>886.38456175353099</v>
      </c>
      <c r="I90" s="149">
        <v>922.94931541615802</v>
      </c>
      <c r="J90" s="149">
        <v>919.35817051312802</v>
      </c>
      <c r="K90" s="149">
        <v>1003.03686117373</v>
      </c>
      <c r="L90" s="149">
        <v>1006.60500007878</v>
      </c>
      <c r="M90" s="149">
        <v>977.21433412120803</v>
      </c>
      <c r="N90" s="149">
        <v>972.96266737777398</v>
      </c>
      <c r="O90" s="149">
        <v>1042.07802338787</v>
      </c>
      <c r="P90" s="149">
        <v>1071.4657882787801</v>
      </c>
      <c r="Q90" s="149">
        <v>1064.3002328666601</v>
      </c>
      <c r="R90" s="149">
        <v>1072.74331298989</v>
      </c>
      <c r="S90" s="149">
        <v>1141.6913999333201</v>
      </c>
      <c r="T90" s="149">
        <v>1198.5837165292801</v>
      </c>
      <c r="U90" s="149">
        <v>1194.9573851636301</v>
      </c>
      <c r="V90" s="149">
        <v>1191.4665976706999</v>
      </c>
      <c r="W90" s="149">
        <v>1179.7603852424199</v>
      </c>
      <c r="X90" s="149">
        <v>1186.39770686868</v>
      </c>
      <c r="Y90" s="149">
        <v>1191.4146015474701</v>
      </c>
      <c r="Z90" s="149">
        <v>1161.78930375756</v>
      </c>
      <c r="AA90" s="149">
        <v>1201.71589538181</v>
      </c>
      <c r="AB90" s="149">
        <v>1219.34404927676</v>
      </c>
      <c r="AC90" s="149">
        <v>1212.6971506525099</v>
      </c>
      <c r="AD90" s="149">
        <v>1286.0577289999901</v>
      </c>
      <c r="AE90" s="149">
        <v>1239.4061166686699</v>
      </c>
      <c r="AF90" s="149">
        <v>1322.0526578909</v>
      </c>
      <c r="AG90" s="149">
        <v>1357.25918290908</v>
      </c>
      <c r="AH90" s="149">
        <v>1382.1234121838199</v>
      </c>
      <c r="AI90" s="149">
        <v>1357.5279009430301</v>
      </c>
      <c r="AJ90" s="149">
        <v>1369.266264415</v>
      </c>
      <c r="AK90" s="149">
        <v>1373.14098086686</v>
      </c>
      <c r="AL90" s="149">
        <v>1274.2443253154399</v>
      </c>
      <c r="AM90" s="149">
        <v>1297.1354739477799</v>
      </c>
      <c r="AN90" s="149">
        <v>1268.4933753252501</v>
      </c>
      <c r="AO90" s="149">
        <v>1292.1481579501601</v>
      </c>
      <c r="AP90" s="149">
        <v>1303.5315759161299</v>
      </c>
      <c r="AQ90" s="149">
        <v>1326.77150175681</v>
      </c>
      <c r="AR90" s="149">
        <v>1291.6588189771701</v>
      </c>
      <c r="AS90" s="149">
        <v>1334.5421577792399</v>
      </c>
      <c r="AT90" s="149">
        <v>1322.39646358913</v>
      </c>
      <c r="AU90" s="149">
        <v>1367.1491413501899</v>
      </c>
      <c r="AV90" s="149">
        <v>1390.8803015118101</v>
      </c>
      <c r="AW90" s="149">
        <v>1398.86160479809</v>
      </c>
      <c r="AX90" s="149">
        <v>1415.6877814171901</v>
      </c>
      <c r="AY90" s="236">
        <v>1395.08876479381</v>
      </c>
      <c r="AZ90" s="150">
        <v>-1.455053687096E-2</v>
      </c>
      <c r="BA90" s="151">
        <v>0.35913407802581998</v>
      </c>
    </row>
    <row r="91" spans="1:53" customFormat="1">
      <c r="A91" t="s">
        <v>479</v>
      </c>
      <c r="B91" s="149">
        <v>210.220702118802</v>
      </c>
      <c r="C91" s="149">
        <v>229.479022431289</v>
      </c>
      <c r="D91" s="149">
        <v>231.797684219335</v>
      </c>
      <c r="E91" s="149">
        <v>264.82400698420901</v>
      </c>
      <c r="F91" s="149">
        <v>287.61244026080402</v>
      </c>
      <c r="G91" s="149">
        <v>316.60860731788398</v>
      </c>
      <c r="H91" s="149">
        <v>335.31592962996899</v>
      </c>
      <c r="I91" s="149">
        <v>355.72188211337198</v>
      </c>
      <c r="J91" s="149">
        <v>371.27616437145002</v>
      </c>
      <c r="K91" s="149">
        <v>412.37050519695401</v>
      </c>
      <c r="L91" s="149">
        <v>426.69094843823501</v>
      </c>
      <c r="M91" s="149">
        <v>458.66134475588501</v>
      </c>
      <c r="N91" s="149">
        <v>503.22310308201497</v>
      </c>
      <c r="O91" s="149">
        <v>545.99660513426204</v>
      </c>
      <c r="P91" s="149">
        <v>591.85489244640905</v>
      </c>
      <c r="Q91" s="149">
        <v>630.14752244341696</v>
      </c>
      <c r="R91" s="149">
        <v>652.80868587319401</v>
      </c>
      <c r="S91" s="149">
        <v>656.25653912570601</v>
      </c>
      <c r="T91" s="149">
        <v>684.74760768567705</v>
      </c>
      <c r="U91" s="149">
        <v>749.39510413026801</v>
      </c>
      <c r="V91" s="149">
        <v>788.47378607113797</v>
      </c>
      <c r="W91" s="149">
        <v>825.42008562299497</v>
      </c>
      <c r="X91" s="149">
        <v>854.27424508750403</v>
      </c>
      <c r="Y91" s="149">
        <v>901.80511944422597</v>
      </c>
      <c r="Z91" s="149">
        <v>925.99416184410904</v>
      </c>
      <c r="AA91" s="149">
        <v>961.58131760170204</v>
      </c>
      <c r="AB91" s="149">
        <v>992.52642064784004</v>
      </c>
      <c r="AC91" s="149">
        <v>999.84963188686402</v>
      </c>
      <c r="AD91" s="149">
        <v>1061.18397286503</v>
      </c>
      <c r="AE91" s="149">
        <v>1120.96429368959</v>
      </c>
      <c r="AF91" s="149">
        <v>1164.6222613959601</v>
      </c>
      <c r="AG91" s="149">
        <v>1166.1002858219799</v>
      </c>
      <c r="AH91" s="149">
        <v>1185.0679842388099</v>
      </c>
      <c r="AI91" s="149">
        <v>1239.0894825835001</v>
      </c>
      <c r="AJ91" s="149">
        <v>1251.4698423131699</v>
      </c>
      <c r="AK91" s="149">
        <v>1288.6785909682999</v>
      </c>
      <c r="AL91" s="149">
        <v>1318.6799859026401</v>
      </c>
      <c r="AM91" s="149">
        <v>1346.44032278442</v>
      </c>
      <c r="AN91" s="149">
        <v>1369.41299190841</v>
      </c>
      <c r="AO91" s="149">
        <v>1515.2328376442299</v>
      </c>
      <c r="AP91" s="149">
        <v>1619.1015053371</v>
      </c>
      <c r="AQ91" s="149">
        <v>1718.09586814451</v>
      </c>
      <c r="AR91" s="149">
        <v>1803.6956449701599</v>
      </c>
      <c r="AS91" s="149">
        <v>1935.2261794032399</v>
      </c>
      <c r="AT91" s="149">
        <v>1936.2563648236101</v>
      </c>
      <c r="AU91" s="149">
        <v>2097.1027315227202</v>
      </c>
      <c r="AV91" s="149">
        <v>2124.6471162046901</v>
      </c>
      <c r="AW91" s="149">
        <v>2286.1154970325401</v>
      </c>
      <c r="AX91" s="149">
        <v>2392.1026433973302</v>
      </c>
      <c r="AY91" s="236">
        <v>2489.5017161370602</v>
      </c>
      <c r="AZ91" s="150">
        <v>4.0716927498579997E-2</v>
      </c>
      <c r="BA91" s="151">
        <v>0.64086592197418002</v>
      </c>
    </row>
    <row r="92" spans="1:53" customFormat="1">
      <c r="A92" t="s">
        <v>480</v>
      </c>
      <c r="B92" s="149">
        <v>221.60183699999899</v>
      </c>
      <c r="C92" s="149">
        <v>239.37210739999901</v>
      </c>
      <c r="D92" s="149">
        <v>231.311390399999</v>
      </c>
      <c r="E92" s="149">
        <v>234.52394620000001</v>
      </c>
      <c r="F92" s="149">
        <v>230.08941720000001</v>
      </c>
      <c r="G92" s="149">
        <v>243.69918759999899</v>
      </c>
      <c r="H92" s="149">
        <v>241.21697839999899</v>
      </c>
      <c r="I92" s="149">
        <v>252.08445619999901</v>
      </c>
      <c r="J92" s="149">
        <v>247.174772399999</v>
      </c>
      <c r="K92" s="149">
        <v>265.44018419999901</v>
      </c>
      <c r="L92" s="149">
        <v>263.50191499999897</v>
      </c>
      <c r="M92" s="149">
        <v>238.54773519999901</v>
      </c>
      <c r="N92" s="149">
        <v>315.627488999999</v>
      </c>
      <c r="O92" s="149">
        <v>304.44952779999898</v>
      </c>
      <c r="P92" s="149">
        <v>316.691490399999</v>
      </c>
      <c r="Q92" s="149">
        <v>298.86737099999903</v>
      </c>
      <c r="R92" s="149">
        <v>298.094259999999</v>
      </c>
      <c r="S92" s="149">
        <v>293.56405499999897</v>
      </c>
      <c r="T92" s="149">
        <v>300.02404639999901</v>
      </c>
      <c r="U92" s="149">
        <v>304.51622659999902</v>
      </c>
      <c r="V92" s="149">
        <v>310.85167159999901</v>
      </c>
      <c r="W92" s="149">
        <v>295.99961339999902</v>
      </c>
      <c r="X92" s="149">
        <v>324.09751359999899</v>
      </c>
      <c r="Y92" s="149">
        <v>340.93088879999902</v>
      </c>
      <c r="Z92" s="149">
        <v>278.81646559999899</v>
      </c>
      <c r="AA92" s="149">
        <v>285.18091999999899</v>
      </c>
      <c r="AB92" s="149">
        <v>302.199960199999</v>
      </c>
      <c r="AC92" s="149">
        <v>316.87898899999902</v>
      </c>
      <c r="AD92" s="149">
        <v>325.50128719999901</v>
      </c>
      <c r="AE92" s="149">
        <v>334.645457999999</v>
      </c>
      <c r="AF92" s="149">
        <v>332.59520919999898</v>
      </c>
      <c r="AG92" s="149">
        <v>330.89605419999901</v>
      </c>
      <c r="AH92" s="149">
        <v>341.84190819999901</v>
      </c>
      <c r="AI92" s="149">
        <v>354.18679435919898</v>
      </c>
      <c r="AJ92" s="149">
        <v>356.39533707359902</v>
      </c>
      <c r="AK92" s="149">
        <v>368.63350193758401</v>
      </c>
      <c r="AL92" s="149">
        <v>382.12863744878803</v>
      </c>
      <c r="AM92" s="149">
        <v>323.71096075183499</v>
      </c>
      <c r="AN92" s="149">
        <v>311.31882489293503</v>
      </c>
      <c r="AO92" s="149">
        <v>329.52930124207199</v>
      </c>
      <c r="AP92" s="149">
        <v>312.08693014920902</v>
      </c>
      <c r="AQ92" s="149">
        <v>314.75320559403298</v>
      </c>
      <c r="AR92" s="149">
        <v>314.67559927244002</v>
      </c>
      <c r="AS92" s="149">
        <v>328.494357939503</v>
      </c>
      <c r="AT92" s="149">
        <v>335.95264029401199</v>
      </c>
      <c r="AU92" s="149">
        <v>378.16769723836001</v>
      </c>
      <c r="AV92" s="149">
        <v>313.70588831022798</v>
      </c>
      <c r="AW92" s="149">
        <v>337.302158466891</v>
      </c>
      <c r="AX92" s="149">
        <v>366.96300782801001</v>
      </c>
      <c r="AY92" s="236">
        <v>370.25264576853601</v>
      </c>
      <c r="AZ92" s="150">
        <v>8.9644948020599999E-3</v>
      </c>
      <c r="BA92" s="151">
        <v>9.5313176512720005E-2</v>
      </c>
    </row>
    <row r="93" spans="1:53" customFormat="1">
      <c r="A93" s="10" t="s">
        <v>245</v>
      </c>
      <c r="B93" s="153">
        <v>85.320936399999994</v>
      </c>
      <c r="C93" s="153">
        <v>96.210337999999993</v>
      </c>
      <c r="D93" s="153">
        <v>92.798561199999995</v>
      </c>
      <c r="E93" s="153">
        <v>109.00892039999999</v>
      </c>
      <c r="F93" s="153">
        <v>118.54598559999999</v>
      </c>
      <c r="G93" s="153">
        <v>128.12282540000001</v>
      </c>
      <c r="H93" s="153">
        <v>129.72264820000001</v>
      </c>
      <c r="I93" s="153">
        <v>126.527422</v>
      </c>
      <c r="J93" s="153">
        <v>126.129676</v>
      </c>
      <c r="K93" s="153">
        <v>136.10868120000001</v>
      </c>
      <c r="L93" s="153">
        <v>129.72264820000001</v>
      </c>
      <c r="M93" s="153">
        <v>139.7016534</v>
      </c>
      <c r="N93" s="153">
        <v>151.276062</v>
      </c>
      <c r="O93" s="153">
        <v>164.048127999999</v>
      </c>
      <c r="P93" s="153">
        <v>179.61325479999999</v>
      </c>
      <c r="Q93" s="153">
        <v>183.603973</v>
      </c>
      <c r="R93" s="153">
        <v>186.60032620000001</v>
      </c>
      <c r="S93" s="153">
        <v>174.62375220000001</v>
      </c>
      <c r="T93" s="153">
        <v>179.61325479999999</v>
      </c>
      <c r="U93" s="153">
        <v>202.563199</v>
      </c>
      <c r="V93" s="153">
        <v>215.01706820000001</v>
      </c>
      <c r="W93" s="153">
        <v>215.149650199999</v>
      </c>
      <c r="X93" s="153">
        <v>220.33360640000001</v>
      </c>
      <c r="Y93" s="153">
        <v>230.93574699999999</v>
      </c>
      <c r="Z93" s="153">
        <v>222.27814240000001</v>
      </c>
      <c r="AA93" s="153">
        <v>236.131752199999</v>
      </c>
      <c r="AB93" s="153">
        <v>234.786776599999</v>
      </c>
      <c r="AC93" s="153">
        <v>233.87490980403999</v>
      </c>
      <c r="AD93" s="153">
        <v>244.97782670505001</v>
      </c>
      <c r="AE93" s="153">
        <v>247.01787320404</v>
      </c>
      <c r="AF93" s="153">
        <v>240.77302520404001</v>
      </c>
      <c r="AG93" s="153">
        <v>215.59780770505</v>
      </c>
      <c r="AH93" s="153">
        <v>217.27919230505</v>
      </c>
      <c r="AI93" s="153">
        <v>225.26656900606</v>
      </c>
      <c r="AJ93" s="153">
        <v>227.43388830505</v>
      </c>
      <c r="AK93" s="153">
        <v>229.93464970504999</v>
      </c>
      <c r="AL93" s="153">
        <v>239.28411730303</v>
      </c>
      <c r="AM93" s="153">
        <v>229.449577303029</v>
      </c>
      <c r="AN93" s="153">
        <v>226.226369903029</v>
      </c>
      <c r="AO93" s="153">
        <v>248.479384503029</v>
      </c>
      <c r="AP93" s="153">
        <v>246.76070970302899</v>
      </c>
      <c r="AQ93" s="153">
        <v>245.475600003029</v>
      </c>
      <c r="AR93" s="153">
        <v>249.04013670302899</v>
      </c>
      <c r="AS93" s="153">
        <v>238.32203030302901</v>
      </c>
      <c r="AT93" s="153">
        <v>245.63713030302901</v>
      </c>
      <c r="AU93" s="153">
        <v>246.66704030302901</v>
      </c>
      <c r="AV93" s="153">
        <v>240.74181804302901</v>
      </c>
      <c r="AW93" s="153">
        <v>241.31803860605899</v>
      </c>
      <c r="AX93" s="153">
        <v>260.35430416796902</v>
      </c>
      <c r="AY93" s="237">
        <v>244.63698516796899</v>
      </c>
      <c r="AZ93" s="154">
        <v>-6.0368962585929997E-2</v>
      </c>
      <c r="BA93" s="155">
        <v>6.2976263463500007E-2</v>
      </c>
    </row>
    <row r="94" spans="1:53" customFormat="1">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7"/>
      <c r="AV94" s="178"/>
      <c r="AW94" s="179"/>
    </row>
    <row r="95" spans="1:53">
      <c r="A95" s="80" t="s">
        <v>412</v>
      </c>
    </row>
    <row r="96" spans="1:53">
      <c r="A96" s="80" t="s">
        <v>312</v>
      </c>
    </row>
    <row r="97" spans="1:1">
      <c r="A97" s="81" t="s">
        <v>313</v>
      </c>
    </row>
    <row r="98" spans="1:1">
      <c r="A98" s="80" t="s">
        <v>311</v>
      </c>
    </row>
    <row r="99" spans="1:1">
      <c r="A99" s="146" t="s">
        <v>694</v>
      </c>
    </row>
  </sheetData>
  <phoneticPr fontId="0" type="noConversion"/>
  <pageMargins left="0.75" right="0.75" top="1" bottom="1" header="0.5" footer="0.5"/>
  <pageSetup paperSize="9" scale="34" orientation="landscape" horizontalDpi="355" verticalDpi="464"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6.7109375" customWidth="1"/>
    <col min="2" max="43" width="8.42578125" customWidth="1"/>
    <col min="44" max="44" width="9.42578125" customWidth="1"/>
  </cols>
  <sheetData>
    <row r="1" spans="1:53" s="26" customFormat="1" ht="13.2">
      <c r="A1" s="781" t="s">
        <v>415</v>
      </c>
      <c r="AZ1" s="472" t="s">
        <v>188</v>
      </c>
      <c r="BA1" s="472">
        <v>2014</v>
      </c>
    </row>
    <row r="2" spans="1:53" s="26" customFormat="1">
      <c r="AZ2" s="290" t="s">
        <v>649</v>
      </c>
      <c r="BA2" s="472" t="s">
        <v>154</v>
      </c>
    </row>
    <row r="3" spans="1:53" s="26" customFormat="1">
      <c r="A3" s="26" t="s">
        <v>244</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45.022794355282301</v>
      </c>
      <c r="C5" s="502">
        <v>45.240841231246598</v>
      </c>
      <c r="D5" s="502">
        <v>51.414493397567398</v>
      </c>
      <c r="E5" s="502">
        <v>51.625683453532702</v>
      </c>
      <c r="F5" s="502">
        <v>57.932815049164901</v>
      </c>
      <c r="G5" s="502">
        <v>57.3588992152591</v>
      </c>
      <c r="H5" s="502">
        <v>61.604185037229499</v>
      </c>
      <c r="I5" s="502">
        <v>63.066516182322999</v>
      </c>
      <c r="J5" s="502">
        <v>62.952692970341602</v>
      </c>
      <c r="K5" s="149">
        <v>69.530897516596099</v>
      </c>
      <c r="L5" s="149">
        <v>69.288851770635802</v>
      </c>
      <c r="M5" s="149">
        <v>65.579540711910795</v>
      </c>
      <c r="N5" s="149">
        <v>51.105936497618004</v>
      </c>
      <c r="O5" s="149">
        <v>64.788949366040498</v>
      </c>
      <c r="P5" s="149">
        <v>64.700039266721703</v>
      </c>
      <c r="Q5" s="149">
        <v>63.810024030867702</v>
      </c>
      <c r="R5" s="149">
        <v>60.304589086775998</v>
      </c>
      <c r="S5" s="149">
        <v>71.396409677623396</v>
      </c>
      <c r="T5" s="149">
        <v>76.634334474764302</v>
      </c>
      <c r="U5" s="149">
        <v>74.124738355175893</v>
      </c>
      <c r="V5" s="149">
        <v>64.9823116900088</v>
      </c>
      <c r="W5" s="149">
        <v>67.197978792312</v>
      </c>
      <c r="X5" s="149">
        <v>57.792935921187897</v>
      </c>
      <c r="Y5" s="149">
        <v>51.677795285524198</v>
      </c>
      <c r="Z5" s="149">
        <v>62.163244427804401</v>
      </c>
      <c r="AA5" s="149">
        <v>66.937648193021403</v>
      </c>
      <c r="AB5" s="149">
        <v>66.052661291833203</v>
      </c>
      <c r="AC5" s="149">
        <v>57.845961995845897</v>
      </c>
      <c r="AD5" s="149">
        <v>64.109895625485194</v>
      </c>
      <c r="AE5" s="149">
        <v>59.454571967581998</v>
      </c>
      <c r="AF5" s="149">
        <v>71.0441976903479</v>
      </c>
      <c r="AG5" s="149">
        <v>79.3475781483193</v>
      </c>
      <c r="AH5" s="149">
        <v>81.471135301971103</v>
      </c>
      <c r="AI5" s="149">
        <v>73.901891705212506</v>
      </c>
      <c r="AJ5" s="149">
        <v>73.0333611720216</v>
      </c>
      <c r="AK5" s="149">
        <v>62.985148585003003</v>
      </c>
      <c r="AL5" s="149">
        <v>49.588750792533503</v>
      </c>
      <c r="AM5" s="149">
        <v>60.415212449424502</v>
      </c>
      <c r="AN5" s="149">
        <v>63.038403220327602</v>
      </c>
      <c r="AO5" s="502">
        <v>61.349568454604601</v>
      </c>
      <c r="AP5" s="502">
        <v>61.784747963866501</v>
      </c>
      <c r="AQ5" s="502">
        <v>66.110258579823693</v>
      </c>
      <c r="AR5" s="502">
        <v>56.5710505973883</v>
      </c>
      <c r="AS5" s="502">
        <v>58.244431233637201</v>
      </c>
      <c r="AT5" s="502">
        <v>62.498792971118696</v>
      </c>
      <c r="AU5" s="502">
        <v>59.472186909598499</v>
      </c>
      <c r="AV5" s="502">
        <v>72.991969749537702</v>
      </c>
      <c r="AW5" s="502">
        <v>63.1376495186733</v>
      </c>
      <c r="AX5" s="502">
        <v>61.383482972000998</v>
      </c>
      <c r="AY5" s="503">
        <v>59.139832044479</v>
      </c>
      <c r="AZ5" s="506">
        <v>-3.6551378667349997E-2</v>
      </c>
      <c r="BA5" s="505">
        <v>6.7281886935230004E-2</v>
      </c>
    </row>
    <row r="6" spans="1:53">
      <c r="A6" s="26" t="s">
        <v>71</v>
      </c>
      <c r="B6" s="502">
        <v>26.501999999999999</v>
      </c>
      <c r="C6" s="502">
        <v>29.149000000000001</v>
      </c>
      <c r="D6" s="502">
        <v>30.123000000000001</v>
      </c>
      <c r="E6" s="502">
        <v>30.846</v>
      </c>
      <c r="F6" s="502">
        <v>33.54</v>
      </c>
      <c r="G6" s="502">
        <v>35.146000000000001</v>
      </c>
      <c r="H6" s="502">
        <v>35.531999999999996</v>
      </c>
      <c r="I6" s="502">
        <v>38.768000000000001</v>
      </c>
      <c r="J6" s="502">
        <v>40.465000000000003</v>
      </c>
      <c r="K6" s="149">
        <v>44.787999999999997</v>
      </c>
      <c r="L6" s="149">
        <v>44.131999999999998</v>
      </c>
      <c r="M6" s="149">
        <v>45.896000000000001</v>
      </c>
      <c r="N6" s="149">
        <v>44.93</v>
      </c>
      <c r="O6" s="149">
        <v>49.101999999999997</v>
      </c>
      <c r="P6" s="149">
        <v>48.110999999999997</v>
      </c>
      <c r="Q6" s="149">
        <v>50.348999999999997</v>
      </c>
      <c r="R6" s="149">
        <v>50.924999999999997</v>
      </c>
      <c r="S6" s="149">
        <v>58.357999999999997</v>
      </c>
      <c r="T6" s="149">
        <v>60.204999999999998</v>
      </c>
      <c r="U6" s="149">
        <v>64.771000000000001</v>
      </c>
      <c r="V6" s="149">
        <v>68.736999999999995</v>
      </c>
      <c r="W6" s="149">
        <v>70.316000000000003</v>
      </c>
      <c r="X6" s="149">
        <v>71.581999999999994</v>
      </c>
      <c r="Y6" s="149">
        <v>69.605000000000004</v>
      </c>
      <c r="Z6" s="149">
        <v>65.743708296248499</v>
      </c>
      <c r="AA6" s="149">
        <v>66.930878226075805</v>
      </c>
      <c r="AB6" s="149">
        <v>69.5540100283269</v>
      </c>
      <c r="AC6" s="149">
        <v>71.341280387711095</v>
      </c>
      <c r="AD6" s="149">
        <v>72.934085617910597</v>
      </c>
      <c r="AE6" s="149">
        <v>74.210657738171804</v>
      </c>
      <c r="AF6" s="149">
        <v>75.614502951402898</v>
      </c>
      <c r="AG6" s="149">
        <v>80.260459507505601</v>
      </c>
      <c r="AH6" s="149">
        <v>78.922618729265693</v>
      </c>
      <c r="AI6" s="149">
        <v>74.892728708087304</v>
      </c>
      <c r="AJ6" s="149">
        <v>78.090189353368899</v>
      </c>
      <c r="AK6" s="149">
        <v>80.751024523187198</v>
      </c>
      <c r="AL6" s="149">
        <v>75.040057313871799</v>
      </c>
      <c r="AM6" s="149">
        <v>79.057256504035607</v>
      </c>
      <c r="AN6" s="149">
        <v>76.0850714229218</v>
      </c>
      <c r="AO6" s="502">
        <v>76.596225869135296</v>
      </c>
      <c r="AP6" s="502">
        <v>82.092623524468493</v>
      </c>
      <c r="AQ6" s="502">
        <v>80.243955370329004</v>
      </c>
      <c r="AR6" s="502">
        <v>83.607622361094599</v>
      </c>
      <c r="AS6" s="502">
        <v>85.172006529520104</v>
      </c>
      <c r="AT6" s="502">
        <v>82.940950208971998</v>
      </c>
      <c r="AU6" s="502">
        <v>79.406054937755101</v>
      </c>
      <c r="AV6" s="502">
        <v>85.202486694339697</v>
      </c>
      <c r="AW6" s="502">
        <v>86.021158089469495</v>
      </c>
      <c r="AX6" s="502">
        <v>88.522039647960597</v>
      </c>
      <c r="AY6" s="503">
        <v>85.735095673208406</v>
      </c>
      <c r="AZ6" s="506">
        <v>-3.1483050435780001E-2</v>
      </c>
      <c r="BA6" s="505">
        <v>9.753864258528E-2</v>
      </c>
    </row>
    <row r="7" spans="1:53">
      <c r="A7" s="26" t="s">
        <v>57</v>
      </c>
      <c r="B7" s="502">
        <v>2.0049999999999999</v>
      </c>
      <c r="C7" s="502">
        <v>2.2999999999999998</v>
      </c>
      <c r="D7" s="502">
        <v>2.5049999999999999</v>
      </c>
      <c r="E7" s="502">
        <v>2.8610000000000002</v>
      </c>
      <c r="F7" s="502">
        <v>3.0659999999999998</v>
      </c>
      <c r="G7" s="502">
        <v>3.395</v>
      </c>
      <c r="H7" s="502">
        <v>3.2709999999999999</v>
      </c>
      <c r="I7" s="502">
        <v>3.4889999999999999</v>
      </c>
      <c r="J7" s="502">
        <v>3.6819999999999999</v>
      </c>
      <c r="K7" s="149">
        <v>3.7970000000000002</v>
      </c>
      <c r="L7" s="149">
        <v>3.4340000000000002</v>
      </c>
      <c r="M7" s="149">
        <v>3.903</v>
      </c>
      <c r="N7" s="149">
        <v>4.3449999999999998</v>
      </c>
      <c r="O7" s="149">
        <v>3.6680000000000001</v>
      </c>
      <c r="P7" s="149">
        <v>4.0759999999999996</v>
      </c>
      <c r="Q7" s="149">
        <v>3.8290000000000002</v>
      </c>
      <c r="R7" s="149">
        <v>5.5709999999999997</v>
      </c>
      <c r="S7" s="149">
        <v>5.1820000000000004</v>
      </c>
      <c r="T7" s="149">
        <v>4.6950000000000003</v>
      </c>
      <c r="U7" s="149">
        <v>5.3419999999999996</v>
      </c>
      <c r="V7" s="149">
        <v>5.9390000000000001</v>
      </c>
      <c r="W7" s="149">
        <v>4.532</v>
      </c>
      <c r="X7" s="149">
        <v>4.1500000000000004</v>
      </c>
      <c r="Y7" s="149">
        <v>4.7469999999999999</v>
      </c>
      <c r="Z7" s="149">
        <v>5.5209999999999999</v>
      </c>
      <c r="AA7" s="149">
        <v>5.3289999999999997</v>
      </c>
      <c r="AB7" s="149">
        <v>4.9660000000000002</v>
      </c>
      <c r="AC7" s="149">
        <v>5.9530000000000003</v>
      </c>
      <c r="AD7" s="149">
        <v>5.9870000000000001</v>
      </c>
      <c r="AE7" s="149">
        <v>4.5869999999999997</v>
      </c>
      <c r="AF7" s="149">
        <v>6.2290000000000001</v>
      </c>
      <c r="AG7" s="149">
        <v>7.1159999999999997</v>
      </c>
      <c r="AH7" s="149">
        <v>5.9820000000000002</v>
      </c>
      <c r="AI7" s="149">
        <v>5.5709999999999997</v>
      </c>
      <c r="AJ7" s="149">
        <v>7.4019821695252501</v>
      </c>
      <c r="AK7" s="149">
        <v>7.4840204552653899</v>
      </c>
      <c r="AL7" s="149">
        <v>6.4342060008145703</v>
      </c>
      <c r="AM7" s="149">
        <v>5.62555776802279</v>
      </c>
      <c r="AN7" s="149">
        <v>4.4696542517083602</v>
      </c>
      <c r="AO7" s="502">
        <v>5.6741593881522201</v>
      </c>
      <c r="AP7" s="502">
        <v>6.2477689279087398</v>
      </c>
      <c r="AQ7" s="502">
        <v>6.85723175091639</v>
      </c>
      <c r="AR7" s="502">
        <v>6.1189641127754699</v>
      </c>
      <c r="AS7" s="502">
        <v>8.8002964203285199</v>
      </c>
      <c r="AT7" s="502">
        <v>5.9838349097162302</v>
      </c>
      <c r="AU7" s="502">
        <v>8.3129977447164407</v>
      </c>
      <c r="AV7" s="502">
        <v>8.0997185685839401</v>
      </c>
      <c r="AW7" s="502">
        <v>7.0707497474769996</v>
      </c>
      <c r="AX7" s="502">
        <v>6.2099228700728402</v>
      </c>
      <c r="AY7" s="503">
        <v>8.6312109928949301</v>
      </c>
      <c r="AZ7" s="506">
        <v>0.38990631699562001</v>
      </c>
      <c r="BA7" s="505">
        <v>9.8195094615199999E-3</v>
      </c>
    </row>
    <row r="8" spans="1:53">
      <c r="A8" s="431" t="s">
        <v>87</v>
      </c>
      <c r="B8" s="507">
        <v>73.529794355282306</v>
      </c>
      <c r="C8" s="507">
        <v>76.689841231246604</v>
      </c>
      <c r="D8" s="507">
        <v>84.042493397567398</v>
      </c>
      <c r="E8" s="507">
        <v>85.332683453532695</v>
      </c>
      <c r="F8" s="507">
        <v>94.538815049164995</v>
      </c>
      <c r="G8" s="507">
        <v>95.899899215259097</v>
      </c>
      <c r="H8" s="507">
        <v>100.407185037229</v>
      </c>
      <c r="I8" s="507">
        <v>105.323516182323</v>
      </c>
      <c r="J8" s="507">
        <v>107.099692970341</v>
      </c>
      <c r="K8" s="237">
        <v>118.11589751659599</v>
      </c>
      <c r="L8" s="237">
        <v>116.85485177063499</v>
      </c>
      <c r="M8" s="237">
        <v>115.37854071191001</v>
      </c>
      <c r="N8" s="237">
        <v>100.38093649761799</v>
      </c>
      <c r="O8" s="237">
        <v>117.55894936604</v>
      </c>
      <c r="P8" s="237">
        <v>116.887039266721</v>
      </c>
      <c r="Q8" s="237">
        <v>117.988024030867</v>
      </c>
      <c r="R8" s="237">
        <v>116.800589086776</v>
      </c>
      <c r="S8" s="237">
        <v>134.936409677623</v>
      </c>
      <c r="T8" s="237">
        <v>141.53433447476399</v>
      </c>
      <c r="U8" s="237">
        <v>144.237738355175</v>
      </c>
      <c r="V8" s="237">
        <v>139.65831169000799</v>
      </c>
      <c r="W8" s="237">
        <v>142.04597879231201</v>
      </c>
      <c r="X8" s="237">
        <v>133.52493592118699</v>
      </c>
      <c r="Y8" s="237">
        <v>126.029795285524</v>
      </c>
      <c r="Z8" s="237">
        <v>133.427952724053</v>
      </c>
      <c r="AA8" s="237">
        <v>139.19752641909699</v>
      </c>
      <c r="AB8" s="237">
        <v>140.57267132016</v>
      </c>
      <c r="AC8" s="237">
        <v>135.14024238355699</v>
      </c>
      <c r="AD8" s="237">
        <v>143.03098124339499</v>
      </c>
      <c r="AE8" s="237">
        <v>138.252229705753</v>
      </c>
      <c r="AF8" s="237">
        <v>152.88770064175</v>
      </c>
      <c r="AG8" s="237">
        <v>166.72403765582499</v>
      </c>
      <c r="AH8" s="237">
        <v>166.375754031236</v>
      </c>
      <c r="AI8" s="237">
        <v>154.36562041329901</v>
      </c>
      <c r="AJ8" s="237">
        <v>158.525532694915</v>
      </c>
      <c r="AK8" s="237">
        <v>151.22019356345501</v>
      </c>
      <c r="AL8" s="237">
        <v>131.063014107219</v>
      </c>
      <c r="AM8" s="237">
        <v>145.098026721482</v>
      </c>
      <c r="AN8" s="237">
        <v>143.593128894957</v>
      </c>
      <c r="AO8" s="507">
        <v>143.61995371189201</v>
      </c>
      <c r="AP8" s="507">
        <v>150.125140416243</v>
      </c>
      <c r="AQ8" s="507">
        <v>153.21144570106901</v>
      </c>
      <c r="AR8" s="507">
        <v>146.29763707125801</v>
      </c>
      <c r="AS8" s="507">
        <v>152.21673418348499</v>
      </c>
      <c r="AT8" s="507">
        <v>151.42357808980699</v>
      </c>
      <c r="AU8" s="507">
        <v>147.19123959206999</v>
      </c>
      <c r="AV8" s="507">
        <v>166.29417501246101</v>
      </c>
      <c r="AW8" s="507">
        <v>156.22955735561899</v>
      </c>
      <c r="AX8" s="507">
        <v>156.11544549003401</v>
      </c>
      <c r="AY8" s="507">
        <v>153.50613871058201</v>
      </c>
      <c r="AZ8" s="508">
        <v>-1.6713956370949998E-2</v>
      </c>
      <c r="BA8" s="509">
        <v>0.17464004456997001</v>
      </c>
    </row>
    <row r="9" spans="1:53">
      <c r="A9" s="26"/>
      <c r="B9" s="502"/>
      <c r="C9" s="502"/>
      <c r="D9" s="502"/>
      <c r="E9" s="502"/>
      <c r="F9" s="502"/>
      <c r="G9" s="502"/>
      <c r="H9" s="502"/>
      <c r="I9" s="502"/>
      <c r="J9" s="502"/>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502"/>
      <c r="AP9" s="502"/>
      <c r="AQ9" s="502"/>
      <c r="AR9" s="502"/>
      <c r="AS9" s="502"/>
      <c r="AT9" s="502"/>
      <c r="AU9" s="502"/>
      <c r="AV9" s="502"/>
      <c r="AW9" s="502"/>
      <c r="AX9" s="502"/>
      <c r="AY9" s="503"/>
      <c r="AZ9" s="506"/>
      <c r="BA9" s="505"/>
    </row>
    <row r="10" spans="1:53">
      <c r="A10" s="26" t="s">
        <v>88</v>
      </c>
      <c r="B10" s="502">
        <v>0.27400000000000002</v>
      </c>
      <c r="C10" s="502">
        <v>0.27800000000000002</v>
      </c>
      <c r="D10" s="502">
        <v>0.28399999999999997</v>
      </c>
      <c r="E10" s="502">
        <v>0.33500000000000002</v>
      </c>
      <c r="F10" s="502">
        <v>0.3</v>
      </c>
      <c r="G10" s="502">
        <v>0.34300000000000003</v>
      </c>
      <c r="H10" s="502">
        <v>0.34499999999999997</v>
      </c>
      <c r="I10" s="502">
        <v>0.33600000000000002</v>
      </c>
      <c r="J10" s="502">
        <v>0.67</v>
      </c>
      <c r="K10" s="149">
        <v>1.125</v>
      </c>
      <c r="L10" s="149">
        <v>1.1619999999999999</v>
      </c>
      <c r="M10" s="149">
        <v>1.1180000000000001</v>
      </c>
      <c r="N10" s="149">
        <v>1.2909999999999999</v>
      </c>
      <c r="O10" s="149">
        <v>1.734</v>
      </c>
      <c r="P10" s="149">
        <v>2.3839999999999999</v>
      </c>
      <c r="Q10" s="149">
        <v>3.3879999999999999</v>
      </c>
      <c r="R10" s="149">
        <v>3.2810000000000001</v>
      </c>
      <c r="S10" s="149">
        <v>3.9590000000000001</v>
      </c>
      <c r="T10" s="149">
        <v>4.12</v>
      </c>
      <c r="U10" s="149">
        <v>4.4459999999999997</v>
      </c>
      <c r="V10" s="149">
        <v>4.6740000000000004</v>
      </c>
      <c r="W10" s="149">
        <v>4.758</v>
      </c>
      <c r="X10" s="149">
        <v>4.9530000000000003</v>
      </c>
      <c r="Y10" s="149">
        <v>3.5760000000000001</v>
      </c>
      <c r="Z10" s="149">
        <v>3.016</v>
      </c>
      <c r="AA10" s="149">
        <v>4.1109999999999998</v>
      </c>
      <c r="AB10" s="149">
        <v>3.718</v>
      </c>
      <c r="AC10" s="149">
        <v>4.5266440025909098</v>
      </c>
      <c r="AD10" s="149">
        <v>5.39608877844831</v>
      </c>
      <c r="AE10" s="149">
        <v>6.39878442295052</v>
      </c>
      <c r="AF10" s="149">
        <v>6.4742094429381503</v>
      </c>
      <c r="AG10" s="149">
        <v>5.8872656510344203</v>
      </c>
      <c r="AH10" s="149">
        <v>7.51141774810137</v>
      </c>
      <c r="AI10" s="149">
        <v>7.3717671807909397</v>
      </c>
      <c r="AJ10" s="149">
        <v>6.0657715316718104</v>
      </c>
      <c r="AK10" s="149">
        <v>7.7162081054011198</v>
      </c>
      <c r="AL10" s="149">
        <v>9.4868675897773702</v>
      </c>
      <c r="AM10" s="149">
        <v>9.3915577917930104</v>
      </c>
      <c r="AN10" s="149">
        <v>8.84918332988196</v>
      </c>
      <c r="AO10" s="502">
        <v>8.0300219006829803</v>
      </c>
      <c r="AP10" s="502">
        <v>8.9625494205300296</v>
      </c>
      <c r="AQ10" s="502">
        <v>9.8251373763885592</v>
      </c>
      <c r="AR10" s="502">
        <v>8.5230272586021201</v>
      </c>
      <c r="AS10" s="502">
        <v>8.4297745066174201</v>
      </c>
      <c r="AT10" s="502">
        <v>9.2152689496219207</v>
      </c>
      <c r="AU10" s="502">
        <v>9.1942642243586992</v>
      </c>
      <c r="AV10" s="502">
        <v>8.9713032940619293</v>
      </c>
      <c r="AW10" s="502">
        <v>8.3686345282941108</v>
      </c>
      <c r="AX10" s="502">
        <v>9.2177374048215093</v>
      </c>
      <c r="AY10" s="503">
        <v>9.2939623871423507</v>
      </c>
      <c r="AZ10" s="506">
        <v>8.2693807780700006E-3</v>
      </c>
      <c r="BA10" s="505">
        <v>1.0573505423959999E-2</v>
      </c>
    </row>
    <row r="11" spans="1:53">
      <c r="A11" s="26" t="s">
        <v>56</v>
      </c>
      <c r="B11" s="502">
        <v>5.4249999999999998</v>
      </c>
      <c r="C11" s="502">
        <v>5.9340000000000002</v>
      </c>
      <c r="D11" s="502">
        <v>6.2069999999999999</v>
      </c>
      <c r="E11" s="502">
        <v>6.4960000000000004</v>
      </c>
      <c r="F11" s="502">
        <v>6.952</v>
      </c>
      <c r="G11" s="502">
        <v>9.0079999999999991</v>
      </c>
      <c r="H11" s="502">
        <v>9.7759999999999998</v>
      </c>
      <c r="I11" s="502">
        <v>11.471</v>
      </c>
      <c r="J11" s="502">
        <v>13.103</v>
      </c>
      <c r="K11" s="149">
        <v>14.863</v>
      </c>
      <c r="L11" s="149">
        <v>16.361000000000001</v>
      </c>
      <c r="M11" s="149">
        <v>18.765999999999998</v>
      </c>
      <c r="N11" s="149">
        <v>21.155000000000001</v>
      </c>
      <c r="O11" s="149">
        <v>23.253</v>
      </c>
      <c r="P11" s="149">
        <v>26.384</v>
      </c>
      <c r="Q11" s="149">
        <v>29.173999999999999</v>
      </c>
      <c r="R11" s="149">
        <v>29.594999999999999</v>
      </c>
      <c r="S11" s="149">
        <v>31.939</v>
      </c>
      <c r="T11" s="149">
        <v>34.281999999999996</v>
      </c>
      <c r="U11" s="149">
        <v>37.703000000000003</v>
      </c>
      <c r="V11" s="149">
        <v>40.368000000000002</v>
      </c>
      <c r="W11" s="149">
        <v>41.283999999999999</v>
      </c>
      <c r="X11" s="149">
        <v>42.005000000000003</v>
      </c>
      <c r="Y11" s="149">
        <v>45.058</v>
      </c>
      <c r="Z11" s="149">
        <v>46.323999999999998</v>
      </c>
      <c r="AA11" s="149">
        <v>46.781999999999996</v>
      </c>
      <c r="AB11" s="149">
        <v>49.286999999999999</v>
      </c>
      <c r="AC11" s="149">
        <v>50.545000000000002</v>
      </c>
      <c r="AD11" s="149">
        <v>53.2</v>
      </c>
      <c r="AE11" s="149">
        <v>54.929000000000002</v>
      </c>
      <c r="AF11" s="149">
        <v>57.463000000000001</v>
      </c>
      <c r="AG11" s="149">
        <v>60.146999999999998</v>
      </c>
      <c r="AH11" s="149">
        <v>63.137</v>
      </c>
      <c r="AI11" s="149">
        <v>65.963999999999999</v>
      </c>
      <c r="AJ11" s="149">
        <v>66.311000000000007</v>
      </c>
      <c r="AK11" s="149">
        <v>68.891000000000005</v>
      </c>
      <c r="AL11" s="149">
        <v>60.625</v>
      </c>
      <c r="AM11" s="149">
        <v>64.747</v>
      </c>
      <c r="AN11" s="149">
        <v>69.153278725618506</v>
      </c>
      <c r="AO11" s="502">
        <v>72.5883604109152</v>
      </c>
      <c r="AP11" s="502">
        <v>76.3581029098969</v>
      </c>
      <c r="AQ11" s="502">
        <v>78.925872290355798</v>
      </c>
      <c r="AR11" s="502">
        <v>84.630334434538298</v>
      </c>
      <c r="AS11" s="502">
        <v>83.621306059645704</v>
      </c>
      <c r="AT11" s="502">
        <v>88.470833144770396</v>
      </c>
      <c r="AU11" s="502">
        <v>91.245644205095303</v>
      </c>
      <c r="AV11" s="502">
        <v>96.921075259084503</v>
      </c>
      <c r="AW11" s="502">
        <v>93.981535955106594</v>
      </c>
      <c r="AX11" s="502">
        <v>88.471738245010201</v>
      </c>
      <c r="AY11" s="503">
        <v>83.605792641534705</v>
      </c>
      <c r="AZ11" s="506">
        <v>-5.4999999701980003E-2</v>
      </c>
      <c r="BA11" s="505">
        <v>9.5116190612320003E-2</v>
      </c>
    </row>
    <row r="12" spans="1:53">
      <c r="A12" t="s">
        <v>156</v>
      </c>
      <c r="B12" s="149">
        <v>0.89500000000000002</v>
      </c>
      <c r="C12" s="149">
        <v>0.94199999999999995</v>
      </c>
      <c r="D12" s="149">
        <v>0.96299999999999997</v>
      </c>
      <c r="E12" s="149">
        <v>0.80800000000000005</v>
      </c>
      <c r="F12" s="149">
        <v>0.91100000000000003</v>
      </c>
      <c r="G12" s="149">
        <v>0.97399999999999998</v>
      </c>
      <c r="H12" s="149">
        <v>0.995</v>
      </c>
      <c r="I12" s="149">
        <v>1.1819999999999999</v>
      </c>
      <c r="J12" s="149">
        <v>1.2030000000000001</v>
      </c>
      <c r="K12" s="149">
        <v>1.3680000000000001</v>
      </c>
      <c r="L12" s="149">
        <v>1.389</v>
      </c>
      <c r="M12" s="149">
        <v>1.411</v>
      </c>
      <c r="N12" s="149">
        <v>1.4710000000000001</v>
      </c>
      <c r="O12" s="149">
        <v>1.5449999999999999</v>
      </c>
      <c r="P12" s="149">
        <v>1.571</v>
      </c>
      <c r="Q12" s="149">
        <v>1.661</v>
      </c>
      <c r="R12" s="149">
        <v>1.718</v>
      </c>
      <c r="S12" s="149">
        <v>1.913</v>
      </c>
      <c r="T12" s="149">
        <v>2.0209999999999999</v>
      </c>
      <c r="U12" s="149">
        <v>2.113</v>
      </c>
      <c r="V12" s="149">
        <v>2.3450000000000002</v>
      </c>
      <c r="W12" s="149">
        <v>2.5579999999999998</v>
      </c>
      <c r="X12" s="149">
        <v>2.7389999999999999</v>
      </c>
      <c r="Y12" s="149">
        <v>2.5950000000000002</v>
      </c>
      <c r="Z12" s="149">
        <v>2.1739999999999999</v>
      </c>
      <c r="AA12" s="149">
        <v>2.0289999999999999</v>
      </c>
      <c r="AB12" s="149">
        <v>3.0974792958320001</v>
      </c>
      <c r="AC12" s="149">
        <v>3.9274562157758801</v>
      </c>
      <c r="AD12" s="149">
        <v>3.9878716567859702</v>
      </c>
      <c r="AE12" s="149">
        <v>3.9046024347196302</v>
      </c>
      <c r="AF12" s="149">
        <v>4.2179933927682303</v>
      </c>
      <c r="AG12" s="149">
        <v>3.86251527356653</v>
      </c>
      <c r="AH12" s="149">
        <v>4.3155021043580399</v>
      </c>
      <c r="AI12" s="149">
        <v>3.6547947685205999</v>
      </c>
      <c r="AJ12" s="149">
        <v>3.1809747929583101</v>
      </c>
      <c r="AK12" s="149">
        <v>4.5488075304339803</v>
      </c>
      <c r="AL12" s="149">
        <v>5.4330904647689504</v>
      </c>
      <c r="AM12" s="149">
        <v>5.7530433995564803</v>
      </c>
      <c r="AN12" s="149">
        <v>5.6224826899578897</v>
      </c>
      <c r="AO12" s="502">
        <v>4.9172273440417698</v>
      </c>
      <c r="AP12" s="502">
        <v>6.0315481555082098</v>
      </c>
      <c r="AQ12" s="502">
        <v>7.04381208591467</v>
      </c>
      <c r="AR12" s="502">
        <v>5.1580019792662597</v>
      </c>
      <c r="AS12" s="502">
        <v>5.66455013066353</v>
      </c>
      <c r="AT12" s="502">
        <v>5.8808060267078996</v>
      </c>
      <c r="AU12" s="502">
        <v>5.0367099394441102</v>
      </c>
      <c r="AV12" s="502">
        <v>4.6795520152056698</v>
      </c>
      <c r="AW12" s="502">
        <v>4.5613397160247802</v>
      </c>
      <c r="AX12" s="502">
        <v>4.4657645834275996</v>
      </c>
      <c r="AY12" s="503">
        <v>5.3765394071593198</v>
      </c>
      <c r="AZ12" s="506">
        <v>0.20394599437714001</v>
      </c>
      <c r="BA12" s="505">
        <v>6.1167525127500001E-3</v>
      </c>
    </row>
    <row r="13" spans="1:53">
      <c r="A13" t="s">
        <v>8</v>
      </c>
      <c r="B13" s="149">
        <v>0.71726146178816996</v>
      </c>
      <c r="C13" s="149">
        <v>0.79685552706313001</v>
      </c>
      <c r="D13" s="149">
        <v>0.88834295841366995</v>
      </c>
      <c r="E13" s="149">
        <v>0.98989400721276</v>
      </c>
      <c r="F13" s="149">
        <v>1.1005937991468999</v>
      </c>
      <c r="G13" s="149">
        <v>1.2250167057836301</v>
      </c>
      <c r="H13" s="149">
        <v>1.30003639949106</v>
      </c>
      <c r="I13" s="149">
        <v>1.44001216945738</v>
      </c>
      <c r="J13" s="149">
        <v>1.5671796990346201</v>
      </c>
      <c r="K13" s="149">
        <v>1.77943053976785</v>
      </c>
      <c r="L13" s="149">
        <v>1.96972439697696</v>
      </c>
      <c r="M13" s="149">
        <v>2.0428112413449702</v>
      </c>
      <c r="N13" s="149">
        <v>2.32542879123862</v>
      </c>
      <c r="O13" s="149">
        <v>2.6996877404172399</v>
      </c>
      <c r="P13" s="149">
        <v>2.9703127121328601</v>
      </c>
      <c r="Q13" s="149">
        <v>3.2008869982350401</v>
      </c>
      <c r="R13" s="149">
        <v>3.18821559487712</v>
      </c>
      <c r="S13" s="149">
        <v>3.3724034936869098</v>
      </c>
      <c r="T13" s="149">
        <v>3.4124541793003398</v>
      </c>
      <c r="U13" s="149">
        <v>3.7923700049780402</v>
      </c>
      <c r="V13" s="149">
        <v>4.1166221659048601</v>
      </c>
      <c r="W13" s="149">
        <v>4.74589310766165</v>
      </c>
      <c r="X13" s="149">
        <v>5.1945965515680701</v>
      </c>
      <c r="Y13" s="149">
        <v>5.4475720686065801</v>
      </c>
      <c r="Z13" s="149">
        <v>5.96234783002215</v>
      </c>
      <c r="AA13" s="149">
        <v>6.1904330904647402</v>
      </c>
      <c r="AB13" s="149">
        <v>6.2429289043761296</v>
      </c>
      <c r="AC13" s="149">
        <v>4.9868760465221298</v>
      </c>
      <c r="AD13" s="149">
        <v>6.2540163823143198</v>
      </c>
      <c r="AE13" s="149">
        <v>7.2048241842783796</v>
      </c>
      <c r="AF13" s="149">
        <v>7.2276779653346299</v>
      </c>
      <c r="AG13" s="149">
        <v>7.9811739150110599</v>
      </c>
      <c r="AH13" s="149">
        <v>7.0720007240801603</v>
      </c>
      <c r="AI13" s="149">
        <v>6.9147395574059596</v>
      </c>
      <c r="AJ13" s="149">
        <v>7.5847400099560698</v>
      </c>
      <c r="AK13" s="149">
        <v>7.2075394849979304</v>
      </c>
      <c r="AL13" s="149">
        <v>7.1450875684481803</v>
      </c>
      <c r="AM13" s="149">
        <v>7.6361044485676501</v>
      </c>
      <c r="AN13" s="149">
        <v>8.1352672308457805</v>
      </c>
      <c r="AO13" s="502">
        <v>9.0184187898809398</v>
      </c>
      <c r="AP13" s="502">
        <v>8.9550617730913302</v>
      </c>
      <c r="AQ13" s="502">
        <v>9.6205367244421893</v>
      </c>
      <c r="AR13" s="502">
        <v>10.0045255011992</v>
      </c>
      <c r="AS13" s="502">
        <v>10.4450830429469</v>
      </c>
      <c r="AT13" s="502">
        <v>9.2403946237045407</v>
      </c>
      <c r="AU13" s="502">
        <v>9.1417386975607204</v>
      </c>
      <c r="AV13" s="502">
        <v>11.0598723808661</v>
      </c>
      <c r="AW13" s="502">
        <v>10.766619903154201</v>
      </c>
      <c r="AX13" s="502">
        <v>10.038014210073699</v>
      </c>
      <c r="AY13" s="503">
        <v>10.1133736611663</v>
      </c>
      <c r="AZ13" s="506">
        <v>7.50740617514E-3</v>
      </c>
      <c r="BA13" s="505">
        <v>1.1505728587510001E-2</v>
      </c>
    </row>
    <row r="14" spans="1:53">
      <c r="A14" t="s">
        <v>89</v>
      </c>
      <c r="B14" s="149">
        <v>7.8E-2</v>
      </c>
      <c r="C14" s="149">
        <v>8.8999999999999996E-2</v>
      </c>
      <c r="D14" s="149">
        <v>9.9000000000000005E-2</v>
      </c>
      <c r="E14" s="149">
        <v>0.10299999999999999</v>
      </c>
      <c r="F14" s="149">
        <v>0.115</v>
      </c>
      <c r="G14" s="149">
        <v>0.126</v>
      </c>
      <c r="H14" s="149">
        <v>0.13800000000000001</v>
      </c>
      <c r="I14" s="149">
        <v>0.24299999999999999</v>
      </c>
      <c r="J14" s="149">
        <v>0.13100000000000001</v>
      </c>
      <c r="K14" s="149">
        <v>0.13100000000000001</v>
      </c>
      <c r="L14" s="149">
        <v>0.13700000000000001</v>
      </c>
      <c r="M14" s="149">
        <v>0.14299999999999999</v>
      </c>
      <c r="N14" s="149">
        <v>0.215</v>
      </c>
      <c r="O14" s="149">
        <v>0.245</v>
      </c>
      <c r="P14" s="149">
        <v>0.221</v>
      </c>
      <c r="Q14" s="149">
        <v>0.26200000000000001</v>
      </c>
      <c r="R14" s="149">
        <v>0.23899999999999999</v>
      </c>
      <c r="S14" s="149">
        <v>0.26800000000000002</v>
      </c>
      <c r="T14" s="149">
        <v>0.51900000000000002</v>
      </c>
      <c r="U14" s="149">
        <v>0.95299999999999996</v>
      </c>
      <c r="V14" s="149">
        <v>0.747</v>
      </c>
      <c r="W14" s="149">
        <v>0.90800000000000003</v>
      </c>
      <c r="X14" s="149">
        <v>1.089</v>
      </c>
      <c r="Y14" s="149">
        <v>1.0920000000000001</v>
      </c>
      <c r="Z14" s="149">
        <v>1.121</v>
      </c>
      <c r="AA14" s="149">
        <v>1.1339999999999999</v>
      </c>
      <c r="AB14" s="149">
        <v>1.1579999999999999</v>
      </c>
      <c r="AC14" s="149">
        <v>1.163</v>
      </c>
      <c r="AD14" s="149">
        <v>1.3180000000000001</v>
      </c>
      <c r="AE14" s="149">
        <v>1.5049999999999999</v>
      </c>
      <c r="AF14" s="149">
        <v>1.2450000000000001</v>
      </c>
      <c r="AG14" s="149">
        <v>1.4419999999999999</v>
      </c>
      <c r="AH14" s="149">
        <v>1.4870000000000001</v>
      </c>
      <c r="AI14" s="149">
        <v>1.482</v>
      </c>
      <c r="AJ14" s="149">
        <v>1.62405756437525</v>
      </c>
      <c r="AK14" s="149">
        <v>1.6651604290175099</v>
      </c>
      <c r="AL14" s="149">
        <v>1.5581956826718499</v>
      </c>
      <c r="AM14" s="149">
        <v>1.6606077748110499</v>
      </c>
      <c r="AN14" s="149">
        <v>1.58553649816717</v>
      </c>
      <c r="AO14" s="502">
        <v>1.6305833371045799</v>
      </c>
      <c r="AP14" s="502">
        <v>1.5109630266552001</v>
      </c>
      <c r="AQ14" s="502">
        <v>1.56531882155948</v>
      </c>
      <c r="AR14" s="502">
        <v>1.9729284518260299</v>
      </c>
      <c r="AS14" s="502">
        <v>2.49494501516042</v>
      </c>
      <c r="AT14" s="502">
        <v>2.08748020093224</v>
      </c>
      <c r="AU14" s="502">
        <v>1.9542019278635001</v>
      </c>
      <c r="AV14" s="502">
        <v>2.51914060732225</v>
      </c>
      <c r="AW14" s="502">
        <v>2.7690908268090602</v>
      </c>
      <c r="AX14" s="502">
        <v>2.4978096574195501</v>
      </c>
      <c r="AY14" s="503">
        <v>2.5926370095487998</v>
      </c>
      <c r="AZ14" s="506">
        <v>3.7964202463629998E-2</v>
      </c>
      <c r="BA14" s="505">
        <v>2.9495772905600002E-3</v>
      </c>
    </row>
    <row r="15" spans="1:53">
      <c r="A15" t="s">
        <v>90</v>
      </c>
      <c r="B15" s="149">
        <v>0.59499999999999997</v>
      </c>
      <c r="C15" s="149">
        <v>0.63900000000000001</v>
      </c>
      <c r="D15" s="149">
        <v>0.71599999999999997</v>
      </c>
      <c r="E15" s="149">
        <v>0.76800000000000002</v>
      </c>
      <c r="F15" s="149">
        <v>0.83699999999999997</v>
      </c>
      <c r="G15" s="149">
        <v>0.86599999999999999</v>
      </c>
      <c r="H15" s="149">
        <v>0.96799999999999997</v>
      </c>
      <c r="I15" s="149">
        <v>1.0049999999999999</v>
      </c>
      <c r="J15" s="149">
        <v>1.079</v>
      </c>
      <c r="K15" s="149">
        <v>1.1819999999999999</v>
      </c>
      <c r="L15" s="149">
        <v>1.2370000000000001</v>
      </c>
      <c r="M15" s="149">
        <v>1.3129999999999999</v>
      </c>
      <c r="N15" s="149">
        <v>1.363</v>
      </c>
      <c r="O15" s="149">
        <v>1.403</v>
      </c>
      <c r="P15" s="149">
        <v>1.516</v>
      </c>
      <c r="Q15" s="149">
        <v>1.587</v>
      </c>
      <c r="R15" s="149">
        <v>1.8109999999999999</v>
      </c>
      <c r="S15" s="149">
        <v>1.9</v>
      </c>
      <c r="T15" s="149">
        <v>1.837</v>
      </c>
      <c r="U15" s="149">
        <v>1.9390000000000001</v>
      </c>
      <c r="V15" s="149">
        <v>2.1240000000000001</v>
      </c>
      <c r="W15" s="149">
        <v>2.2370000000000001</v>
      </c>
      <c r="X15" s="149">
        <v>2.411</v>
      </c>
      <c r="Y15" s="149">
        <v>2.3610000000000002</v>
      </c>
      <c r="Z15" s="149">
        <v>2.3530000000000002</v>
      </c>
      <c r="AA15" s="149">
        <v>2.3029999999999999</v>
      </c>
      <c r="AB15" s="149">
        <v>2.5419999999999998</v>
      </c>
      <c r="AC15" s="149">
        <v>2.1920000000000002</v>
      </c>
      <c r="AD15" s="149">
        <v>2.6419999999999999</v>
      </c>
      <c r="AE15" s="149">
        <v>2.9</v>
      </c>
      <c r="AF15" s="149">
        <v>2.9289999999999998</v>
      </c>
      <c r="AG15" s="149">
        <v>3.016</v>
      </c>
      <c r="AH15" s="149">
        <v>2.9889999999999999</v>
      </c>
      <c r="AI15" s="149">
        <v>3.1259999999999999</v>
      </c>
      <c r="AJ15" s="149">
        <v>3.2909999999999999</v>
      </c>
      <c r="AK15" s="149">
        <v>3.661</v>
      </c>
      <c r="AL15" s="149">
        <v>3.9870000000000001</v>
      </c>
      <c r="AM15" s="149">
        <v>4.0830000000000002</v>
      </c>
      <c r="AN15" s="149">
        <v>4.1989999999999998</v>
      </c>
      <c r="AO15" s="502">
        <v>3.96547042584965</v>
      </c>
      <c r="AP15" s="502">
        <v>4.0686518531927298</v>
      </c>
      <c r="AQ15" s="502">
        <v>4.4337120794677798</v>
      </c>
      <c r="AR15" s="502">
        <v>4.4127420502783004</v>
      </c>
      <c r="AS15" s="502">
        <v>4.3082545141874302</v>
      </c>
      <c r="AT15" s="502">
        <v>4.4904760827261399</v>
      </c>
      <c r="AU15" s="502">
        <v>4.5354573018961704</v>
      </c>
      <c r="AV15" s="502">
        <v>4.8778114676200204</v>
      </c>
      <c r="AW15" s="502">
        <v>4.9880164728243503</v>
      </c>
      <c r="AX15" s="502">
        <v>4.9122052767343796</v>
      </c>
      <c r="AY15" s="503">
        <v>4.8843173145675696</v>
      </c>
      <c r="AZ15" s="506">
        <v>-5.6772795505800003E-3</v>
      </c>
      <c r="BA15" s="505">
        <v>5.55676361546E-3</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502">
        <v>0</v>
      </c>
      <c r="AP16" s="502">
        <v>0</v>
      </c>
      <c r="AQ16" s="502">
        <v>0</v>
      </c>
      <c r="AR16" s="502">
        <v>0</v>
      </c>
      <c r="AS16" s="502">
        <v>0</v>
      </c>
      <c r="AT16" s="502">
        <v>0</v>
      </c>
      <c r="AU16" s="502">
        <v>0</v>
      </c>
      <c r="AV16" s="502">
        <v>0</v>
      </c>
      <c r="AW16" s="502">
        <v>0</v>
      </c>
      <c r="AX16" s="502">
        <v>0</v>
      </c>
      <c r="AY16" s="503">
        <v>0</v>
      </c>
      <c r="AZ16" s="504" t="s">
        <v>152</v>
      </c>
      <c r="BA16" s="782" t="s">
        <v>152</v>
      </c>
    </row>
    <row r="17" spans="1:53">
      <c r="A17" t="s">
        <v>9</v>
      </c>
      <c r="B17" s="149">
        <v>0.316</v>
      </c>
      <c r="C17" s="149">
        <v>0.32400000000000001</v>
      </c>
      <c r="D17" s="149">
        <v>0.376</v>
      </c>
      <c r="E17" s="149">
        <v>0.63200000000000001</v>
      </c>
      <c r="F17" s="149">
        <v>0.74199999999999999</v>
      </c>
      <c r="G17" s="149">
        <v>0.92900000000000005</v>
      </c>
      <c r="H17" s="149">
        <v>1.2210000000000001</v>
      </c>
      <c r="I17" s="149">
        <v>1.363</v>
      </c>
      <c r="J17" s="149">
        <v>1.4079999999999999</v>
      </c>
      <c r="K17" s="149">
        <v>1.7450000000000001</v>
      </c>
      <c r="L17" s="149">
        <v>2.0209999999999999</v>
      </c>
      <c r="M17" s="149">
        <v>2.395</v>
      </c>
      <c r="N17" s="149">
        <v>2.7530000000000001</v>
      </c>
      <c r="O17" s="149">
        <v>2.7679999999999998</v>
      </c>
      <c r="P17" s="149">
        <v>3.2240000000000002</v>
      </c>
      <c r="Q17" s="149">
        <v>3.3</v>
      </c>
      <c r="R17" s="149">
        <v>3.4159999999999999</v>
      </c>
      <c r="S17" s="149">
        <v>3.5790000000000002</v>
      </c>
      <c r="T17" s="149">
        <v>4.0869999999999997</v>
      </c>
      <c r="U17" s="149">
        <v>4.5819999999999999</v>
      </c>
      <c r="V17" s="149">
        <v>5.1180000000000003</v>
      </c>
      <c r="W17" s="149">
        <v>5.6890000000000001</v>
      </c>
      <c r="X17" s="149">
        <v>6.9790000000000001</v>
      </c>
      <c r="Y17" s="149">
        <v>7.7389999999999999</v>
      </c>
      <c r="Z17" s="149">
        <v>7.8449999999999998</v>
      </c>
      <c r="AA17" s="149">
        <v>8.3680000000000003</v>
      </c>
      <c r="AB17" s="149">
        <v>10.079000000000001</v>
      </c>
      <c r="AC17" s="149">
        <v>10.696999999999999</v>
      </c>
      <c r="AD17" s="149">
        <v>10.744999999999999</v>
      </c>
      <c r="AE17" s="149">
        <v>11.605</v>
      </c>
      <c r="AF17" s="149">
        <v>11.645</v>
      </c>
      <c r="AG17" s="149">
        <v>12.186999999999999</v>
      </c>
      <c r="AH17" s="149">
        <v>12.961</v>
      </c>
      <c r="AI17" s="149">
        <v>13.109</v>
      </c>
      <c r="AJ17" s="149">
        <v>13.715</v>
      </c>
      <c r="AK17" s="149">
        <v>14.231999999999999</v>
      </c>
      <c r="AL17" s="149">
        <v>13.679</v>
      </c>
      <c r="AM17" s="149">
        <v>13.474</v>
      </c>
      <c r="AN17" s="149">
        <v>13.699</v>
      </c>
      <c r="AO17" s="502">
        <v>15.859</v>
      </c>
      <c r="AP17" s="502">
        <v>17.443202697198601</v>
      </c>
      <c r="AQ17" s="502">
        <v>18.4218083902791</v>
      </c>
      <c r="AR17" s="502">
        <v>18.7886183644837</v>
      </c>
      <c r="AS17" s="502">
        <v>19.620966647056001</v>
      </c>
      <c r="AT17" s="502">
        <v>19.423283703670101</v>
      </c>
      <c r="AU17" s="502">
        <v>17.346196316241901</v>
      </c>
      <c r="AV17" s="502">
        <v>18.815836991446702</v>
      </c>
      <c r="AW17" s="502">
        <v>18.494714214599099</v>
      </c>
      <c r="AX17" s="502">
        <v>18.960619310387699</v>
      </c>
      <c r="AY17" s="503">
        <v>18.740199574602801</v>
      </c>
      <c r="AZ17" s="506">
        <v>-1.1625133454800001E-2</v>
      </c>
      <c r="BA17" s="505">
        <v>2.1320249885320001E-2</v>
      </c>
    </row>
    <row r="18" spans="1:53">
      <c r="A18" t="s">
        <v>55</v>
      </c>
      <c r="B18" s="149">
        <v>0.78794040654478004</v>
      </c>
      <c r="C18" s="149">
        <v>1.1154217835871401</v>
      </c>
      <c r="D18" s="149">
        <v>1.1652977147497401</v>
      </c>
      <c r="E18" s="149">
        <v>1.20580143933226</v>
      </c>
      <c r="F18" s="149">
        <v>1.3040421278422401</v>
      </c>
      <c r="G18" s="149">
        <v>1.45029026556229</v>
      </c>
      <c r="H18" s="149">
        <v>1.76715874751459</v>
      </c>
      <c r="I18" s="149">
        <v>1.65553840325972</v>
      </c>
      <c r="J18" s="149">
        <v>1.8315384032597199</v>
      </c>
      <c r="K18" s="149">
        <v>1.8394068852346499</v>
      </c>
      <c r="L18" s="149">
        <v>1.84528281637462</v>
      </c>
      <c r="M18" s="149">
        <v>1.9758957114653599</v>
      </c>
      <c r="N18" s="149">
        <v>2.2601289507874398</v>
      </c>
      <c r="O18" s="149">
        <v>2.4317343966895999</v>
      </c>
      <c r="P18" s="149">
        <v>2.5752157737317298</v>
      </c>
      <c r="Q18" s="149">
        <v>2.6947206202405098</v>
      </c>
      <c r="R18" s="149">
        <v>2.8143442663042602</v>
      </c>
      <c r="S18" s="149">
        <v>2.8824186495447299</v>
      </c>
      <c r="T18" s="149">
        <v>3.8731927273824298</v>
      </c>
      <c r="U18" s="149">
        <v>4.1888799105687804</v>
      </c>
      <c r="V18" s="149">
        <v>4.8028926999094397</v>
      </c>
      <c r="W18" s="149">
        <v>7.3197486970899099</v>
      </c>
      <c r="X18" s="149">
        <v>8.7878330446612107</v>
      </c>
      <c r="Y18" s="149">
        <v>8.9928116769815993</v>
      </c>
      <c r="Z18" s="149">
        <v>9.8488957854784402</v>
      </c>
      <c r="AA18" s="149">
        <v>11.308133617022801</v>
      </c>
      <c r="AB18" s="149">
        <v>11.598137534552601</v>
      </c>
      <c r="AC18" s="149">
        <v>11.3321476607044</v>
      </c>
      <c r="AD18" s="149">
        <v>12.6916756998413</v>
      </c>
      <c r="AE18" s="149">
        <v>13.407309792955999</v>
      </c>
      <c r="AF18" s="149">
        <v>14.3183366415204</v>
      </c>
      <c r="AG18" s="149">
        <v>16.3746907477842</v>
      </c>
      <c r="AH18" s="149">
        <v>17.255670010616601</v>
      </c>
      <c r="AI18" s="149">
        <v>17.521184389045899</v>
      </c>
      <c r="AJ18" s="149">
        <v>17.690026440841802</v>
      </c>
      <c r="AK18" s="149">
        <v>18.350086388759699</v>
      </c>
      <c r="AL18" s="149">
        <v>16.779547952564901</v>
      </c>
      <c r="AM18" s="149">
        <v>17.657885421253201</v>
      </c>
      <c r="AN18" s="149">
        <v>18.135111660122899</v>
      </c>
      <c r="AO18" s="502">
        <v>17.748730203949201</v>
      </c>
      <c r="AP18" s="502">
        <v>18.271193122081399</v>
      </c>
      <c r="AQ18" s="502">
        <v>18.400612561426701</v>
      </c>
      <c r="AR18" s="502">
        <v>19.3853002000773</v>
      </c>
      <c r="AS18" s="502">
        <v>19.391980183104401</v>
      </c>
      <c r="AT18" s="502">
        <v>19.1386354044425</v>
      </c>
      <c r="AU18" s="502">
        <v>20.209695086798099</v>
      </c>
      <c r="AV18" s="502">
        <v>20.269098976874499</v>
      </c>
      <c r="AW18" s="502">
        <v>21.222637870479701</v>
      </c>
      <c r="AX18" s="502">
        <v>21.845987985711002</v>
      </c>
      <c r="AY18" s="503">
        <v>20.7728143195001</v>
      </c>
      <c r="AZ18" s="506">
        <v>-4.9124520272020002E-2</v>
      </c>
      <c r="BA18" s="505">
        <v>2.3632703348990002E-2</v>
      </c>
    </row>
    <row r="19" spans="1:53">
      <c r="A19" s="289" t="s">
        <v>93</v>
      </c>
      <c r="B19" s="237">
        <v>9.0882018683329502</v>
      </c>
      <c r="C19" s="237">
        <v>10.1182773106502</v>
      </c>
      <c r="D19" s="237">
        <v>10.6986406731634</v>
      </c>
      <c r="E19" s="237">
        <v>11.337695446545</v>
      </c>
      <c r="F19" s="237">
        <v>12.261635926989101</v>
      </c>
      <c r="G19" s="237">
        <v>14.921306971345899</v>
      </c>
      <c r="H19" s="237">
        <v>16.5101951470056</v>
      </c>
      <c r="I19" s="237">
        <v>18.695550572717099</v>
      </c>
      <c r="J19" s="237">
        <v>20.992718102294301</v>
      </c>
      <c r="K19" s="237">
        <v>24.032837425002398</v>
      </c>
      <c r="L19" s="237">
        <v>26.122007213351502</v>
      </c>
      <c r="M19" s="237">
        <v>29.164706952810299</v>
      </c>
      <c r="N19" s="237">
        <v>32.833557742026002</v>
      </c>
      <c r="O19" s="237">
        <v>36.079422137106803</v>
      </c>
      <c r="P19" s="237">
        <v>40.845528485864598</v>
      </c>
      <c r="Q19" s="237">
        <v>45.267607618475502</v>
      </c>
      <c r="R19" s="237">
        <v>46.062559861181299</v>
      </c>
      <c r="S19" s="237">
        <v>49.8128221432316</v>
      </c>
      <c r="T19" s="237">
        <v>54.1516469066827</v>
      </c>
      <c r="U19" s="237">
        <v>59.717249915546802</v>
      </c>
      <c r="V19" s="237">
        <v>64.295514865814297</v>
      </c>
      <c r="W19" s="237">
        <v>69.499641804751505</v>
      </c>
      <c r="X19" s="237">
        <v>74.158429596229198</v>
      </c>
      <c r="Y19" s="237">
        <v>76.8613837455881</v>
      </c>
      <c r="Z19" s="237">
        <v>78.644243615500599</v>
      </c>
      <c r="AA19" s="237">
        <v>82.225566707487502</v>
      </c>
      <c r="AB19" s="237">
        <v>87.7225457347607</v>
      </c>
      <c r="AC19" s="237">
        <v>89.370123925593305</v>
      </c>
      <c r="AD19" s="237">
        <v>96.234652517389904</v>
      </c>
      <c r="AE19" s="237">
        <v>101.85452083490399</v>
      </c>
      <c r="AF19" s="237">
        <v>105.52021744256101</v>
      </c>
      <c r="AG19" s="237">
        <v>110.897645587396</v>
      </c>
      <c r="AH19" s="237">
        <v>116.72859058715601</v>
      </c>
      <c r="AI19" s="237">
        <v>119.14348589576301</v>
      </c>
      <c r="AJ19" s="237">
        <v>119.46257033980299</v>
      </c>
      <c r="AK19" s="237">
        <v>126.27180193861</v>
      </c>
      <c r="AL19" s="237">
        <v>118.69378925823101</v>
      </c>
      <c r="AM19" s="237">
        <v>124.403198835981</v>
      </c>
      <c r="AN19" s="237">
        <v>129.37886013459399</v>
      </c>
      <c r="AO19" s="507">
        <v>133.75781241242399</v>
      </c>
      <c r="AP19" s="507">
        <v>141.601272958154</v>
      </c>
      <c r="AQ19" s="507">
        <v>148.23681032983399</v>
      </c>
      <c r="AR19" s="507">
        <v>152.87547824027101</v>
      </c>
      <c r="AS19" s="507">
        <v>153.97686009938201</v>
      </c>
      <c r="AT19" s="507">
        <v>157.94717813657499</v>
      </c>
      <c r="AU19" s="507">
        <v>158.663907699258</v>
      </c>
      <c r="AV19" s="507">
        <v>168.113690992481</v>
      </c>
      <c r="AW19" s="507">
        <v>165.152589487292</v>
      </c>
      <c r="AX19" s="507">
        <v>160.40987667358499</v>
      </c>
      <c r="AY19" s="507">
        <v>155.37963631522101</v>
      </c>
      <c r="AZ19" s="508">
        <v>-3.1358670443299999E-2</v>
      </c>
      <c r="BA19" s="509">
        <v>0.17677146196365001</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502"/>
      <c r="AP20" s="502"/>
      <c r="AQ20" s="502"/>
      <c r="AR20" s="502"/>
      <c r="AS20" s="502"/>
      <c r="AT20" s="502"/>
      <c r="AU20" s="502"/>
      <c r="AV20" s="502"/>
      <c r="AW20" s="502"/>
      <c r="AX20" s="502"/>
      <c r="AY20" s="503"/>
      <c r="AZ20" s="506"/>
      <c r="BA20" s="505"/>
    </row>
    <row r="21" spans="1:53">
      <c r="A21" t="s">
        <v>157</v>
      </c>
      <c r="B21" s="149">
        <v>3.9159790016744398</v>
      </c>
      <c r="C21" s="149">
        <v>3.9243802326107602</v>
      </c>
      <c r="D21" s="149">
        <v>4.00462845635154</v>
      </c>
      <c r="E21" s="149">
        <v>4.1080300040729503</v>
      </c>
      <c r="F21" s="149">
        <v>3.7565484002353302</v>
      </c>
      <c r="G21" s="149">
        <v>4.81732814409194</v>
      </c>
      <c r="H21" s="149">
        <v>3.80596913608181</v>
      </c>
      <c r="I21" s="149">
        <v>3.9117527266144601</v>
      </c>
      <c r="J21" s="149">
        <v>4.3465628818391497</v>
      </c>
      <c r="K21" s="149">
        <v>5.1392044168891502</v>
      </c>
      <c r="L21" s="149">
        <v>5.3842603068289598</v>
      </c>
      <c r="M21" s="149">
        <v>4.6534823731728103</v>
      </c>
      <c r="N21" s="149">
        <v>5.6389555143231904</v>
      </c>
      <c r="O21" s="149">
        <v>5.6434810155224504</v>
      </c>
      <c r="P21" s="149">
        <v>6.3576051047653301</v>
      </c>
      <c r="Q21" s="149">
        <v>6.5868443680137299</v>
      </c>
      <c r="R21" s="149">
        <v>6.9799746571932602</v>
      </c>
      <c r="S21" s="149">
        <v>6.9910621351314397</v>
      </c>
      <c r="T21" s="149">
        <v>6.9254423677421997</v>
      </c>
      <c r="U21" s="149">
        <v>6.0753867040774496</v>
      </c>
      <c r="V21" s="149">
        <v>6.9636480065166904</v>
      </c>
      <c r="W21" s="149">
        <v>6.9927879350137703</v>
      </c>
      <c r="X21" s="149">
        <v>8.0074197854912104</v>
      </c>
      <c r="Y21" s="149">
        <v>7.98843462913515</v>
      </c>
      <c r="Z21" s="149">
        <v>7.9382789518938903</v>
      </c>
      <c r="AA21" s="149">
        <v>7.1297008643707001</v>
      </c>
      <c r="AB21" s="149">
        <v>7.1148572204371403</v>
      </c>
      <c r="AC21" s="149">
        <v>7.8853237996107799</v>
      </c>
      <c r="AD21" s="149">
        <v>8.3055518848712193</v>
      </c>
      <c r="AE21" s="149">
        <v>8.0797167036248894</v>
      </c>
      <c r="AF21" s="149">
        <v>8.3873878807077595</v>
      </c>
      <c r="AG21" s="149">
        <v>7.7422525682219003</v>
      </c>
      <c r="AH21" s="149">
        <v>8.1697239444268099</v>
      </c>
      <c r="AI21" s="149">
        <v>8.4091354029958492</v>
      </c>
      <c r="AJ21" s="149">
        <v>9.2091959994569006</v>
      </c>
      <c r="AK21" s="149">
        <v>9.4663643368895904</v>
      </c>
      <c r="AL21" s="149">
        <v>9.1540665362560603</v>
      </c>
      <c r="AM21" s="149">
        <v>9.1023674727639801</v>
      </c>
      <c r="AN21" s="149">
        <v>7.5157243155122604</v>
      </c>
      <c r="AO21" s="502">
        <v>8.3183877901977308</v>
      </c>
      <c r="AP21" s="502">
        <v>8.2989525953748995</v>
      </c>
      <c r="AQ21" s="502">
        <v>8.1092314348101198</v>
      </c>
      <c r="AR21" s="502">
        <v>8.3955559952417893</v>
      </c>
      <c r="AS21" s="502">
        <v>8.6782571561297495</v>
      </c>
      <c r="AT21" s="502">
        <v>9.2495367622980194</v>
      </c>
      <c r="AU21" s="502">
        <v>8.6843863926550799</v>
      </c>
      <c r="AV21" s="502">
        <v>7.74019097615058</v>
      </c>
      <c r="AW21" s="502">
        <v>9.8943295469972892</v>
      </c>
      <c r="AX21" s="502">
        <v>8.4183373308593605</v>
      </c>
      <c r="AY21" s="503">
        <v>8.1058514730506097</v>
      </c>
      <c r="AZ21" s="506">
        <v>-3.7119664251800001E-2</v>
      </c>
      <c r="BA21" s="505">
        <v>9.2218210920700008E-3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0.29699999999999999</v>
      </c>
      <c r="W22" s="149">
        <v>0.182</v>
      </c>
      <c r="X22" s="149">
        <v>0.182</v>
      </c>
      <c r="Y22" s="149">
        <v>0.158</v>
      </c>
      <c r="Z22" s="149">
        <v>0.158</v>
      </c>
      <c r="AA22" s="149">
        <v>0.158</v>
      </c>
      <c r="AB22" s="149">
        <v>0.39700000000000002</v>
      </c>
      <c r="AC22" s="149">
        <v>0.39500000000000002</v>
      </c>
      <c r="AD22" s="149">
        <v>0.54200000000000004</v>
      </c>
      <c r="AE22" s="149">
        <v>0.41299999999999998</v>
      </c>
      <c r="AF22" s="149">
        <v>0.35299999999999998</v>
      </c>
      <c r="AG22" s="149">
        <v>0.34699999999999998</v>
      </c>
      <c r="AH22" s="149">
        <v>0.38700000000000001</v>
      </c>
      <c r="AI22" s="149">
        <v>0.442</v>
      </c>
      <c r="AJ22" s="149">
        <v>0.34200000000000003</v>
      </c>
      <c r="AK22" s="149">
        <v>0.34699999999999998</v>
      </c>
      <c r="AL22" s="149">
        <v>0.29399999999999998</v>
      </c>
      <c r="AM22" s="149">
        <v>0.45700000000000002</v>
      </c>
      <c r="AN22" s="149">
        <v>0.55900000000000005</v>
      </c>
      <c r="AO22" s="502">
        <v>0.624</v>
      </c>
      <c r="AP22" s="502">
        <v>0.68095216545231996</v>
      </c>
      <c r="AQ22" s="502">
        <v>0.56976060098656001</v>
      </c>
      <c r="AR22" s="502">
        <v>0.53491424175226998</v>
      </c>
      <c r="AS22" s="502">
        <v>0.50504593383717</v>
      </c>
      <c r="AT22" s="502">
        <v>0.52233334841834</v>
      </c>
      <c r="AU22" s="502">
        <v>0.77981173915011004</v>
      </c>
      <c r="AV22" s="502">
        <v>0.60546680544870002</v>
      </c>
      <c r="AW22" s="502">
        <v>0.41204688419242003</v>
      </c>
      <c r="AX22" s="502">
        <v>0.33694619179073998</v>
      </c>
      <c r="AY22" s="503">
        <v>0.29465538308368</v>
      </c>
      <c r="AZ22" s="506">
        <v>-0.1255120486021</v>
      </c>
      <c r="BA22" s="505">
        <v>3.3522196462999998E-4</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5.0000000000000001E-3</v>
      </c>
      <c r="W23" s="149">
        <v>5.0000000000000001E-3</v>
      </c>
      <c r="X23" s="149">
        <v>5.0000000000000001E-3</v>
      </c>
      <c r="Y23" s="149">
        <v>5.0000000000000001E-3</v>
      </c>
      <c r="Z23" s="149">
        <v>5.0000000000000001E-3</v>
      </c>
      <c r="AA23" s="149">
        <v>5.0000000000000001E-3</v>
      </c>
      <c r="AB23" s="149">
        <v>5.0000000000000001E-3</v>
      </c>
      <c r="AC23" s="149">
        <v>5.0000000000000001E-3</v>
      </c>
      <c r="AD23" s="149">
        <v>5.0000000000000001E-3</v>
      </c>
      <c r="AE23" s="149">
        <v>5.0000000000000001E-3</v>
      </c>
      <c r="AF23" s="149">
        <v>5.0000000000000001E-3</v>
      </c>
      <c r="AG23" s="149">
        <v>4.0000000000000001E-3</v>
      </c>
      <c r="AH23" s="149">
        <v>5.0000000000000001E-3</v>
      </c>
      <c r="AI23" s="149">
        <v>6.0000000000000001E-3</v>
      </c>
      <c r="AJ23" s="149">
        <v>4.0000000000000001E-3</v>
      </c>
      <c r="AK23" s="149">
        <v>5.0000000000000001E-3</v>
      </c>
      <c r="AL23" s="149">
        <v>7.0000000000000001E-3</v>
      </c>
      <c r="AM23" s="149">
        <v>6.0000000000000001E-3</v>
      </c>
      <c r="AN23" s="149">
        <v>6.0000000000000001E-3</v>
      </c>
      <c r="AO23" s="502">
        <v>3.0000000000000001E-3</v>
      </c>
      <c r="AP23" s="502">
        <v>8.1459021586600001E-3</v>
      </c>
      <c r="AQ23" s="502">
        <v>7.9196270986999998E-3</v>
      </c>
      <c r="AR23" s="502">
        <v>7.9196270986999998E-3</v>
      </c>
      <c r="AS23" s="502">
        <v>8.8247273385499998E-3</v>
      </c>
      <c r="AT23" s="502">
        <v>1.0182377698330001E-2</v>
      </c>
      <c r="AU23" s="502">
        <v>1.0182377698330001E-2</v>
      </c>
      <c r="AV23" s="502">
        <v>9.5035525184399994E-3</v>
      </c>
      <c r="AW23" s="502">
        <v>1.58392541974E-2</v>
      </c>
      <c r="AX23" s="502">
        <v>3.1225958274879999E-2</v>
      </c>
      <c r="AY23" s="503">
        <v>3.1225958274879999E-2</v>
      </c>
      <c r="AZ23" s="504" t="s">
        <v>152</v>
      </c>
      <c r="BA23" s="505">
        <v>3.5524979470000001E-5</v>
      </c>
    </row>
    <row r="24" spans="1:53">
      <c r="A24" t="s">
        <v>215</v>
      </c>
      <c r="B24" s="149">
        <v>6.1546816309909998E-2</v>
      </c>
      <c r="C24" s="149">
        <v>6.7656242928900004E-2</v>
      </c>
      <c r="D24" s="149">
        <v>5.385346427117E-2</v>
      </c>
      <c r="E24" s="149">
        <v>5.5211114630949999E-2</v>
      </c>
      <c r="F24" s="149">
        <v>5.2043263791460001E-2</v>
      </c>
      <c r="G24" s="149">
        <v>5.566366475087E-2</v>
      </c>
      <c r="H24" s="149">
        <v>3.0320858035029999E-2</v>
      </c>
      <c r="I24" s="149">
        <v>4.0729510793320003E-2</v>
      </c>
      <c r="J24" s="149">
        <v>3.8693035253649997E-2</v>
      </c>
      <c r="K24" s="149">
        <v>5.430601439109E-2</v>
      </c>
      <c r="L24" s="149">
        <v>4.1408335973210003E-2</v>
      </c>
      <c r="M24" s="149">
        <v>2.466398153596E-2</v>
      </c>
      <c r="N24" s="149">
        <v>5.0685613431690001E-2</v>
      </c>
      <c r="O24" s="149">
        <v>5.0459338371720001E-2</v>
      </c>
      <c r="P24" s="149">
        <v>5.294836403132E-2</v>
      </c>
      <c r="Q24" s="149">
        <v>6.2904466669679998E-2</v>
      </c>
      <c r="R24" s="149">
        <v>8.6210797845859999E-2</v>
      </c>
      <c r="S24" s="149">
        <v>7.5349594967640002E-2</v>
      </c>
      <c r="T24" s="149">
        <v>7.6028420147530001E-2</v>
      </c>
      <c r="U24" s="149">
        <v>7.9422546046969994E-2</v>
      </c>
      <c r="V24" s="149">
        <v>6.4940942209349997E-2</v>
      </c>
      <c r="W24" s="149">
        <v>7.7612345567269994E-2</v>
      </c>
      <c r="X24" s="149">
        <v>9.7072000724079996E-2</v>
      </c>
      <c r="Y24" s="149">
        <v>8.123274652668E-2</v>
      </c>
      <c r="Z24" s="149">
        <v>6.9013893288680003E-2</v>
      </c>
      <c r="AA24" s="149">
        <v>6.0189165950129998E-2</v>
      </c>
      <c r="AB24" s="149">
        <v>5.1816988731500001E-2</v>
      </c>
      <c r="AC24" s="149">
        <v>7.7159795447349994E-2</v>
      </c>
      <c r="AD24" s="149">
        <v>5.747386523057E-2</v>
      </c>
      <c r="AE24" s="149">
        <v>7.8291170747159994E-2</v>
      </c>
      <c r="AF24" s="149">
        <v>7.6480970267459994E-2</v>
      </c>
      <c r="AG24" s="149">
        <v>5.407973933113E-2</v>
      </c>
      <c r="AH24" s="149">
        <v>6.9013893288680003E-2</v>
      </c>
      <c r="AI24" s="149">
        <v>8.8020998325559999E-2</v>
      </c>
      <c r="AJ24" s="149">
        <v>7.7159795447349994E-2</v>
      </c>
      <c r="AK24" s="149">
        <v>0.10408652758292999</v>
      </c>
      <c r="AL24" s="149">
        <v>9.9787301443630003E-2</v>
      </c>
      <c r="AM24" s="149">
        <v>8.1459021586640007E-2</v>
      </c>
      <c r="AN24" s="149">
        <v>5.588993981083E-2</v>
      </c>
      <c r="AO24" s="502">
        <v>7.1729194008240002E-2</v>
      </c>
      <c r="AP24" s="502">
        <v>6.5167217269310004E-2</v>
      </c>
      <c r="AQ24" s="502">
        <v>8.123274652668E-2</v>
      </c>
      <c r="AR24" s="502">
        <v>8.8020998325559999E-2</v>
      </c>
      <c r="AS24" s="502">
        <v>9.2772774584780004E-2</v>
      </c>
      <c r="AT24" s="502">
        <v>7.4218219667830002E-2</v>
      </c>
      <c r="AU24" s="502">
        <v>7.0597818708419996E-2</v>
      </c>
      <c r="AV24" s="502">
        <v>4.7602330038859997E-2</v>
      </c>
      <c r="AW24" s="502">
        <v>8.0780196406749993E-2</v>
      </c>
      <c r="AX24" s="502">
        <v>8.5984522785900006E-2</v>
      </c>
      <c r="AY24" s="503">
        <v>6.0867991130019998E-2</v>
      </c>
      <c r="AZ24" s="506">
        <v>-0.29210525751114003</v>
      </c>
      <c r="BA24" s="505">
        <v>6.9247966169999999E-5</v>
      </c>
    </row>
    <row r="25" spans="1:53">
      <c r="A25" t="s">
        <v>159</v>
      </c>
      <c r="B25" s="149">
        <v>0.45300000000000001</v>
      </c>
      <c r="C25" s="149">
        <v>0.45500000000000002</v>
      </c>
      <c r="D25" s="149">
        <v>0.45800000000000002</v>
      </c>
      <c r="E25" s="149">
        <v>0.29499999999999998</v>
      </c>
      <c r="F25" s="149">
        <v>0.41599999999999998</v>
      </c>
      <c r="G25" s="149">
        <v>0.48699999999999999</v>
      </c>
      <c r="H25" s="149">
        <v>0.49199999999999999</v>
      </c>
      <c r="I25" s="149">
        <v>0.47399999999999998</v>
      </c>
      <c r="J25" s="149">
        <v>0.58199999999999996</v>
      </c>
      <c r="K25" s="149">
        <v>0.47099999999999997</v>
      </c>
      <c r="L25" s="149">
        <v>0.55500000000000005</v>
      </c>
      <c r="M25" s="149">
        <v>0.66800000000000004</v>
      </c>
      <c r="N25" s="149">
        <v>0.79700000000000004</v>
      </c>
      <c r="O25" s="149">
        <v>0.65800000000000003</v>
      </c>
      <c r="P25" s="149">
        <v>0.75</v>
      </c>
      <c r="Q25" s="149">
        <v>0.83899999999999997</v>
      </c>
      <c r="R25" s="149">
        <v>0.81799999999999995</v>
      </c>
      <c r="S25" s="149">
        <v>0.68899999999999995</v>
      </c>
      <c r="T25" s="149">
        <v>0.75800000000000001</v>
      </c>
      <c r="U25" s="149">
        <v>0.73699999999999999</v>
      </c>
      <c r="V25" s="149">
        <v>0.505</v>
      </c>
      <c r="W25" s="149">
        <v>0.52600000000000002</v>
      </c>
      <c r="X25" s="149">
        <v>0.57399999999999995</v>
      </c>
      <c r="Y25" s="149">
        <v>0.58699999999999997</v>
      </c>
      <c r="Z25" s="149">
        <v>0.60799999999999998</v>
      </c>
      <c r="AA25" s="149">
        <v>0.42599999999999999</v>
      </c>
      <c r="AB25" s="149">
        <v>0.55300000000000005</v>
      </c>
      <c r="AC25" s="149">
        <v>0.46600000000000003</v>
      </c>
      <c r="AD25" s="149">
        <v>0.439</v>
      </c>
      <c r="AE25" s="149">
        <v>0.33200000000000002</v>
      </c>
      <c r="AF25" s="149">
        <v>0.52400000000000002</v>
      </c>
      <c r="AG25" s="149">
        <v>0.66100000000000003</v>
      </c>
      <c r="AH25" s="149">
        <v>0.62181793908674998</v>
      </c>
      <c r="AI25" s="149">
        <v>0.70040928632846</v>
      </c>
      <c r="AJ25" s="149">
        <v>0.62318301126849995</v>
      </c>
      <c r="AK25" s="149">
        <v>0.54209553333032001</v>
      </c>
      <c r="AL25" s="149">
        <v>0.29479662397611001</v>
      </c>
      <c r="AM25" s="149">
        <v>0.49659971941893</v>
      </c>
      <c r="AN25" s="149">
        <v>0.67045318369008999</v>
      </c>
      <c r="AO25" s="502">
        <v>0.70087636330724001</v>
      </c>
      <c r="AP25" s="502">
        <v>0.96370548038195003</v>
      </c>
      <c r="AQ25" s="502">
        <v>0.90306376431188995</v>
      </c>
      <c r="AR25" s="502">
        <v>0.65144589763315996</v>
      </c>
      <c r="AS25" s="502">
        <v>0.65031452233334996</v>
      </c>
      <c r="AT25" s="502">
        <v>0.78540073313118997</v>
      </c>
      <c r="AU25" s="502">
        <v>1.14427297823233</v>
      </c>
      <c r="AV25" s="502">
        <v>0.66004434991174998</v>
      </c>
      <c r="AW25" s="502">
        <v>0.72996334344028002</v>
      </c>
      <c r="AX25" s="502">
        <v>0.92320224464859002</v>
      </c>
      <c r="AY25" s="503">
        <v>0.99751410686701003</v>
      </c>
      <c r="AZ25" s="506">
        <v>8.0493591725829997E-2</v>
      </c>
      <c r="BA25" s="505">
        <v>1.1348464759099999E-3</v>
      </c>
    </row>
    <row r="26" spans="1:53">
      <c r="A26" t="s">
        <v>160</v>
      </c>
      <c r="B26" s="149">
        <v>0.505</v>
      </c>
      <c r="C26" s="149">
        <v>0.47599999999999998</v>
      </c>
      <c r="D26" s="149">
        <v>0.42899999999999999</v>
      </c>
      <c r="E26" s="149">
        <v>0.33200000000000002</v>
      </c>
      <c r="F26" s="149">
        <v>0.27100000000000002</v>
      </c>
      <c r="G26" s="149">
        <v>0.38700000000000001</v>
      </c>
      <c r="H26" s="149">
        <v>0.26600000000000001</v>
      </c>
      <c r="I26" s="149">
        <v>0.28399999999999997</v>
      </c>
      <c r="J26" s="149">
        <v>0.245</v>
      </c>
      <c r="K26" s="149">
        <v>0.39200000000000002</v>
      </c>
      <c r="L26" s="149">
        <v>0.41099999999999998</v>
      </c>
      <c r="M26" s="149">
        <v>0.32600000000000001</v>
      </c>
      <c r="N26" s="149">
        <v>0.44500000000000001</v>
      </c>
      <c r="O26" s="149">
        <v>0.41299999999999998</v>
      </c>
      <c r="P26" s="149">
        <v>0.51800000000000002</v>
      </c>
      <c r="Q26" s="149">
        <v>0.54200000000000004</v>
      </c>
      <c r="R26" s="149">
        <v>0.46600000000000003</v>
      </c>
      <c r="S26" s="149">
        <v>0.379</v>
      </c>
      <c r="T26" s="149">
        <v>0.374</v>
      </c>
      <c r="U26" s="149">
        <v>0.29499999999999998</v>
      </c>
      <c r="V26" s="149">
        <v>0.379</v>
      </c>
      <c r="W26" s="149">
        <v>0.42399999999999999</v>
      </c>
      <c r="X26" s="149">
        <v>0.55800000000000005</v>
      </c>
      <c r="Y26" s="149">
        <v>0.47599999999999998</v>
      </c>
      <c r="Z26" s="149">
        <v>0.371</v>
      </c>
      <c r="AA26" s="149">
        <v>0.26270534461692002</v>
      </c>
      <c r="AB26" s="149">
        <v>0.24641354029959001</v>
      </c>
      <c r="AC26" s="149">
        <v>0.31723763406797001</v>
      </c>
      <c r="AD26" s="149">
        <v>0.30977055708919998</v>
      </c>
      <c r="AE26" s="149">
        <v>0.33036158754582001</v>
      </c>
      <c r="AF26" s="149">
        <v>0.45300267004570999</v>
      </c>
      <c r="AG26" s="149">
        <v>0.44553559306693002</v>
      </c>
      <c r="AH26" s="149">
        <v>0.38444132687694998</v>
      </c>
      <c r="AI26" s="149">
        <v>0.31587998370818998</v>
      </c>
      <c r="AJ26" s="149">
        <v>0.38036837579762001</v>
      </c>
      <c r="AK26" s="149">
        <v>0.39779155541476002</v>
      </c>
      <c r="AL26" s="149">
        <v>0.46476897316378002</v>
      </c>
      <c r="AM26" s="149">
        <v>0.56387744942752005</v>
      </c>
      <c r="AN26" s="149">
        <v>0.31293840792868</v>
      </c>
      <c r="AO26" s="502">
        <v>0.45684934606506999</v>
      </c>
      <c r="AP26" s="502">
        <v>0.53853464271167995</v>
      </c>
      <c r="AQ26" s="502">
        <v>0.57700140290537005</v>
      </c>
      <c r="AR26" s="502">
        <v>0.47639813988186003</v>
      </c>
      <c r="AS26" s="502">
        <v>0.46066859480444</v>
      </c>
      <c r="AT26" s="502">
        <v>0.55346651106255995</v>
      </c>
      <c r="AU26" s="502">
        <v>0.63560664343575002</v>
      </c>
      <c r="AV26" s="502">
        <v>0.44775263153322997</v>
      </c>
      <c r="AW26" s="502">
        <v>0.48324810306074001</v>
      </c>
      <c r="AX26" s="502">
        <v>0.65003796392671997</v>
      </c>
      <c r="AY26" s="503">
        <v>0.44284543402069998</v>
      </c>
      <c r="AZ26" s="506">
        <v>-0.31873911619186002</v>
      </c>
      <c r="BA26" s="505">
        <v>5.0381402251999997E-4</v>
      </c>
    </row>
    <row r="27" spans="1:53">
      <c r="A27" t="s">
        <v>94</v>
      </c>
      <c r="B27" s="149">
        <v>5.0000000000000001E-3</v>
      </c>
      <c r="C27" s="149">
        <v>5.0000000000000001E-3</v>
      </c>
      <c r="D27" s="149">
        <v>5.0000000000000001E-3</v>
      </c>
      <c r="E27" s="149">
        <v>5.0000000000000001E-3</v>
      </c>
      <c r="F27" s="149">
        <v>5.0000000000000001E-3</v>
      </c>
      <c r="G27" s="149">
        <v>5.0000000000000001E-3</v>
      </c>
      <c r="H27" s="149">
        <v>5.0000000000000001E-3</v>
      </c>
      <c r="I27" s="149">
        <v>5.0000000000000001E-3</v>
      </c>
      <c r="J27" s="149">
        <v>5.0000000000000001E-3</v>
      </c>
      <c r="K27" s="149">
        <v>5.0000000000000001E-3</v>
      </c>
      <c r="L27" s="149">
        <v>5.0000000000000001E-3</v>
      </c>
      <c r="M27" s="149">
        <v>5.0000000000000001E-3</v>
      </c>
      <c r="N27" s="149">
        <v>5.0000000000000001E-3</v>
      </c>
      <c r="O27" s="149">
        <v>5.0000000000000001E-3</v>
      </c>
      <c r="P27" s="149">
        <v>5.0000000000000001E-3</v>
      </c>
      <c r="Q27" s="149">
        <v>5.0000000000000001E-3</v>
      </c>
      <c r="R27" s="149">
        <v>5.0000000000000001E-3</v>
      </c>
      <c r="S27" s="149">
        <v>5.0000000000000001E-3</v>
      </c>
      <c r="T27" s="149">
        <v>5.0000000000000001E-3</v>
      </c>
      <c r="U27" s="149">
        <v>5.0000000000000001E-3</v>
      </c>
      <c r="V27" s="149">
        <v>8.0000000000000002E-3</v>
      </c>
      <c r="W27" s="149">
        <v>8.0000000000000002E-3</v>
      </c>
      <c r="X27" s="149">
        <v>8.0000000000000002E-3</v>
      </c>
      <c r="Y27" s="149">
        <v>8.0000000000000002E-3</v>
      </c>
      <c r="Z27" s="149">
        <v>5.0000000000000001E-3</v>
      </c>
      <c r="AA27" s="149">
        <v>5.0000000000000001E-3</v>
      </c>
      <c r="AB27" s="149">
        <v>5.0000000000000001E-3</v>
      </c>
      <c r="AC27" s="149">
        <v>5.0000000000000001E-3</v>
      </c>
      <c r="AD27" s="149">
        <v>5.0000000000000001E-3</v>
      </c>
      <c r="AE27" s="149">
        <v>8.0000000000000002E-3</v>
      </c>
      <c r="AF27" s="149">
        <v>8.0000000000000002E-3</v>
      </c>
      <c r="AG27" s="149">
        <v>5.0000000000000001E-3</v>
      </c>
      <c r="AH27" s="149">
        <v>5.0000000000000001E-3</v>
      </c>
      <c r="AI27" s="149">
        <v>5.0000000000000001E-3</v>
      </c>
      <c r="AJ27" s="149">
        <v>8.0000000000000002E-3</v>
      </c>
      <c r="AK27" s="149">
        <v>7.0000000000000001E-3</v>
      </c>
      <c r="AL27" s="149">
        <v>6.0000000000000001E-3</v>
      </c>
      <c r="AM27" s="149">
        <v>7.0000000000000001E-3</v>
      </c>
      <c r="AN27" s="149">
        <v>5.0000000000000001E-3</v>
      </c>
      <c r="AO27" s="502">
        <v>6.0000000000000001E-3</v>
      </c>
      <c r="AP27" s="502">
        <v>5.2568953324699996E-3</v>
      </c>
      <c r="AQ27" s="502">
        <v>5.2568953324699996E-3</v>
      </c>
      <c r="AR27" s="502">
        <v>6.3996986656199998E-3</v>
      </c>
      <c r="AS27" s="502">
        <v>5.9425773323599999E-3</v>
      </c>
      <c r="AT27" s="502">
        <v>4.3426526659499998E-3</v>
      </c>
      <c r="AU27" s="502">
        <v>4.7997739992099997E-3</v>
      </c>
      <c r="AV27" s="502">
        <v>3.8555177516199999E-3</v>
      </c>
      <c r="AW27" s="502">
        <v>3.9870749322399998E-3</v>
      </c>
      <c r="AX27" s="502">
        <v>3.0671629061599999E-3</v>
      </c>
      <c r="AY27" s="503">
        <v>3.4521619398E-3</v>
      </c>
      <c r="AZ27" s="506">
        <v>0.12552285194397</v>
      </c>
      <c r="BA27" s="505">
        <v>3.9274368600000002E-6</v>
      </c>
    </row>
    <row r="28" spans="1:53">
      <c r="A28" t="s">
        <v>161</v>
      </c>
      <c r="B28" s="149">
        <v>2.1539999999999999</v>
      </c>
      <c r="C28" s="149">
        <v>2.391</v>
      </c>
      <c r="D28" s="149">
        <v>2.6779999999999999</v>
      </c>
      <c r="E28" s="149">
        <v>2.391</v>
      </c>
      <c r="F28" s="149">
        <v>1.9930000000000001</v>
      </c>
      <c r="G28" s="149">
        <v>2.1539999999999999</v>
      </c>
      <c r="H28" s="149">
        <v>2.4169999999999998</v>
      </c>
      <c r="I28" s="149">
        <v>2.2389999999999999</v>
      </c>
      <c r="J28" s="149">
        <v>2.282</v>
      </c>
      <c r="K28" s="149">
        <v>2.7429999999999999</v>
      </c>
      <c r="L28" s="149">
        <v>2.75</v>
      </c>
      <c r="M28" s="149">
        <v>2.1339999999999999</v>
      </c>
      <c r="N28" s="149">
        <v>2.742</v>
      </c>
      <c r="O28" s="149">
        <v>2.2050000000000001</v>
      </c>
      <c r="P28" s="149">
        <v>2.4609999999999999</v>
      </c>
      <c r="Q28" s="149">
        <v>2.3130000000000002</v>
      </c>
      <c r="R28" s="149">
        <v>3.089</v>
      </c>
      <c r="S28" s="149">
        <v>2.9630000000000001</v>
      </c>
      <c r="T28" s="149">
        <v>3.0739999999999998</v>
      </c>
      <c r="U28" s="149">
        <v>2.9969999999999999</v>
      </c>
      <c r="V28" s="149">
        <v>2.7919999999999998</v>
      </c>
      <c r="W28" s="149">
        <v>2.8050000000000002</v>
      </c>
      <c r="X28" s="149">
        <v>3.121</v>
      </c>
      <c r="Y28" s="149">
        <v>3.024</v>
      </c>
      <c r="Z28" s="149">
        <v>2.95</v>
      </c>
      <c r="AA28" s="149">
        <v>2.4580000000000002</v>
      </c>
      <c r="AB28" s="149">
        <v>2.9870000000000001</v>
      </c>
      <c r="AC28" s="149">
        <v>3.4180000000000001</v>
      </c>
      <c r="AD28" s="149">
        <v>3.05</v>
      </c>
      <c r="AE28" s="149">
        <v>2.6659999999999999</v>
      </c>
      <c r="AF28" s="149">
        <v>2.9239999999999999</v>
      </c>
      <c r="AG28" s="149">
        <v>2.6760000000000002</v>
      </c>
      <c r="AH28" s="149">
        <v>2.7109999999999999</v>
      </c>
      <c r="AI28" s="149">
        <v>3.3370000000000002</v>
      </c>
      <c r="AJ28" s="149">
        <v>2.8820000000000001</v>
      </c>
      <c r="AK28" s="149">
        <v>3.3039999999999998</v>
      </c>
      <c r="AL28" s="149">
        <v>3.0750000000000002</v>
      </c>
      <c r="AM28" s="149">
        <v>2.4279999999999999</v>
      </c>
      <c r="AN28" s="149">
        <v>2.1269999999999998</v>
      </c>
      <c r="AO28" s="502">
        <v>3.36833054260758</v>
      </c>
      <c r="AP28" s="502">
        <v>3.1058514730506301</v>
      </c>
      <c r="AQ28" s="502">
        <v>2.5924333619948299</v>
      </c>
      <c r="AR28" s="502">
        <v>3.19771914739556</v>
      </c>
      <c r="AS28" s="502">
        <v>3.8602525229669</v>
      </c>
      <c r="AT28" s="502">
        <v>2.8713490519074898</v>
      </c>
      <c r="AU28" s="502">
        <v>2.9125485748556401</v>
      </c>
      <c r="AV28" s="502">
        <v>2.8062678648730701</v>
      </c>
      <c r="AW28" s="502">
        <v>3.8094206307085399</v>
      </c>
      <c r="AX28" s="502">
        <v>2.89632076752497</v>
      </c>
      <c r="AY28" s="503">
        <v>3.0165436781719199</v>
      </c>
      <c r="AZ28" s="506">
        <v>4.150883853436E-2</v>
      </c>
      <c r="BA28" s="505">
        <v>3.4318452235299998E-3</v>
      </c>
    </row>
    <row r="29" spans="1:53">
      <c r="A29" t="s">
        <v>162</v>
      </c>
      <c r="B29" s="149">
        <v>10.608021948680801</v>
      </c>
      <c r="C29" s="149">
        <v>11.8134744988007</v>
      </c>
      <c r="D29" s="149">
        <v>10.267832149160499</v>
      </c>
      <c r="E29" s="149">
        <v>11.4093795990405</v>
      </c>
      <c r="F29" s="149">
        <v>11.9794744988007</v>
      </c>
      <c r="G29" s="149">
        <v>12.8256058741005</v>
      </c>
      <c r="H29" s="149">
        <v>11.0550584242204</v>
      </c>
      <c r="I29" s="149">
        <v>11.049343123500901</v>
      </c>
      <c r="J29" s="149">
        <v>10.792474498800701</v>
      </c>
      <c r="K29" s="149">
        <v>12.7235109743404</v>
      </c>
      <c r="L29" s="149">
        <v>13.6009270489206</v>
      </c>
      <c r="M29" s="149">
        <v>10.9889641580305</v>
      </c>
      <c r="N29" s="149">
        <v>17.269986106711301</v>
      </c>
      <c r="O29" s="149">
        <v>15.4681252206181</v>
      </c>
      <c r="P29" s="149">
        <v>15.028994795673601</v>
      </c>
      <c r="Q29" s="149">
        <v>15.7321694347649</v>
      </c>
      <c r="R29" s="149">
        <v>16.335965425170802</v>
      </c>
      <c r="S29" s="149">
        <v>15.9693301805675</v>
      </c>
      <c r="T29" s="149">
        <v>15.7132223378739</v>
      </c>
      <c r="U29" s="149">
        <v>14.864033488708801</v>
      </c>
      <c r="V29" s="149">
        <v>14.101697470244799</v>
      </c>
      <c r="W29" s="149">
        <v>14.273705842422</v>
      </c>
      <c r="X29" s="149">
        <v>16.082544463049199</v>
      </c>
      <c r="Y29" s="149">
        <v>17.445690048422801</v>
      </c>
      <c r="Z29" s="149">
        <v>10.5558193872471</v>
      </c>
      <c r="AA29" s="149">
        <v>12.180927863510799</v>
      </c>
      <c r="AB29" s="149">
        <v>13.0413884690229</v>
      </c>
      <c r="AC29" s="149">
        <v>15.6106286373715</v>
      </c>
      <c r="AD29" s="149">
        <v>14.6966418970901</v>
      </c>
      <c r="AE29" s="149">
        <v>17.836647418201501</v>
      </c>
      <c r="AF29" s="149">
        <v>16.503853645291201</v>
      </c>
      <c r="AG29" s="149">
        <v>14.9593526270534</v>
      </c>
      <c r="AH29" s="149">
        <v>14.434293252477699</v>
      </c>
      <c r="AI29" s="149">
        <v>14.0541550889261</v>
      </c>
      <c r="AJ29" s="149">
        <v>16.561134407385602</v>
      </c>
      <c r="AK29" s="149">
        <v>15.344032719373599</v>
      </c>
      <c r="AL29" s="149">
        <v>17.035615377652999</v>
      </c>
      <c r="AM29" s="149">
        <v>13.891216680997401</v>
      </c>
      <c r="AN29" s="149">
        <v>13.517252839752</v>
      </c>
      <c r="AO29" s="502">
        <v>13.544713094651801</v>
      </c>
      <c r="AP29" s="502">
        <v>11.7804853074345</v>
      </c>
      <c r="AQ29" s="502">
        <v>12.724386006053001</v>
      </c>
      <c r="AR29" s="502">
        <v>13.165448666873999</v>
      </c>
      <c r="AS29" s="502">
        <v>13.638475536923099</v>
      </c>
      <c r="AT29" s="502">
        <v>13.0000095995478</v>
      </c>
      <c r="AU29" s="502">
        <v>14.307010915600101</v>
      </c>
      <c r="AV29" s="502">
        <v>10.3178508394804</v>
      </c>
      <c r="AW29" s="502">
        <v>13.3605939720323</v>
      </c>
      <c r="AX29" s="502">
        <v>15.807526066886799</v>
      </c>
      <c r="AY29" s="503">
        <v>14.1838936732153</v>
      </c>
      <c r="AZ29" s="506">
        <v>-0.10271261632442</v>
      </c>
      <c r="BA29" s="505">
        <v>1.613665558398E-2</v>
      </c>
    </row>
    <row r="30" spans="1:53">
      <c r="A30" t="s">
        <v>163</v>
      </c>
      <c r="B30" s="149">
        <v>3.6684186088609301</v>
      </c>
      <c r="C30" s="149">
        <v>3.9675064035842</v>
      </c>
      <c r="D30" s="149">
        <v>3.7680028510657602</v>
      </c>
      <c r="E30" s="149">
        <v>3.82382015658234</v>
      </c>
      <c r="F30" s="149">
        <v>3.1030180114947701</v>
      </c>
      <c r="G30" s="149">
        <v>3.9674340860750301</v>
      </c>
      <c r="H30" s="149">
        <v>3.0445735167669801</v>
      </c>
      <c r="I30" s="149">
        <v>2.9881645472236098</v>
      </c>
      <c r="J30" s="149">
        <v>3.4460473819975599</v>
      </c>
      <c r="K30" s="149">
        <v>3.99106933067837</v>
      </c>
      <c r="L30" s="149">
        <v>3.8600541702493598</v>
      </c>
      <c r="M30" s="149">
        <v>3.1331929673711398</v>
      </c>
      <c r="N30" s="149">
        <v>3.9784043987871698</v>
      </c>
      <c r="O30" s="149">
        <v>4.1549156899126602</v>
      </c>
      <c r="P30" s="149">
        <v>4.1597697877539996</v>
      </c>
      <c r="Q30" s="149">
        <v>4.3148714757659397</v>
      </c>
      <c r="R30" s="149">
        <v>4.5061939177263897</v>
      </c>
      <c r="S30" s="149">
        <v>4.4662155496221203</v>
      </c>
      <c r="T30" s="149">
        <v>4.2340628592116598</v>
      </c>
      <c r="U30" s="149">
        <v>4.1813762954247196</v>
      </c>
      <c r="V30" s="149">
        <v>3.9373330316332602</v>
      </c>
      <c r="W30" s="149">
        <v>4.2023762954247204</v>
      </c>
      <c r="X30" s="149">
        <v>4.6031067565732897</v>
      </c>
      <c r="Y30" s="149">
        <v>4.5434653572883201</v>
      </c>
      <c r="Z30" s="149">
        <v>4.1281006018916599</v>
      </c>
      <c r="AA30" s="149">
        <v>3.92785948318777</v>
      </c>
      <c r="AB30" s="149">
        <v>3.3173445716613199</v>
      </c>
      <c r="AC30" s="149">
        <v>3.9196073222609402</v>
      </c>
      <c r="AD30" s="149">
        <v>4.2992261392949098</v>
      </c>
      <c r="AE30" s="149">
        <v>4.5707562112503801</v>
      </c>
      <c r="AF30" s="149">
        <v>4.8875412951984201</v>
      </c>
      <c r="AG30" s="149">
        <v>4.2539711273023304</v>
      </c>
      <c r="AH30" s="149">
        <v>4.2992261392949098</v>
      </c>
      <c r="AI30" s="149">
        <v>4.2992261392949098</v>
      </c>
      <c r="AJ30" s="149">
        <v>4.6838937412318202</v>
      </c>
      <c r="AK30" s="149">
        <v>5.6342489930759596</v>
      </c>
      <c r="AL30" s="149">
        <v>5.2495813911390501</v>
      </c>
      <c r="AM30" s="149">
        <v>5.3627189211204902</v>
      </c>
      <c r="AN30" s="149">
        <v>4.0050685613431503</v>
      </c>
      <c r="AO30" s="502">
        <v>4.5028736932615097</v>
      </c>
      <c r="AP30" s="502">
        <v>4.4349911752726401</v>
      </c>
      <c r="AQ30" s="502">
        <v>4.5255011992577998</v>
      </c>
      <c r="AR30" s="502">
        <v>4.7970312712132701</v>
      </c>
      <c r="AS30" s="502">
        <v>4.6160112232429604</v>
      </c>
      <c r="AT30" s="502">
        <v>4.2992261392949098</v>
      </c>
      <c r="AU30" s="502">
        <v>4.7517762592206898</v>
      </c>
      <c r="AV30" s="502">
        <v>4.0050685613431503</v>
      </c>
      <c r="AW30" s="502">
        <v>5.0006788251798699</v>
      </c>
      <c r="AX30" s="502">
        <v>5.2043263791464698</v>
      </c>
      <c r="AY30" s="503">
        <v>4.6386387292392497</v>
      </c>
      <c r="AZ30" s="506">
        <v>-0.10869564861059</v>
      </c>
      <c r="BA30" s="505">
        <v>5.2772616036199996E-3</v>
      </c>
    </row>
    <row r="31" spans="1:53">
      <c r="A31" t="s">
        <v>164</v>
      </c>
      <c r="B31" s="149">
        <v>0.188</v>
      </c>
      <c r="C31" s="149">
        <v>0.42799999999999999</v>
      </c>
      <c r="D31" s="149">
        <v>0.41099999999999998</v>
      </c>
      <c r="E31" s="149">
        <v>0.34</v>
      </c>
      <c r="F31" s="149">
        <v>0.51100000000000001</v>
      </c>
      <c r="G31" s="149">
        <v>0.66100000000000003</v>
      </c>
      <c r="H31" s="149">
        <v>0.66600000000000004</v>
      </c>
      <c r="I31" s="149">
        <v>0.67100000000000004</v>
      </c>
      <c r="J31" s="149">
        <v>0.55700000000000005</v>
      </c>
      <c r="K31" s="149">
        <v>0.505</v>
      </c>
      <c r="L31" s="149">
        <v>0.504</v>
      </c>
      <c r="M31" s="149">
        <v>0.47</v>
      </c>
      <c r="N31" s="149">
        <v>0.48199999999999998</v>
      </c>
      <c r="O31" s="149">
        <v>0.749</v>
      </c>
      <c r="P31" s="149">
        <v>0.89400000000000002</v>
      </c>
      <c r="Q31" s="149">
        <v>0.85399999999999998</v>
      </c>
      <c r="R31" s="149">
        <v>0.75700000000000001</v>
      </c>
      <c r="S31" s="149">
        <v>0.79300000000000004</v>
      </c>
      <c r="T31" s="149">
        <v>0.52900000000000003</v>
      </c>
      <c r="U31" s="149">
        <v>0.64700000000000002</v>
      </c>
      <c r="V31" s="149">
        <v>0.63400000000000001</v>
      </c>
      <c r="W31" s="149">
        <v>0.73243091822419004</v>
      </c>
      <c r="X31" s="149">
        <v>0.62936538896683003</v>
      </c>
      <c r="Y31" s="149">
        <v>0.53563556138841995</v>
      </c>
      <c r="Z31" s="149">
        <v>0.43111006018916997</v>
      </c>
      <c r="AA31" s="149">
        <v>0.40140928632846001</v>
      </c>
      <c r="AB31" s="149">
        <v>0.70170819568266996</v>
      </c>
      <c r="AC31" s="149">
        <v>0.49691283884690002</v>
      </c>
      <c r="AD31" s="149">
        <v>0.51739475946961</v>
      </c>
      <c r="AE31" s="149">
        <v>0.59801516042902003</v>
      </c>
      <c r="AF31" s="149">
        <v>0.80575240982939</v>
      </c>
      <c r="AG31" s="149">
        <v>0.98270109064579003</v>
      </c>
      <c r="AH31" s="149">
        <v>0.87757713716793995</v>
      </c>
      <c r="AI31" s="149">
        <v>0.84028501606552997</v>
      </c>
      <c r="AJ31" s="149">
        <v>1.0393728107888001</v>
      </c>
      <c r="AK31" s="149">
        <v>0.83541702493550996</v>
      </c>
      <c r="AL31" s="149">
        <v>0.47489926234330998</v>
      </c>
      <c r="AM31" s="149">
        <v>0.63397963524459999</v>
      </c>
      <c r="AN31" s="149">
        <v>1.0789283160609999</v>
      </c>
      <c r="AO31" s="502">
        <v>1.0628825248456699</v>
      </c>
      <c r="AP31" s="502">
        <v>1.1416445305660901</v>
      </c>
      <c r="AQ31" s="502">
        <v>1.33618851318085</v>
      </c>
      <c r="AR31" s="502">
        <v>0.59193784246958003</v>
      </c>
      <c r="AS31" s="502">
        <v>0.74930643265709995</v>
      </c>
      <c r="AT31" s="502">
        <v>1.22159048053964</v>
      </c>
      <c r="AU31" s="502">
        <v>1.69849145388809</v>
      </c>
      <c r="AV31" s="502">
        <v>0.91438894534336002</v>
      </c>
      <c r="AW31" s="502">
        <v>1.0033538992221001</v>
      </c>
      <c r="AX31" s="502">
        <v>1.4521487673951601</v>
      </c>
      <c r="AY31" s="503">
        <v>1.01576702902674</v>
      </c>
      <c r="AZ31" s="506">
        <v>-0.30050760507584001</v>
      </c>
      <c r="BA31" s="505">
        <v>1.1556124081800001E-3</v>
      </c>
    </row>
    <row r="32" spans="1:53">
      <c r="A32" t="s">
        <v>165</v>
      </c>
      <c r="B32" s="149">
        <v>1.6E-2</v>
      </c>
      <c r="C32" s="149">
        <v>2.4E-2</v>
      </c>
      <c r="D32" s="149">
        <v>1.7999999999999999E-2</v>
      </c>
      <c r="E32" s="149">
        <v>2.1000000000000001E-2</v>
      </c>
      <c r="F32" s="149">
        <v>2.1000000000000001E-2</v>
      </c>
      <c r="G32" s="149">
        <v>2.1000000000000001E-2</v>
      </c>
      <c r="H32" s="149">
        <v>2.1000000000000001E-2</v>
      </c>
      <c r="I32" s="149">
        <v>2.4E-2</v>
      </c>
      <c r="J32" s="149">
        <v>2.1000000000000001E-2</v>
      </c>
      <c r="K32" s="149">
        <v>1.7999999999999999E-2</v>
      </c>
      <c r="L32" s="149">
        <v>3.6999999999999998E-2</v>
      </c>
      <c r="M32" s="149">
        <v>3.6999999999999998E-2</v>
      </c>
      <c r="N32" s="149">
        <v>3.4000000000000002E-2</v>
      </c>
      <c r="O32" s="149">
        <v>3.2000000000000001E-2</v>
      </c>
      <c r="P32" s="149">
        <v>3.2000000000000001E-2</v>
      </c>
      <c r="Q32" s="149">
        <v>2.5999999999999999E-2</v>
      </c>
      <c r="R32" s="149">
        <v>3.6999999999999998E-2</v>
      </c>
      <c r="S32" s="149">
        <v>3.6999999999999998E-2</v>
      </c>
      <c r="T32" s="149">
        <v>3.4000000000000002E-2</v>
      </c>
      <c r="U32" s="149">
        <v>4.2000000000000003E-2</v>
      </c>
      <c r="V32" s="149">
        <v>3.4000000000000002E-2</v>
      </c>
      <c r="W32" s="149">
        <v>3.4000000000000002E-2</v>
      </c>
      <c r="X32" s="149">
        <v>3.9E-2</v>
      </c>
      <c r="Y32" s="149">
        <v>3.9E-2</v>
      </c>
      <c r="Z32" s="149">
        <v>3.6999999999999998E-2</v>
      </c>
      <c r="AA32" s="149">
        <v>3.9E-2</v>
      </c>
      <c r="AB32" s="149">
        <v>4.4999999999999998E-2</v>
      </c>
      <c r="AC32" s="149">
        <v>3.6999999999999998E-2</v>
      </c>
      <c r="AD32" s="149">
        <v>3.6999999999999998E-2</v>
      </c>
      <c r="AE32" s="149">
        <v>3.6999999999999998E-2</v>
      </c>
      <c r="AF32" s="149">
        <v>3.6999999999999998E-2</v>
      </c>
      <c r="AG32" s="149">
        <v>4.7E-2</v>
      </c>
      <c r="AH32" s="149">
        <v>0.05</v>
      </c>
      <c r="AI32" s="149">
        <v>3.4000000000000002E-2</v>
      </c>
      <c r="AJ32" s="149">
        <v>4.2000000000000003E-2</v>
      </c>
      <c r="AK32" s="149">
        <v>0.04</v>
      </c>
      <c r="AL32" s="149">
        <v>4.2000000000000003E-2</v>
      </c>
      <c r="AM32" s="149">
        <v>4.3999999999999997E-2</v>
      </c>
      <c r="AN32" s="149">
        <v>3.9E-2</v>
      </c>
      <c r="AO32" s="502">
        <v>4.5999999999999999E-2</v>
      </c>
      <c r="AP32" s="502">
        <v>4.5707562112500003E-2</v>
      </c>
      <c r="AQ32" s="502">
        <v>4.2087161153100003E-2</v>
      </c>
      <c r="AR32" s="502">
        <v>4.7517762592210001E-2</v>
      </c>
      <c r="AS32" s="502">
        <v>4.8196587772100001E-2</v>
      </c>
      <c r="AT32" s="502">
        <v>5.1590713671540001E-2</v>
      </c>
      <c r="AU32" s="502">
        <v>4.2539711273020003E-2</v>
      </c>
      <c r="AV32" s="502">
        <v>5.0233063311760001E-2</v>
      </c>
      <c r="AW32" s="502">
        <v>4.8196587772100001E-2</v>
      </c>
      <c r="AX32" s="502">
        <v>4.8196587772100001E-2</v>
      </c>
      <c r="AY32" s="503">
        <v>6.7882517988870003E-2</v>
      </c>
      <c r="AZ32" s="506">
        <v>0.40845069289206998</v>
      </c>
      <c r="BA32" s="505">
        <v>7.7228214650000004E-5</v>
      </c>
    </row>
    <row r="33" spans="1:53">
      <c r="A33" t="s">
        <v>167</v>
      </c>
      <c r="B33" s="149">
        <v>0.21315789473683999</v>
      </c>
      <c r="C33" s="149">
        <v>0.19210526315789</v>
      </c>
      <c r="D33" s="149">
        <v>0.18157894736842001</v>
      </c>
      <c r="E33" s="149">
        <v>0.17368421052631999</v>
      </c>
      <c r="F33" s="149">
        <v>0.13157894736841999</v>
      </c>
      <c r="G33" s="149">
        <v>0.18157894736842001</v>
      </c>
      <c r="H33" s="149">
        <v>0.10526315789474</v>
      </c>
      <c r="I33" s="149">
        <v>0.15526315789473999</v>
      </c>
      <c r="J33" s="149">
        <v>0.14473684210526</v>
      </c>
      <c r="K33" s="149">
        <v>0.17894736842105</v>
      </c>
      <c r="L33" s="149">
        <v>0.11842105263158</v>
      </c>
      <c r="M33" s="149">
        <v>0.13421052631579</v>
      </c>
      <c r="N33" s="149">
        <v>0.16842105263158</v>
      </c>
      <c r="O33" s="149">
        <v>0.15789473684211</v>
      </c>
      <c r="P33" s="149">
        <v>0.18684210526316</v>
      </c>
      <c r="Q33" s="149">
        <v>0.18947368421053001</v>
      </c>
      <c r="R33" s="149">
        <v>0.19473684210525999</v>
      </c>
      <c r="S33" s="149">
        <v>0.18157894736842001</v>
      </c>
      <c r="T33" s="149">
        <v>0.17631578947368001</v>
      </c>
      <c r="U33" s="149">
        <v>0.15526315789473999</v>
      </c>
      <c r="V33" s="149">
        <v>0.18947368421053001</v>
      </c>
      <c r="W33" s="149">
        <v>0.20789473684210999</v>
      </c>
      <c r="X33" s="149">
        <v>0.15526315789473999</v>
      </c>
      <c r="Y33" s="149">
        <v>0.19736842105263</v>
      </c>
      <c r="Z33" s="149">
        <v>0.15789473684211</v>
      </c>
      <c r="AA33" s="149">
        <v>0.15789473684211</v>
      </c>
      <c r="AB33" s="149">
        <v>0.16842105263158</v>
      </c>
      <c r="AC33" s="149">
        <v>0.18421052631578999</v>
      </c>
      <c r="AD33" s="149">
        <v>0.17368421052631999</v>
      </c>
      <c r="AE33" s="149">
        <v>0.20789473684210999</v>
      </c>
      <c r="AF33" s="149">
        <v>0.16052631578946999</v>
      </c>
      <c r="AG33" s="149">
        <v>0.16315789473684</v>
      </c>
      <c r="AH33" s="149">
        <v>0.15263157894737001</v>
      </c>
      <c r="AI33" s="149">
        <v>0.20789473684210999</v>
      </c>
      <c r="AJ33" s="149">
        <v>0.19210526315789</v>
      </c>
      <c r="AK33" s="149">
        <v>0.19210526315789</v>
      </c>
      <c r="AL33" s="149">
        <v>0.13421052631579</v>
      </c>
      <c r="AM33" s="149">
        <v>0.20526315789474001</v>
      </c>
      <c r="AN33" s="149">
        <v>0.13421052631579</v>
      </c>
      <c r="AO33" s="502">
        <v>0.14210526315788999</v>
      </c>
      <c r="AP33" s="502">
        <v>0.14210526315788999</v>
      </c>
      <c r="AQ33" s="502">
        <v>0.16315789473684</v>
      </c>
      <c r="AR33" s="502">
        <v>0.15</v>
      </c>
      <c r="AS33" s="502">
        <v>0.21842105263157999</v>
      </c>
      <c r="AT33" s="502">
        <v>0.20526315789474001</v>
      </c>
      <c r="AU33" s="502">
        <v>0.13684210526316001</v>
      </c>
      <c r="AV33" s="502">
        <v>0.16052631578946999</v>
      </c>
      <c r="AW33" s="502">
        <v>0.18157894736842001</v>
      </c>
      <c r="AX33" s="502">
        <v>0.13157894736841999</v>
      </c>
      <c r="AY33" s="503">
        <v>0.16052631578946999</v>
      </c>
      <c r="AZ33" s="506">
        <v>0.21999999880790999</v>
      </c>
      <c r="BA33" s="505">
        <v>1.8262671074E-4</v>
      </c>
    </row>
    <row r="34" spans="1:53">
      <c r="A34" t="s">
        <v>95</v>
      </c>
      <c r="B34" s="149">
        <v>10.4113731275738</v>
      </c>
      <c r="C34" s="149">
        <v>10.675008688962301</v>
      </c>
      <c r="D34" s="149">
        <v>10.353198488482599</v>
      </c>
      <c r="E34" s="149">
        <v>10.449979952029601</v>
      </c>
      <c r="F34" s="149">
        <v>10.1200603249309</v>
      </c>
      <c r="G34" s="149">
        <v>9.9272430194143997</v>
      </c>
      <c r="H34" s="149">
        <v>9.6143014436348793</v>
      </c>
      <c r="I34" s="149">
        <v>10.3306819930307</v>
      </c>
      <c r="J34" s="149">
        <v>8.4975073539394508</v>
      </c>
      <c r="K34" s="149">
        <v>8.1930473819975607</v>
      </c>
      <c r="L34" s="149">
        <v>8.1131422817577104</v>
      </c>
      <c r="M34" s="149">
        <v>9.4061719690455803</v>
      </c>
      <c r="N34" s="149">
        <v>12.3599014798388</v>
      </c>
      <c r="O34" s="149">
        <v>10.3030993347513</v>
      </c>
      <c r="P34" s="149">
        <v>9.7464869891840493</v>
      </c>
      <c r="Q34" s="149">
        <v>9.2240344390641305</v>
      </c>
      <c r="R34" s="149">
        <v>9.4186047879802697</v>
      </c>
      <c r="S34" s="149">
        <v>9.0583856179571907</v>
      </c>
      <c r="T34" s="149">
        <v>9.0689918088428296</v>
      </c>
      <c r="U34" s="149">
        <v>9.27670774313256</v>
      </c>
      <c r="V34" s="149">
        <v>9.2993584649500001</v>
      </c>
      <c r="W34" s="149">
        <v>9.3017451690274697</v>
      </c>
      <c r="X34" s="149">
        <v>8.9400728153143003</v>
      </c>
      <c r="Y34" s="149">
        <v>9.2053643028465402</v>
      </c>
      <c r="Z34" s="149">
        <v>7.70855536950718</v>
      </c>
      <c r="AA34" s="149">
        <v>7.1576722179481402</v>
      </c>
      <c r="AB34" s="149">
        <v>9.5591318731049508</v>
      </c>
      <c r="AC34" s="149">
        <v>9.5515776349730803</v>
      </c>
      <c r="AD34" s="149">
        <v>9.3742771416934492</v>
      </c>
      <c r="AE34" s="149">
        <v>10.107656740734001</v>
      </c>
      <c r="AF34" s="149">
        <v>8.5506153776530809</v>
      </c>
      <c r="AG34" s="149">
        <v>9.5137050730868502</v>
      </c>
      <c r="AH34" s="149">
        <v>9.4431647282436604</v>
      </c>
      <c r="AI34" s="149">
        <v>9.32753975652804</v>
      </c>
      <c r="AJ34" s="149">
        <v>10.267124315517901</v>
      </c>
      <c r="AK34" s="149">
        <v>10.0040884735484</v>
      </c>
      <c r="AL34" s="149">
        <v>10.594052948364</v>
      </c>
      <c r="AM34" s="149">
        <v>8.9441784857673099</v>
      </c>
      <c r="AN34" s="149">
        <v>8.2997256188623005</v>
      </c>
      <c r="AO34" s="502">
        <v>9.5800334887088407</v>
      </c>
      <c r="AP34" s="502">
        <v>8.1615151378014801</v>
      </c>
      <c r="AQ34" s="502">
        <v>8.3708195682671498</v>
      </c>
      <c r="AR34" s="502">
        <v>7.4295153188215304</v>
      </c>
      <c r="AS34" s="502">
        <v>9.4182468208353693</v>
      </c>
      <c r="AT34" s="502">
        <v>11.118703896456401</v>
      </c>
      <c r="AU34" s="502">
        <v>11.566456985111</v>
      </c>
      <c r="AV34" s="502">
        <v>10.368534190161499</v>
      </c>
      <c r="AW34" s="502">
        <v>9.47524550844002</v>
      </c>
      <c r="AX34" s="502">
        <v>11.9413042494455</v>
      </c>
      <c r="AY34" s="503">
        <v>12.8982360772955</v>
      </c>
      <c r="AZ34" s="506">
        <v>8.0136291682720004E-2</v>
      </c>
      <c r="BA34" s="505">
        <v>1.467399578542E-2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1.179</v>
      </c>
      <c r="W35" s="149">
        <v>1.0820000000000001</v>
      </c>
      <c r="X35" s="149">
        <v>1.2969999999999999</v>
      </c>
      <c r="Y35" s="149">
        <v>1.5820000000000001</v>
      </c>
      <c r="Z35" s="149">
        <v>1.65</v>
      </c>
      <c r="AA35" s="149">
        <v>1.6659999999999999</v>
      </c>
      <c r="AB35" s="149">
        <v>1.629</v>
      </c>
      <c r="AC35" s="149">
        <v>1.5529999999999999</v>
      </c>
      <c r="AD35" s="149">
        <v>1.726</v>
      </c>
      <c r="AE35" s="149">
        <v>2.0760000000000001</v>
      </c>
      <c r="AF35" s="149">
        <v>1.8839999999999999</v>
      </c>
      <c r="AG35" s="149">
        <v>1.6579999999999999</v>
      </c>
      <c r="AH35" s="149">
        <v>1.4710000000000001</v>
      </c>
      <c r="AI35" s="149">
        <v>1.389</v>
      </c>
      <c r="AJ35" s="149">
        <v>1.3879999999999999</v>
      </c>
      <c r="AK35" s="149">
        <v>1.704</v>
      </c>
      <c r="AL35" s="149">
        <v>1.829</v>
      </c>
      <c r="AM35" s="149">
        <v>2.012</v>
      </c>
      <c r="AN35" s="149">
        <v>1.952</v>
      </c>
      <c r="AO35" s="502">
        <v>1.8230076480970201</v>
      </c>
      <c r="AP35" s="502">
        <v>1.7776168710684599</v>
      </c>
      <c r="AQ35" s="502">
        <v>1.7577204371634101</v>
      </c>
      <c r="AR35" s="502">
        <v>1.8489854731411399</v>
      </c>
      <c r="AS35" s="502">
        <v>1.6903878354527699</v>
      </c>
      <c r="AT35" s="502">
        <v>1.55654613748472</v>
      </c>
      <c r="AU35" s="502">
        <v>1.8152011585283001</v>
      </c>
      <c r="AV35" s="502">
        <v>1.7837262976874599</v>
      </c>
      <c r="AW35" s="502">
        <v>1.72806263293659</v>
      </c>
      <c r="AX35" s="502">
        <v>1.7493324885731001</v>
      </c>
      <c r="AY35" s="503">
        <v>1.72657374304204</v>
      </c>
      <c r="AZ35" s="506">
        <v>-1.300995983183E-2</v>
      </c>
      <c r="BA35" s="505">
        <v>1.9642792176499998E-3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8.8999999999999996E-2</v>
      </c>
      <c r="W36" s="149">
        <v>8.6999999999999994E-2</v>
      </c>
      <c r="X36" s="149">
        <v>8.2000000000000003E-2</v>
      </c>
      <c r="Y36" s="149">
        <v>8.6999999999999994E-2</v>
      </c>
      <c r="Z36" s="149">
        <v>8.6999999999999994E-2</v>
      </c>
      <c r="AA36" s="149">
        <v>9.3677874824640003E-2</v>
      </c>
      <c r="AB36" s="149">
        <v>7.6480970267459994E-2</v>
      </c>
      <c r="AC36" s="149">
        <v>7.0371543648460003E-2</v>
      </c>
      <c r="AD36" s="149">
        <v>8.8926098565419998E-2</v>
      </c>
      <c r="AE36" s="149">
        <v>0.10227632710322999</v>
      </c>
      <c r="AF36" s="149">
        <v>8.4400597366159999E-2</v>
      </c>
      <c r="AG36" s="149">
        <v>7.3765669547899995E-2</v>
      </c>
      <c r="AH36" s="149">
        <v>6.6751142689049997E-2</v>
      </c>
      <c r="AI36" s="149">
        <v>9.4356700004530003E-2</v>
      </c>
      <c r="AJ36" s="149">
        <v>9.3677874824640003E-2</v>
      </c>
      <c r="AK36" s="149">
        <v>7.6775127845410004E-2</v>
      </c>
      <c r="AL36" s="149">
        <v>7.3652532017920005E-2</v>
      </c>
      <c r="AM36" s="149">
        <v>7.9920351178890001E-2</v>
      </c>
      <c r="AN36" s="149">
        <v>7.3562021993940005E-2</v>
      </c>
      <c r="AO36" s="502">
        <v>9.5148662714400006E-2</v>
      </c>
      <c r="AP36" s="502">
        <v>0.10198216952527001</v>
      </c>
      <c r="AQ36" s="502">
        <v>8.9853826311260002E-2</v>
      </c>
      <c r="AR36" s="502">
        <v>9.5171290220390004E-2</v>
      </c>
      <c r="AS36" s="502">
        <v>9.0939946599089994E-2</v>
      </c>
      <c r="AT36" s="502">
        <v>9.6008507942249993E-2</v>
      </c>
      <c r="AU36" s="502">
        <v>0.12218853237996</v>
      </c>
      <c r="AV36" s="502">
        <v>0.10858940127619</v>
      </c>
      <c r="AW36" s="502">
        <v>9.5555957822330007E-2</v>
      </c>
      <c r="AX36" s="502">
        <v>0.11793456125266</v>
      </c>
      <c r="AY36" s="503">
        <v>8.9152373625380005E-2</v>
      </c>
      <c r="AZ36" s="506">
        <v>-0.24405218660830999</v>
      </c>
      <c r="BA36" s="505">
        <v>1.0142639076E-4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8.0000000000000002E-3</v>
      </c>
      <c r="AA37" s="149">
        <v>2.5999999999999999E-2</v>
      </c>
      <c r="AB37" s="149">
        <v>1.7999999999999999E-2</v>
      </c>
      <c r="AC37" s="149">
        <v>2.5999999999999999E-2</v>
      </c>
      <c r="AD37" s="149">
        <v>2.1000000000000001E-2</v>
      </c>
      <c r="AE37" s="149">
        <v>2.4E-2</v>
      </c>
      <c r="AF37" s="149">
        <v>2.1000000000000001E-2</v>
      </c>
      <c r="AG37" s="149">
        <v>2.1000000000000001E-2</v>
      </c>
      <c r="AH37" s="149">
        <v>2.1000000000000001E-2</v>
      </c>
      <c r="AI37" s="149">
        <v>2.1000000000000001E-2</v>
      </c>
      <c r="AJ37" s="149">
        <v>2.1000000000000001E-2</v>
      </c>
      <c r="AK37" s="149">
        <v>3.2000000000000001E-2</v>
      </c>
      <c r="AL37" s="149">
        <v>2.5999999999999999E-2</v>
      </c>
      <c r="AM37" s="149">
        <v>2.7E-2</v>
      </c>
      <c r="AN37" s="149">
        <v>1.6E-2</v>
      </c>
      <c r="AO37" s="502">
        <v>2.1496130696469998E-2</v>
      </c>
      <c r="AP37" s="502">
        <v>1.9912205276729999E-2</v>
      </c>
      <c r="AQ37" s="502">
        <v>2.398515635607E-2</v>
      </c>
      <c r="AR37" s="502">
        <v>2.4211431416030001E-2</v>
      </c>
      <c r="AS37" s="502">
        <v>2.3080056116210002E-2</v>
      </c>
      <c r="AT37" s="502">
        <v>2.2174955876360002E-2</v>
      </c>
      <c r="AU37" s="502">
        <v>2.3758881296100001E-2</v>
      </c>
      <c r="AV37" s="502">
        <v>1.2897678417880001E-2</v>
      </c>
      <c r="AW37" s="502">
        <v>2.3620400959409999E-2</v>
      </c>
      <c r="AX37" s="502">
        <v>2.5865954654480001E-2</v>
      </c>
      <c r="AY37" s="503">
        <v>2.5342806715840001E-2</v>
      </c>
      <c r="AZ37" s="506">
        <v>-2.022534795105E-2</v>
      </c>
      <c r="BA37" s="505">
        <v>2.8831867889999999E-5</v>
      </c>
    </row>
    <row r="38" spans="1:53">
      <c r="A38" t="s">
        <v>96</v>
      </c>
      <c r="B38" s="149">
        <v>11.17</v>
      </c>
      <c r="C38" s="149">
        <v>11.018000000000001</v>
      </c>
      <c r="D38" s="149">
        <v>12.066000000000001</v>
      </c>
      <c r="E38" s="149">
        <v>13.628</v>
      </c>
      <c r="F38" s="149">
        <v>12.987</v>
      </c>
      <c r="G38" s="149">
        <v>13.090999999999999</v>
      </c>
      <c r="H38" s="149">
        <v>14.468</v>
      </c>
      <c r="I38" s="149">
        <v>15.417999999999999</v>
      </c>
      <c r="J38" s="149">
        <v>16.666</v>
      </c>
      <c r="K38" s="149">
        <v>17.344999999999999</v>
      </c>
      <c r="L38" s="149">
        <v>17.521000000000001</v>
      </c>
      <c r="M38" s="149">
        <v>18.565999999999999</v>
      </c>
      <c r="N38" s="149">
        <v>16.338999999999999</v>
      </c>
      <c r="O38" s="149">
        <v>18.3</v>
      </c>
      <c r="P38" s="149">
        <v>20.137</v>
      </c>
      <c r="Q38" s="149">
        <v>19.003</v>
      </c>
      <c r="R38" s="149">
        <v>21.108000000000001</v>
      </c>
      <c r="S38" s="149">
        <v>21.021000000000001</v>
      </c>
      <c r="T38" s="149">
        <v>24</v>
      </c>
      <c r="U38" s="149">
        <v>24.065999999999999</v>
      </c>
      <c r="V38" s="149">
        <v>23.297000000000001</v>
      </c>
      <c r="W38" s="149">
        <v>21.911000000000001</v>
      </c>
      <c r="X38" s="149">
        <v>23.481999999999999</v>
      </c>
      <c r="Y38" s="149">
        <v>24.792000000000002</v>
      </c>
      <c r="Z38" s="149">
        <v>26.863</v>
      </c>
      <c r="AA38" s="149">
        <v>27.471</v>
      </c>
      <c r="AB38" s="149">
        <v>25.026</v>
      </c>
      <c r="AC38" s="149">
        <v>26.492000000000001</v>
      </c>
      <c r="AD38" s="149">
        <v>27.071000000000002</v>
      </c>
      <c r="AE38" s="149">
        <v>25.532</v>
      </c>
      <c r="AF38" s="149">
        <v>27.721</v>
      </c>
      <c r="AG38" s="149">
        <v>23.518000000000001</v>
      </c>
      <c r="AH38" s="149">
        <v>25.103000000000002</v>
      </c>
      <c r="AI38" s="149">
        <v>26.311</v>
      </c>
      <c r="AJ38" s="149">
        <v>27.574000000000002</v>
      </c>
      <c r="AK38" s="149">
        <v>32.186999999999998</v>
      </c>
      <c r="AL38" s="149">
        <v>27.38</v>
      </c>
      <c r="AM38" s="149">
        <v>29.359000000000002</v>
      </c>
      <c r="AN38" s="149">
        <v>24.012</v>
      </c>
      <c r="AO38" s="502">
        <v>24.727271122776699</v>
      </c>
      <c r="AP38" s="502">
        <v>30.902553966601602</v>
      </c>
      <c r="AQ38" s="502">
        <v>27.108797574331199</v>
      </c>
      <c r="AR38" s="502">
        <v>30.6124406027966</v>
      </c>
      <c r="AS38" s="502">
        <v>31.7966013485992</v>
      </c>
      <c r="AT38" s="502">
        <v>28.752744037652</v>
      </c>
      <c r="AU38" s="502">
        <v>26.687336742544101</v>
      </c>
      <c r="AV38" s="502">
        <v>27.623510431280099</v>
      </c>
      <c r="AW38" s="502">
        <v>32.334331357197598</v>
      </c>
      <c r="AX38" s="502">
        <v>29.194505588993799</v>
      </c>
      <c r="AY38" s="503">
        <v>30.917263203149599</v>
      </c>
      <c r="AZ38" s="506">
        <v>5.9009652584789997E-2</v>
      </c>
      <c r="BA38" s="505">
        <v>3.5173784941430003E-2</v>
      </c>
    </row>
    <row r="39" spans="1:53">
      <c r="A39" t="s">
        <v>170</v>
      </c>
      <c r="B39" s="149">
        <v>0.20789473684210999</v>
      </c>
      <c r="C39" s="149">
        <v>0.21052631578947001</v>
      </c>
      <c r="D39" s="149">
        <v>0.22368421052632001</v>
      </c>
      <c r="E39" s="149">
        <v>0.23947368421053</v>
      </c>
      <c r="F39" s="149">
        <v>0.20526315789474001</v>
      </c>
      <c r="G39" s="149">
        <v>0.42631578947367998</v>
      </c>
      <c r="H39" s="149">
        <v>0.43421052631578999</v>
      </c>
      <c r="I39" s="149">
        <v>0.43684210526315997</v>
      </c>
      <c r="J39" s="149">
        <v>0.41842105263158003</v>
      </c>
      <c r="K39" s="149">
        <v>0.55526315789474001</v>
      </c>
      <c r="L39" s="149">
        <v>0.53684210526316001</v>
      </c>
      <c r="M39" s="149">
        <v>0.47368421052631998</v>
      </c>
      <c r="N39" s="149">
        <v>0.54210526315788998</v>
      </c>
      <c r="O39" s="149">
        <v>0.53947368421052999</v>
      </c>
      <c r="P39" s="149">
        <v>0.55526315789474001</v>
      </c>
      <c r="Q39" s="149">
        <v>0.74210526315789005</v>
      </c>
      <c r="R39" s="149">
        <v>0.68157894736841995</v>
      </c>
      <c r="S39" s="149">
        <v>0.58947368421053004</v>
      </c>
      <c r="T39" s="149">
        <v>0.75263157894736998</v>
      </c>
      <c r="U39" s="149">
        <v>0.75789473684210995</v>
      </c>
      <c r="V39" s="149">
        <v>0.88157894736842002</v>
      </c>
      <c r="W39" s="149">
        <v>0.86052631578947003</v>
      </c>
      <c r="X39" s="149">
        <v>0.91842105263158003</v>
      </c>
      <c r="Y39" s="149">
        <v>0.95</v>
      </c>
      <c r="Z39" s="149">
        <v>0.85</v>
      </c>
      <c r="AA39" s="149">
        <v>0.75</v>
      </c>
      <c r="AB39" s="149">
        <v>0.77105263157894999</v>
      </c>
      <c r="AC39" s="149">
        <v>0.80789473684211</v>
      </c>
      <c r="AD39" s="149">
        <v>0.8</v>
      </c>
      <c r="AE39" s="149">
        <v>0.85263157894736996</v>
      </c>
      <c r="AF39" s="149">
        <v>0.87105263157894997</v>
      </c>
      <c r="AG39" s="149">
        <v>0.88421052631579</v>
      </c>
      <c r="AH39" s="149">
        <v>0.86315789473684001</v>
      </c>
      <c r="AI39" s="149">
        <v>0.97894736842105001</v>
      </c>
      <c r="AJ39" s="149">
        <v>0.96842105263157996</v>
      </c>
      <c r="AK39" s="149">
        <v>0.93100000000000005</v>
      </c>
      <c r="AL39" s="149">
        <v>0.95499999999999996</v>
      </c>
      <c r="AM39" s="149">
        <v>0.88300000000000001</v>
      </c>
      <c r="AN39" s="149">
        <v>0.745</v>
      </c>
      <c r="AO39" s="502">
        <v>0.47110467484273999</v>
      </c>
      <c r="AP39" s="502">
        <v>0.49803140697831999</v>
      </c>
      <c r="AQ39" s="502">
        <v>0.46205367244422002</v>
      </c>
      <c r="AR39" s="502">
        <v>0.53219894103272003</v>
      </c>
      <c r="AS39" s="502">
        <v>0.48717020410009998</v>
      </c>
      <c r="AT39" s="502">
        <v>0.53740326741185995</v>
      </c>
      <c r="AU39" s="502">
        <v>0.66072317509164002</v>
      </c>
      <c r="AV39" s="502">
        <v>0.52767343983346005</v>
      </c>
      <c r="AW39" s="502">
        <v>0.46092229714441002</v>
      </c>
      <c r="AX39" s="502">
        <v>0.55188487124949004</v>
      </c>
      <c r="AY39" s="503">
        <v>0.49146943023939998</v>
      </c>
      <c r="AZ39" s="506">
        <v>-0.10947109758854</v>
      </c>
      <c r="BA39" s="505">
        <v>5.5913231336E-4</v>
      </c>
    </row>
    <row r="40" spans="1:53">
      <c r="A40" t="s">
        <v>171</v>
      </c>
      <c r="B40" s="149">
        <v>0.89944336335248998</v>
      </c>
      <c r="C40" s="149">
        <v>1.1938272163642101</v>
      </c>
      <c r="D40" s="149">
        <v>1.2402136036566</v>
      </c>
      <c r="E40" s="149">
        <v>1.1739150110874701</v>
      </c>
      <c r="F40" s="149">
        <v>1.4280219034257999</v>
      </c>
      <c r="G40" s="149">
        <v>1.31330044802461</v>
      </c>
      <c r="H40" s="149">
        <v>1.3961171199710301</v>
      </c>
      <c r="I40" s="149">
        <v>1.60338507489704</v>
      </c>
      <c r="J40" s="149">
        <v>1.65746481422817</v>
      </c>
      <c r="K40" s="149">
        <v>1.7712811693895001</v>
      </c>
      <c r="L40" s="149">
        <v>1.4504231343621199</v>
      </c>
      <c r="M40" s="149">
        <v>1.0831787120423499</v>
      </c>
      <c r="N40" s="149">
        <v>2.2550572475901598</v>
      </c>
      <c r="O40" s="149">
        <v>2.4462596732587998</v>
      </c>
      <c r="P40" s="149">
        <v>2.5372222473638901</v>
      </c>
      <c r="Q40" s="149">
        <v>1.81359460560256</v>
      </c>
      <c r="R40" s="149">
        <v>1.13567452595374</v>
      </c>
      <c r="S40" s="149">
        <v>1.56604969000316</v>
      </c>
      <c r="T40" s="149">
        <v>1.81608363126216</v>
      </c>
      <c r="U40" s="149">
        <v>2.2095759605376202</v>
      </c>
      <c r="V40" s="149">
        <v>2.4195592161831798</v>
      </c>
      <c r="W40" s="149">
        <v>1.9265058605240499</v>
      </c>
      <c r="X40" s="149">
        <v>2.0710956238403302</v>
      </c>
      <c r="Y40" s="149">
        <v>2.7680228085260299</v>
      </c>
      <c r="Z40" s="149">
        <v>1.3166945739240601</v>
      </c>
      <c r="AA40" s="149">
        <v>2.0720007240801799</v>
      </c>
      <c r="AB40" s="149">
        <v>2.04620536724441</v>
      </c>
      <c r="AC40" s="149">
        <v>1.0512739285875901</v>
      </c>
      <c r="AD40" s="149">
        <v>1.9319364619631501</v>
      </c>
      <c r="AE40" s="149">
        <v>2.41163958908448</v>
      </c>
      <c r="AF40" s="149">
        <v>1.8878128252703901</v>
      </c>
      <c r="AG40" s="149">
        <v>3.34004616011222</v>
      </c>
      <c r="AH40" s="149">
        <v>2.9653346608136699</v>
      </c>
      <c r="AI40" s="149">
        <v>2.9377291034981998</v>
      </c>
      <c r="AJ40" s="149">
        <v>1.64864008688962</v>
      </c>
      <c r="AK40" s="149">
        <v>2.5621125039598001</v>
      </c>
      <c r="AL40" s="149">
        <v>3.1755441915192</v>
      </c>
      <c r="AM40" s="149">
        <v>1.7649454677105401</v>
      </c>
      <c r="AN40" s="149">
        <v>3.5577227677965202</v>
      </c>
      <c r="AO40" s="502">
        <v>2.23310856677376</v>
      </c>
      <c r="AP40" s="502">
        <v>1.0438068516088099</v>
      </c>
      <c r="AQ40" s="502">
        <v>2.4381137711001402</v>
      </c>
      <c r="AR40" s="502">
        <v>2.2466850703715302</v>
      </c>
      <c r="AS40" s="502">
        <v>1.4940942209349599</v>
      </c>
      <c r="AT40" s="502">
        <v>1.8086165542833801</v>
      </c>
      <c r="AU40" s="502">
        <v>3.71319659005766</v>
      </c>
      <c r="AV40" s="502">
        <v>2.7031870042233099</v>
      </c>
      <c r="AW40" s="502">
        <v>1.4733020570916899</v>
      </c>
      <c r="AX40" s="502">
        <v>3.3456710381179402</v>
      </c>
      <c r="AY40" s="503">
        <v>3.6965116613937301</v>
      </c>
      <c r="AZ40" s="506">
        <v>0.10486405342817</v>
      </c>
      <c r="BA40" s="505">
        <v>4.2054275982100001E-3</v>
      </c>
    </row>
    <row r="41" spans="1:53">
      <c r="A41" t="s">
        <v>97</v>
      </c>
      <c r="B41" s="149">
        <v>0.22600000000000001</v>
      </c>
      <c r="C41" s="149">
        <v>0.23400000000000001</v>
      </c>
      <c r="D41" s="149">
        <v>0.33400000000000002</v>
      </c>
      <c r="E41" s="149">
        <v>0.35299999999999998</v>
      </c>
      <c r="F41" s="149">
        <v>0.503</v>
      </c>
      <c r="G41" s="149">
        <v>0.626</v>
      </c>
      <c r="H41" s="149">
        <v>1.018</v>
      </c>
      <c r="I41" s="149">
        <v>1.661</v>
      </c>
      <c r="J41" s="149">
        <v>1.708</v>
      </c>
      <c r="K41" s="149">
        <v>1.9179999999999999</v>
      </c>
      <c r="L41" s="149">
        <v>1.9710000000000001</v>
      </c>
      <c r="M41" s="149">
        <v>1.8340000000000001</v>
      </c>
      <c r="N41" s="149">
        <v>2.113</v>
      </c>
      <c r="O41" s="149">
        <v>2.403</v>
      </c>
      <c r="P41" s="149">
        <v>2.5659999999999998</v>
      </c>
      <c r="Q41" s="149">
        <v>2.8610000000000002</v>
      </c>
      <c r="R41" s="149">
        <v>2.8820000000000001</v>
      </c>
      <c r="S41" s="149">
        <v>2.6819999999999999</v>
      </c>
      <c r="T41" s="149">
        <v>2.2709999999999999</v>
      </c>
      <c r="U41" s="149">
        <v>2.5630000000000002</v>
      </c>
      <c r="V41" s="149">
        <v>2.6920000000000002</v>
      </c>
      <c r="W41" s="149">
        <v>2.4470000000000001</v>
      </c>
      <c r="X41" s="149">
        <v>2.5369999999999999</v>
      </c>
      <c r="Y41" s="149">
        <v>3.0819999999999999</v>
      </c>
      <c r="Z41" s="149">
        <v>2.8580000000000001</v>
      </c>
      <c r="AA41" s="149">
        <v>2.484</v>
      </c>
      <c r="AB41" s="149">
        <v>3.2240000000000002</v>
      </c>
      <c r="AC41" s="149">
        <v>2.6469999999999998</v>
      </c>
      <c r="AD41" s="149">
        <v>2.8889999999999998</v>
      </c>
      <c r="AE41" s="149">
        <v>2.9529999999999998</v>
      </c>
      <c r="AF41" s="149">
        <v>3.7789999999999999</v>
      </c>
      <c r="AG41" s="149">
        <v>3.5659999999999998</v>
      </c>
      <c r="AH41" s="149">
        <v>3.9630000000000001</v>
      </c>
      <c r="AI41" s="149">
        <v>4.274</v>
      </c>
      <c r="AJ41" s="149">
        <v>4.1390000000000002</v>
      </c>
      <c r="AK41" s="149">
        <v>3.3439999999999999</v>
      </c>
      <c r="AL41" s="149">
        <v>3.3769999999999998</v>
      </c>
      <c r="AM41" s="149">
        <v>3.6309999999999998</v>
      </c>
      <c r="AN41" s="149">
        <v>3.0009999999999999</v>
      </c>
      <c r="AO41" s="502">
        <v>3.7364800651671999</v>
      </c>
      <c r="AP41" s="502">
        <v>4.5723401366701202</v>
      </c>
      <c r="AQ41" s="502">
        <v>4.1535050006788099</v>
      </c>
      <c r="AR41" s="502">
        <v>3.6127076073675002</v>
      </c>
      <c r="AS41" s="502">
        <v>3.89079965606189</v>
      </c>
      <c r="AT41" s="502">
        <v>3.5149567814635301</v>
      </c>
      <c r="AU41" s="502">
        <v>4.49902701724214</v>
      </c>
      <c r="AV41" s="502">
        <v>3.3325790831334401</v>
      </c>
      <c r="AW41" s="502">
        <v>2.7302348735122299</v>
      </c>
      <c r="AX41" s="502">
        <v>3.34740009956101</v>
      </c>
      <c r="AY41" s="503">
        <v>4.21923790559803</v>
      </c>
      <c r="AZ41" s="506">
        <v>0.26045221090317</v>
      </c>
      <c r="BA41" s="505">
        <v>4.8001199029399999E-3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36.142000000000003</v>
      </c>
      <c r="W42" s="149">
        <v>37.183999999999997</v>
      </c>
      <c r="X42" s="149">
        <v>36.776000000000003</v>
      </c>
      <c r="Y42" s="149">
        <v>36.412999999999997</v>
      </c>
      <c r="Z42" s="149">
        <v>36.142000000000003</v>
      </c>
      <c r="AA42" s="149">
        <v>37.753</v>
      </c>
      <c r="AB42" s="149">
        <v>38.042000000000002</v>
      </c>
      <c r="AC42" s="149">
        <v>39.061</v>
      </c>
      <c r="AD42" s="149">
        <v>39.645000000000003</v>
      </c>
      <c r="AE42" s="149">
        <v>39.786999999999999</v>
      </c>
      <c r="AF42" s="149">
        <v>40.058</v>
      </c>
      <c r="AG42" s="149">
        <v>34.853000000000002</v>
      </c>
      <c r="AH42" s="149">
        <v>35.645000000000003</v>
      </c>
      <c r="AI42" s="149">
        <v>35.915999999999997</v>
      </c>
      <c r="AJ42" s="149">
        <v>36.412999999999997</v>
      </c>
      <c r="AK42" s="149">
        <v>37.411000000000001</v>
      </c>
      <c r="AL42" s="149">
        <v>39.808999999999997</v>
      </c>
      <c r="AM42" s="149">
        <v>37.142372267728497</v>
      </c>
      <c r="AN42" s="149">
        <v>35.667285151830399</v>
      </c>
      <c r="AO42" s="502">
        <v>40.194822826627799</v>
      </c>
      <c r="AP42" s="502">
        <v>39.493596415802799</v>
      </c>
      <c r="AQ42" s="502">
        <v>39.646558356337799</v>
      </c>
      <c r="AR42" s="502">
        <v>40.498483957098003</v>
      </c>
      <c r="AS42" s="502">
        <v>37.726388197492703</v>
      </c>
      <c r="AT42" s="502">
        <v>39.8547314115036</v>
      </c>
      <c r="AU42" s="502">
        <v>38.103973390052801</v>
      </c>
      <c r="AV42" s="502">
        <v>37.294202832963599</v>
      </c>
      <c r="AW42" s="502">
        <v>37.307055256369502</v>
      </c>
      <c r="AX42" s="502">
        <v>41.330112684979703</v>
      </c>
      <c r="AY42" s="503">
        <v>39.263607050730698</v>
      </c>
      <c r="AZ42" s="506">
        <v>-5.0000000745060003E-2</v>
      </c>
      <c r="BA42" s="505">
        <v>4.4669210910799999E-2</v>
      </c>
    </row>
    <row r="43" spans="1:53">
      <c r="A43" t="s">
        <v>172</v>
      </c>
      <c r="B43" s="149">
        <v>0.503</v>
      </c>
      <c r="C43" s="149">
        <v>0.48199999999999998</v>
      </c>
      <c r="D43" s="149">
        <v>0.41299999999999998</v>
      </c>
      <c r="E43" s="149">
        <v>0.379</v>
      </c>
      <c r="F43" s="149">
        <v>0.29499999999999998</v>
      </c>
      <c r="G43" s="149">
        <v>0.44500000000000001</v>
      </c>
      <c r="H43" s="149">
        <v>0.33398198850522998</v>
      </c>
      <c r="I43" s="149">
        <v>0.34982124270262999</v>
      </c>
      <c r="J43" s="149">
        <v>0.29913562927094001</v>
      </c>
      <c r="K43" s="149">
        <v>0.50300945829749999</v>
      </c>
      <c r="L43" s="149">
        <v>0.45300267004570999</v>
      </c>
      <c r="M43" s="149">
        <v>0.45684934606506999</v>
      </c>
      <c r="N43" s="149">
        <v>0.54487034439063997</v>
      </c>
      <c r="O43" s="149">
        <v>0.51115536045617005</v>
      </c>
      <c r="P43" s="149">
        <v>0.42630221297007997</v>
      </c>
      <c r="Q43" s="149">
        <v>0.51070281033623999</v>
      </c>
      <c r="R43" s="149">
        <v>0.44485676788703998</v>
      </c>
      <c r="S43" s="149">
        <v>0.39055075349594998</v>
      </c>
      <c r="T43" s="149">
        <v>0.41453590985201</v>
      </c>
      <c r="U43" s="149">
        <v>0.35185771824229001</v>
      </c>
      <c r="V43" s="149">
        <v>0.47902430194144002</v>
      </c>
      <c r="W43" s="149">
        <v>0.37901072543783998</v>
      </c>
      <c r="X43" s="149">
        <v>0.43716341584829999</v>
      </c>
      <c r="Y43" s="149">
        <v>0.39711273023486998</v>
      </c>
      <c r="Z43" s="149">
        <v>0.44395166764719002</v>
      </c>
      <c r="AA43" s="149">
        <v>0.42539711273023001</v>
      </c>
      <c r="AB43" s="149">
        <v>0.31859528442774998</v>
      </c>
      <c r="AC43" s="149">
        <v>0.43829479114811998</v>
      </c>
      <c r="AD43" s="149">
        <v>0.78449563289133994</v>
      </c>
      <c r="AE43" s="149">
        <v>0.98542788613839005</v>
      </c>
      <c r="AF43" s="149">
        <v>1.1042222926189</v>
      </c>
      <c r="AG43" s="149">
        <v>0.95646467846313998</v>
      </c>
      <c r="AH43" s="149">
        <v>0.91958184368917995</v>
      </c>
      <c r="AI43" s="149">
        <v>0.96551568086164996</v>
      </c>
      <c r="AJ43" s="149">
        <v>1.01235461827397</v>
      </c>
      <c r="AK43" s="149">
        <v>1.0442594017287401</v>
      </c>
      <c r="AL43" s="149">
        <v>1.1148572204371601</v>
      </c>
      <c r="AM43" s="149">
        <v>1.1920170158845</v>
      </c>
      <c r="AN43" s="149">
        <v>0.78743720867085998</v>
      </c>
      <c r="AO43" s="502">
        <v>0.92772774584785</v>
      </c>
      <c r="AP43" s="502">
        <v>1.04946372810788</v>
      </c>
      <c r="AQ43" s="502">
        <v>0.99538398877675005</v>
      </c>
      <c r="AR43" s="502">
        <v>1.0071502918948201</v>
      </c>
      <c r="AS43" s="502">
        <v>0.91392496719010996</v>
      </c>
      <c r="AT43" s="502">
        <v>0.98836946191789998</v>
      </c>
      <c r="AU43" s="502">
        <v>1.1890754401049899</v>
      </c>
      <c r="AV43" s="502">
        <v>0.85486717653980004</v>
      </c>
      <c r="AW43" s="502">
        <v>0.92840657102774005</v>
      </c>
      <c r="AX43" s="502">
        <v>1.0969814907000901</v>
      </c>
      <c r="AY43" s="503">
        <v>0.96031135448251004</v>
      </c>
      <c r="AZ43" s="506">
        <v>-0.12458746135235001</v>
      </c>
      <c r="BA43" s="505">
        <v>1.0925218230099999E-3</v>
      </c>
    </row>
    <row r="44" spans="1:53">
      <c r="A44" t="s">
        <v>173</v>
      </c>
      <c r="B44" s="149">
        <v>4.5330000000000004</v>
      </c>
      <c r="C44" s="149">
        <v>6.27747449880074</v>
      </c>
      <c r="D44" s="149">
        <v>5.2177956736208504</v>
      </c>
      <c r="E44" s="149">
        <v>5.61594899760148</v>
      </c>
      <c r="F44" s="149">
        <v>7.0470877947232697</v>
      </c>
      <c r="G44" s="149">
        <v>6.3966865637869397</v>
      </c>
      <c r="H44" s="149">
        <v>7.3283379191745501</v>
      </c>
      <c r="I44" s="149">
        <v>7.8722139656966998</v>
      </c>
      <c r="J44" s="149">
        <v>6.4535196633027097</v>
      </c>
      <c r="K44" s="149">
        <v>6.9967317282889097</v>
      </c>
      <c r="L44" s="149">
        <v>5.8963366520342104</v>
      </c>
      <c r="M44" s="149">
        <v>4.6973905054984897</v>
      </c>
      <c r="N44" s="149">
        <v>8.9679295832013395</v>
      </c>
      <c r="O44" s="149">
        <v>9.1380612752862405</v>
      </c>
      <c r="P44" s="149">
        <v>10.5345280354799</v>
      </c>
      <c r="Q44" s="149">
        <v>6.68657224962665</v>
      </c>
      <c r="R44" s="149">
        <v>4.9653240258858702</v>
      </c>
      <c r="S44" s="149">
        <v>5.9594696112594496</v>
      </c>
      <c r="T44" s="149">
        <v>6.1206319409874697</v>
      </c>
      <c r="U44" s="149">
        <v>7.1249314839118396</v>
      </c>
      <c r="V44" s="149">
        <v>7.0809237453047897</v>
      </c>
      <c r="W44" s="149">
        <v>5.9963743947142198</v>
      </c>
      <c r="X44" s="149">
        <v>6.1966003529891003</v>
      </c>
      <c r="Y44" s="149">
        <v>7.9766665158166301</v>
      </c>
      <c r="Z44" s="149">
        <v>4.3790600081458999</v>
      </c>
      <c r="AA44" s="149">
        <v>5.7517682038285702</v>
      </c>
      <c r="AB44" s="149">
        <v>6.1922359143775196</v>
      </c>
      <c r="AC44" s="149">
        <v>4.1992820292347401</v>
      </c>
      <c r="AD44" s="149">
        <v>5.5067623659320297</v>
      </c>
      <c r="AE44" s="149">
        <v>6.2942723899171797</v>
      </c>
      <c r="AF44" s="149">
        <v>5.2043172376340703</v>
      </c>
      <c r="AG44" s="149">
        <v>9.1994331357197794</v>
      </c>
      <c r="AH44" s="149">
        <v>8.1730393266054193</v>
      </c>
      <c r="AI44" s="149">
        <v>8.4164786170068293</v>
      </c>
      <c r="AJ44" s="149">
        <v>6.37556799565552</v>
      </c>
      <c r="AK44" s="149">
        <v>7.74682269086302</v>
      </c>
      <c r="AL44" s="149">
        <v>9.2940576548852807</v>
      </c>
      <c r="AM44" s="149">
        <v>5.2308005611621304</v>
      </c>
      <c r="AN44" s="149">
        <v>9.2944743630356701</v>
      </c>
      <c r="AO44" s="502">
        <v>7.1984884825994202</v>
      </c>
      <c r="AP44" s="502">
        <v>4.0439878716567703</v>
      </c>
      <c r="AQ44" s="502">
        <v>5.7887948590306104</v>
      </c>
      <c r="AR44" s="502">
        <v>6.1603385074896799</v>
      </c>
      <c r="AS44" s="502">
        <v>5.3185952844277304</v>
      </c>
      <c r="AT44" s="502">
        <v>5.9629085192559801</v>
      </c>
      <c r="AU44" s="502">
        <v>9.5664622472954495</v>
      </c>
      <c r="AV44" s="502">
        <v>6.9231117343614699</v>
      </c>
      <c r="AW44" s="502">
        <v>4.6488211069375804</v>
      </c>
      <c r="AX44" s="502">
        <v>8.3223514504231009</v>
      </c>
      <c r="AY44" s="503">
        <v>8.8626480827833305</v>
      </c>
      <c r="AZ44" s="506">
        <v>6.4921148121360003E-2</v>
      </c>
      <c r="BA44" s="505">
        <v>1.008281018585E-2</v>
      </c>
    </row>
    <row r="45" spans="1:53">
      <c r="A45" t="s">
        <v>174</v>
      </c>
      <c r="B45" s="149">
        <v>10.510999999999999</v>
      </c>
      <c r="C45" s="149">
        <v>10.303000000000001</v>
      </c>
      <c r="D45" s="149">
        <v>11.157999999999999</v>
      </c>
      <c r="E45" s="149">
        <v>11.039</v>
      </c>
      <c r="F45" s="149">
        <v>9.4710000000000001</v>
      </c>
      <c r="G45" s="149">
        <v>9.4</v>
      </c>
      <c r="H45" s="149">
        <v>11.773999999999999</v>
      </c>
      <c r="I45" s="149">
        <v>12.167999999999999</v>
      </c>
      <c r="J45" s="149">
        <v>13.555</v>
      </c>
      <c r="K45" s="149">
        <v>12.965999999999999</v>
      </c>
      <c r="L45" s="149">
        <v>13.053000000000001</v>
      </c>
      <c r="M45" s="149">
        <v>12.416</v>
      </c>
      <c r="N45" s="149">
        <v>12.113</v>
      </c>
      <c r="O45" s="149">
        <v>13.074</v>
      </c>
      <c r="P45" s="149">
        <v>13.855</v>
      </c>
      <c r="Q45" s="149">
        <v>13.407999999999999</v>
      </c>
      <c r="R45" s="149">
        <v>13.625999999999999</v>
      </c>
      <c r="S45" s="149">
        <v>12.584</v>
      </c>
      <c r="T45" s="149">
        <v>14.5</v>
      </c>
      <c r="U45" s="149">
        <v>15.497</v>
      </c>
      <c r="V45" s="149">
        <v>16.202999999999999</v>
      </c>
      <c r="W45" s="149">
        <v>13.917999999999999</v>
      </c>
      <c r="X45" s="149">
        <v>16.471</v>
      </c>
      <c r="Y45" s="149">
        <v>15.946999999999999</v>
      </c>
      <c r="Z45" s="149">
        <v>16.276</v>
      </c>
      <c r="AA45" s="149">
        <v>16.529</v>
      </c>
      <c r="AB45" s="149">
        <v>14.407999999999999</v>
      </c>
      <c r="AC45" s="149">
        <v>16.942</v>
      </c>
      <c r="AD45" s="149">
        <v>17.061</v>
      </c>
      <c r="AE45" s="149">
        <v>13.436999999999999</v>
      </c>
      <c r="AF45" s="149">
        <v>15.326000000000001</v>
      </c>
      <c r="AG45" s="149">
        <v>11.663</v>
      </c>
      <c r="AH45" s="149">
        <v>15.629</v>
      </c>
      <c r="AI45" s="149">
        <v>16.661000000000001</v>
      </c>
      <c r="AJ45" s="149">
        <v>16.221885323799501</v>
      </c>
      <c r="AK45" s="149">
        <v>17.781599312123699</v>
      </c>
      <c r="AL45" s="149">
        <v>17.889532515726</v>
      </c>
      <c r="AM45" s="149">
        <v>15.015160429017399</v>
      </c>
      <c r="AN45" s="149">
        <v>12.112277684753501</v>
      </c>
      <c r="AO45" s="502">
        <v>13.719283160609899</v>
      </c>
      <c r="AP45" s="502">
        <v>16.484590668416399</v>
      </c>
      <c r="AQ45" s="502">
        <v>13.9675069013892</v>
      </c>
      <c r="AR45" s="502">
        <v>14.9941168484409</v>
      </c>
      <c r="AS45" s="502">
        <v>15.660723175091499</v>
      </c>
      <c r="AT45" s="502">
        <v>14.910847626374499</v>
      </c>
      <c r="AU45" s="502">
        <v>15.1341445408511</v>
      </c>
      <c r="AV45" s="502">
        <v>15.090032332191701</v>
      </c>
      <c r="AW45" s="502">
        <v>17.8279605577426</v>
      </c>
      <c r="AX45" s="502">
        <v>13.900374062386801</v>
      </c>
      <c r="AY45" s="503">
        <v>14.602283869604999</v>
      </c>
      <c r="AZ45" s="506">
        <v>5.0495751202110001E-2</v>
      </c>
      <c r="BA45" s="505">
        <v>1.6612647101279999E-2</v>
      </c>
    </row>
    <row r="46" spans="1:53">
      <c r="A46" t="s">
        <v>175</v>
      </c>
      <c r="B46" s="149">
        <v>5.4526139294926903</v>
      </c>
      <c r="C46" s="149">
        <v>6.2267746752952897</v>
      </c>
      <c r="D46" s="149">
        <v>6.7543586007150296</v>
      </c>
      <c r="E46" s="149">
        <v>6.6785848757749902</v>
      </c>
      <c r="F46" s="149">
        <v>6.3911688011947296</v>
      </c>
      <c r="G46" s="149">
        <v>6.6010380594650897</v>
      </c>
      <c r="H46" s="149">
        <v>6.5718708421957697</v>
      </c>
      <c r="I46" s="149">
        <v>5.4835574059827099</v>
      </c>
      <c r="J46" s="149">
        <v>6.0158860026247902</v>
      </c>
      <c r="K46" s="149">
        <v>6.3018492103000403</v>
      </c>
      <c r="L46" s="149">
        <v>7.2941552246911403</v>
      </c>
      <c r="M46" s="149">
        <v>5.8490751685749203</v>
      </c>
      <c r="N46" s="149">
        <v>7.8947100963931804</v>
      </c>
      <c r="O46" s="149">
        <v>7.1413598678553702</v>
      </c>
      <c r="P46" s="149">
        <v>6.7168346834411903</v>
      </c>
      <c r="Q46" s="149">
        <v>7.56843313571978</v>
      </c>
      <c r="R46" s="149">
        <v>7.94792926641626</v>
      </c>
      <c r="S46" s="149">
        <v>8.1394331357197807</v>
      </c>
      <c r="T46" s="149">
        <v>7.93384889351496</v>
      </c>
      <c r="U46" s="149">
        <v>6.7642359143775197</v>
      </c>
      <c r="V46" s="149">
        <v>7.2519073177354398</v>
      </c>
      <c r="W46" s="149">
        <v>7.4475206136579599</v>
      </c>
      <c r="X46" s="149">
        <v>7.8472288093406402</v>
      </c>
      <c r="Y46" s="149">
        <v>8.1000096393175607</v>
      </c>
      <c r="Z46" s="149">
        <v>6.7376519889577802</v>
      </c>
      <c r="AA46" s="149">
        <v>6.7424115038240497</v>
      </c>
      <c r="AB46" s="149">
        <v>7.2606965198895796</v>
      </c>
      <c r="AC46" s="149">
        <v>7.3998133683305403</v>
      </c>
      <c r="AD46" s="149">
        <v>8.0973814997510996</v>
      </c>
      <c r="AE46" s="149">
        <v>8.8391991220527704</v>
      </c>
      <c r="AF46" s="149">
        <v>7.9593740779291302</v>
      </c>
      <c r="AG46" s="149">
        <v>6.4281561750463903</v>
      </c>
      <c r="AH46" s="149">
        <v>7.7043237091007803</v>
      </c>
      <c r="AI46" s="149">
        <v>7.5751632800832702</v>
      </c>
      <c r="AJ46" s="149">
        <v>9.05365198895778</v>
      </c>
      <c r="AK46" s="149">
        <v>8.3361200162918099</v>
      </c>
      <c r="AL46" s="149">
        <v>9.3511345431506605</v>
      </c>
      <c r="AM46" s="149">
        <v>7.9590696474634601</v>
      </c>
      <c r="AN46" s="149">
        <v>7.8680412273159304</v>
      </c>
      <c r="AO46" s="502">
        <v>7.6378068968638297</v>
      </c>
      <c r="AP46" s="502">
        <v>7.0665472665743296</v>
      </c>
      <c r="AQ46" s="502">
        <v>7.0058964080776098</v>
      </c>
      <c r="AR46" s="502">
        <v>7.9769661131383502</v>
      </c>
      <c r="AS46" s="502">
        <v>8.1550400141158104</v>
      </c>
      <c r="AT46" s="502">
        <v>8.0841542089674299</v>
      </c>
      <c r="AU46" s="502">
        <v>8.1604477594882496</v>
      </c>
      <c r="AV46" s="502">
        <v>7.1662134308646497</v>
      </c>
      <c r="AW46" s="502">
        <v>8.5753927929335294</v>
      </c>
      <c r="AX46" s="502">
        <v>8.5621842720090306</v>
      </c>
      <c r="AY46" s="503">
        <v>8.4513849176472</v>
      </c>
      <c r="AZ46" s="506">
        <v>-1.2940547429029999E-2</v>
      </c>
      <c r="BA46" s="505">
        <v>9.6149258315599995E-3</v>
      </c>
    </row>
    <row r="47" spans="1:53">
      <c r="A47" t="s">
        <v>176</v>
      </c>
      <c r="B47" s="149">
        <v>0.501</v>
      </c>
      <c r="C47" s="149">
        <v>0.53800000000000003</v>
      </c>
      <c r="D47" s="149">
        <v>0.54600000000000004</v>
      </c>
      <c r="E47" s="149">
        <v>0.73199999999999998</v>
      </c>
      <c r="F47" s="149">
        <v>0.80200000000000005</v>
      </c>
      <c r="G47" s="149">
        <v>0.7</v>
      </c>
      <c r="H47" s="149">
        <v>0.57599999999999996</v>
      </c>
      <c r="I47" s="149">
        <v>0.76800000000000002</v>
      </c>
      <c r="J47" s="149">
        <v>0.59199999999999997</v>
      </c>
      <c r="K47" s="149">
        <v>0.76100000000000001</v>
      </c>
      <c r="L47" s="149">
        <v>1.337</v>
      </c>
      <c r="M47" s="149">
        <v>1.895</v>
      </c>
      <c r="N47" s="149">
        <v>1.9390000000000001</v>
      </c>
      <c r="O47" s="149">
        <v>2.113</v>
      </c>
      <c r="P47" s="149">
        <v>2.3290000000000002</v>
      </c>
      <c r="Q47" s="149">
        <v>2.5680000000000001</v>
      </c>
      <c r="R47" s="149">
        <v>2.855</v>
      </c>
      <c r="S47" s="149">
        <v>3.2050000000000001</v>
      </c>
      <c r="T47" s="149">
        <v>2.5659999999999998</v>
      </c>
      <c r="U47" s="149">
        <v>3.0390000000000001</v>
      </c>
      <c r="V47" s="149">
        <v>2.726</v>
      </c>
      <c r="W47" s="149">
        <v>2.6869999999999998</v>
      </c>
      <c r="X47" s="149">
        <v>4.2130000000000001</v>
      </c>
      <c r="Y47" s="149">
        <v>6.5529999999999999</v>
      </c>
      <c r="Z47" s="149">
        <v>4.0609999999999999</v>
      </c>
      <c r="AA47" s="149">
        <v>5.2389999999999999</v>
      </c>
      <c r="AB47" s="149">
        <v>5.1340000000000003</v>
      </c>
      <c r="AC47" s="149">
        <v>6.0129999999999999</v>
      </c>
      <c r="AD47" s="149">
        <v>7.6840000000000002</v>
      </c>
      <c r="AE47" s="149">
        <v>6.9210000000000003</v>
      </c>
      <c r="AF47" s="149">
        <v>8.0449999999999999</v>
      </c>
      <c r="AG47" s="149">
        <v>9.1609999999999996</v>
      </c>
      <c r="AH47" s="149">
        <v>8.8260000000000005</v>
      </c>
      <c r="AI47" s="149">
        <v>9.5500000000000007</v>
      </c>
      <c r="AJ47" s="149">
        <v>7.8470000000000004</v>
      </c>
      <c r="AK47" s="149">
        <v>6.9880000000000004</v>
      </c>
      <c r="AL47" s="149">
        <v>5.4340000000000002</v>
      </c>
      <c r="AM47" s="149">
        <v>7.6289999999999996</v>
      </c>
      <c r="AN47" s="149">
        <v>7.9941847309589198</v>
      </c>
      <c r="AO47" s="502">
        <v>10.427591980811799</v>
      </c>
      <c r="AP47" s="502">
        <v>8.9515545096619107</v>
      </c>
      <c r="AQ47" s="502">
        <v>10.0113590080101</v>
      </c>
      <c r="AR47" s="502">
        <v>8.1121419197175797</v>
      </c>
      <c r="AS47" s="502">
        <v>7.5281259899533604</v>
      </c>
      <c r="AT47" s="502">
        <v>8.1364891161695798</v>
      </c>
      <c r="AU47" s="502">
        <v>11.7200208173054</v>
      </c>
      <c r="AV47" s="502">
        <v>11.8429108023713</v>
      </c>
      <c r="AW47" s="502">
        <v>13.0934086075032</v>
      </c>
      <c r="AX47" s="502">
        <v>13.445379463275501</v>
      </c>
      <c r="AY47" s="503">
        <v>9.1419649726206806</v>
      </c>
      <c r="AZ47" s="506">
        <v>-0.32006642222404003</v>
      </c>
      <c r="BA47" s="505">
        <v>1.04005811736E-2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0.13700000000000001</v>
      </c>
      <c r="W48" s="149">
        <v>2.4E-2</v>
      </c>
      <c r="X48" s="149">
        <v>0.182</v>
      </c>
      <c r="Y48" s="149">
        <v>0.22600000000000001</v>
      </c>
      <c r="Z48" s="149">
        <v>2.4E-2</v>
      </c>
      <c r="AA48" s="149">
        <v>0.158</v>
      </c>
      <c r="AB48" s="149">
        <v>0.158</v>
      </c>
      <c r="AC48" s="149">
        <v>9.1424266652000001E-4</v>
      </c>
      <c r="AD48" s="149">
        <v>1.14280333315E-3</v>
      </c>
      <c r="AE48" s="149">
        <v>9.1424266652000001E-4</v>
      </c>
      <c r="AF48" s="149">
        <v>9.1424266652000001E-4</v>
      </c>
      <c r="AG48" s="149">
        <v>1.14280333315E-3</v>
      </c>
      <c r="AH48" s="149">
        <v>1.14280333315E-3</v>
      </c>
      <c r="AI48" s="149">
        <v>1.3713639997799999E-3</v>
      </c>
      <c r="AJ48" s="149">
        <v>1.14280333315E-3</v>
      </c>
      <c r="AK48" s="149">
        <v>1.14280333315E-3</v>
      </c>
      <c r="AL48" s="149">
        <v>6.8568199988999995E-4</v>
      </c>
      <c r="AM48" s="149">
        <v>6.8568199988999995E-4</v>
      </c>
      <c r="AN48" s="149">
        <v>6.8568199988999995E-4</v>
      </c>
      <c r="AO48" s="502">
        <v>6.8568199988999995E-4</v>
      </c>
      <c r="AP48" s="502">
        <v>6.8568199988999995E-4</v>
      </c>
      <c r="AQ48" s="502">
        <v>6.8568199988999995E-4</v>
      </c>
      <c r="AR48" s="502">
        <v>6.8568199988999995E-4</v>
      </c>
      <c r="AS48" s="502">
        <v>6.8568199988999995E-4</v>
      </c>
      <c r="AT48" s="502">
        <v>6.8568199988999995E-4</v>
      </c>
      <c r="AU48" s="502">
        <v>6.8568199988999995E-4</v>
      </c>
      <c r="AV48" s="502">
        <v>6.8568199988999995E-4</v>
      </c>
      <c r="AW48" s="502">
        <v>6.8756076857E-4</v>
      </c>
      <c r="AX48" s="502">
        <v>6.8568199988999995E-4</v>
      </c>
      <c r="AY48" s="503">
        <v>6.8568199988999995E-4</v>
      </c>
      <c r="AZ48" s="504" t="s">
        <v>152</v>
      </c>
      <c r="BA48" s="505">
        <v>7.8008298000000004E-7</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2.4239999999999999</v>
      </c>
      <c r="W49" s="149">
        <v>2.411</v>
      </c>
      <c r="X49" s="149">
        <v>2.1709999999999998</v>
      </c>
      <c r="Y49" s="149">
        <v>2.7</v>
      </c>
      <c r="Z49" s="149">
        <v>2.2919999999999998</v>
      </c>
      <c r="AA49" s="149">
        <v>2.4260000000000002</v>
      </c>
      <c r="AB49" s="149">
        <v>2.7</v>
      </c>
      <c r="AC49" s="149">
        <v>1.8320000000000001</v>
      </c>
      <c r="AD49" s="149">
        <v>2.5369999999999999</v>
      </c>
      <c r="AE49" s="149">
        <v>2.7890000000000001</v>
      </c>
      <c r="AF49" s="149">
        <v>2.2970000000000002</v>
      </c>
      <c r="AG49" s="149">
        <v>2</v>
      </c>
      <c r="AH49" s="149">
        <v>2.2709999999999999</v>
      </c>
      <c r="AI49" s="149">
        <v>3.597</v>
      </c>
      <c r="AJ49" s="149">
        <v>3.282</v>
      </c>
      <c r="AK49" s="149">
        <v>2.5910000000000002</v>
      </c>
      <c r="AL49" s="149">
        <v>2.7610000000000001</v>
      </c>
      <c r="AM49" s="149">
        <v>2.2149999999999999</v>
      </c>
      <c r="AN49" s="149">
        <v>2.093</v>
      </c>
      <c r="AO49" s="502">
        <v>2.6926732135583902</v>
      </c>
      <c r="AP49" s="502">
        <v>2.8058107435398401</v>
      </c>
      <c r="AQ49" s="502">
        <v>2.9059827125854101</v>
      </c>
      <c r="AR49" s="502">
        <v>2.28730144363487</v>
      </c>
      <c r="AS49" s="502">
        <v>2.5672263203149699</v>
      </c>
      <c r="AT49" s="502">
        <v>2.66296329818526</v>
      </c>
      <c r="AU49" s="502">
        <v>2.9308277141693302</v>
      </c>
      <c r="AV49" s="502">
        <v>2.3724940037109001</v>
      </c>
      <c r="AW49" s="502">
        <v>2.3711363533511198</v>
      </c>
      <c r="AX49" s="502">
        <v>3.1228221025478402</v>
      </c>
      <c r="AY49" s="503">
        <v>1.9413947594695999</v>
      </c>
      <c r="AZ49" s="506">
        <v>-0.37832042574883001</v>
      </c>
      <c r="BA49" s="505">
        <v>2.2086754906900001E-3</v>
      </c>
    </row>
    <row r="50" spans="1:53">
      <c r="A50" t="s">
        <v>98</v>
      </c>
      <c r="B50" s="149">
        <v>1.0435805765488499</v>
      </c>
      <c r="C50" s="149">
        <v>1.0263836719916699</v>
      </c>
      <c r="D50" s="149">
        <v>1.1053536679187199</v>
      </c>
      <c r="E50" s="149">
        <v>0.84219577318187999</v>
      </c>
      <c r="F50" s="149">
        <v>0.73675159523917</v>
      </c>
      <c r="G50" s="149">
        <v>1.0263836719916699</v>
      </c>
      <c r="H50" s="149">
        <v>0.76322577725482998</v>
      </c>
      <c r="I50" s="149">
        <v>0.76322577725482998</v>
      </c>
      <c r="J50" s="149">
        <v>0.86844368013757001</v>
      </c>
      <c r="K50" s="149">
        <v>0.92116576910893</v>
      </c>
      <c r="L50" s="149">
        <v>0.86844368013757001</v>
      </c>
      <c r="M50" s="149">
        <v>1.0263836719916699</v>
      </c>
      <c r="N50" s="149">
        <v>0.89469158709327001</v>
      </c>
      <c r="O50" s="149">
        <v>0.92116576910893</v>
      </c>
      <c r="P50" s="149">
        <v>0.97366158302032002</v>
      </c>
      <c r="Q50" s="149">
        <v>0.89469158709327001</v>
      </c>
      <c r="R50" s="149">
        <v>0.99990948997601004</v>
      </c>
      <c r="S50" s="149">
        <v>1.0263836719916699</v>
      </c>
      <c r="T50" s="149">
        <v>1.0263836719916699</v>
      </c>
      <c r="U50" s="149">
        <v>1.0263836719916699</v>
      </c>
      <c r="V50" s="149">
        <v>0.89469158709327001</v>
      </c>
      <c r="W50" s="149">
        <v>1.0788794859030599</v>
      </c>
      <c r="X50" s="149">
        <v>0.94741367606462001</v>
      </c>
      <c r="Y50" s="149">
        <v>1.1053536679187199</v>
      </c>
      <c r="Z50" s="149">
        <v>1.0788794859030599</v>
      </c>
      <c r="AA50" s="149">
        <v>1.1578494818301099</v>
      </c>
      <c r="AB50" s="149">
        <v>1.0263836719916699</v>
      </c>
      <c r="AC50" s="149">
        <v>1.2105715708014599</v>
      </c>
      <c r="AD50" s="149">
        <v>0.97366158302032002</v>
      </c>
      <c r="AE50" s="149">
        <v>1.1578494818301099</v>
      </c>
      <c r="AF50" s="149">
        <v>1.0526315789473599</v>
      </c>
      <c r="AG50" s="149">
        <v>0.76775127845408997</v>
      </c>
      <c r="AH50" s="149">
        <v>0.94334072498528998</v>
      </c>
      <c r="AI50" s="149">
        <v>1.15798849599493</v>
      </c>
      <c r="AJ50" s="149">
        <v>1.2073125930216699</v>
      </c>
      <c r="AK50" s="149">
        <v>1.15077733451034</v>
      </c>
      <c r="AL50" s="149">
        <v>0.91746575495733995</v>
      </c>
      <c r="AM50" s="149">
        <v>1.08328834065783</v>
      </c>
      <c r="AN50" s="149">
        <v>0.73034811353600004</v>
      </c>
      <c r="AO50" s="502">
        <v>1.09618055873329</v>
      </c>
      <c r="AP50" s="502">
        <v>1.1139295198258701</v>
      </c>
      <c r="AQ50" s="502">
        <v>1.03937340758926</v>
      </c>
      <c r="AR50" s="502">
        <v>1.14886735755984</v>
      </c>
      <c r="AS50" s="502">
        <v>1.1641506116667399</v>
      </c>
      <c r="AT50" s="502">
        <v>1.18354147793659</v>
      </c>
      <c r="AU50" s="502">
        <v>0.80723723432585004</v>
      </c>
      <c r="AV50" s="502">
        <v>1.2857200196058001</v>
      </c>
      <c r="AW50" s="502">
        <v>1.1957951700898699</v>
      </c>
      <c r="AX50" s="502">
        <v>1.0630429132211701</v>
      </c>
      <c r="AY50" s="503">
        <v>1.34176409999341</v>
      </c>
      <c r="AZ50" s="506">
        <v>0.2621918618679</v>
      </c>
      <c r="BA50" s="505">
        <v>1.52649101801E-3</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1.2290000000000001</v>
      </c>
      <c r="W51" s="149">
        <v>1.0449999999999999</v>
      </c>
      <c r="X51" s="149">
        <v>1.532</v>
      </c>
      <c r="Y51" s="149">
        <v>1.621</v>
      </c>
      <c r="Z51" s="149">
        <v>1.2450000000000001</v>
      </c>
      <c r="AA51" s="149">
        <v>1.5049999999999999</v>
      </c>
      <c r="AB51" s="149">
        <v>1.3660000000000001</v>
      </c>
      <c r="AC51" s="149">
        <v>1.421</v>
      </c>
      <c r="AD51" s="149">
        <v>1.6659999999999999</v>
      </c>
      <c r="AE51" s="149">
        <v>1.6180000000000001</v>
      </c>
      <c r="AF51" s="149">
        <v>1.4</v>
      </c>
      <c r="AG51" s="149">
        <v>1.476</v>
      </c>
      <c r="AH51" s="149">
        <v>1.3080000000000001</v>
      </c>
      <c r="AI51" s="149">
        <v>1.3029999999999999</v>
      </c>
      <c r="AJ51" s="149">
        <v>1.286</v>
      </c>
      <c r="AK51" s="149">
        <v>1.33</v>
      </c>
      <c r="AL51" s="149">
        <v>1.2110000000000001</v>
      </c>
      <c r="AM51" s="149">
        <v>1.6479999999999999</v>
      </c>
      <c r="AN51" s="149">
        <v>1.7250000000000001</v>
      </c>
      <c r="AO51" s="502">
        <v>1.571</v>
      </c>
      <c r="AP51" s="502">
        <v>1.3863872923926299</v>
      </c>
      <c r="AQ51" s="502">
        <v>1.4329999547449801</v>
      </c>
      <c r="AR51" s="502">
        <v>1.4481603837624999</v>
      </c>
      <c r="AS51" s="502">
        <v>2.5704846811784301</v>
      </c>
      <c r="AT51" s="502">
        <v>2.1111463094537601</v>
      </c>
      <c r="AU51" s="502">
        <v>2.2737045752817</v>
      </c>
      <c r="AV51" s="502">
        <v>2.3055364393356501</v>
      </c>
      <c r="AW51" s="502">
        <v>2.5365434221840002</v>
      </c>
      <c r="AX51" s="502">
        <v>2.3580969961849698</v>
      </c>
      <c r="AY51" s="503">
        <v>2.3580969961849698</v>
      </c>
      <c r="AZ51" s="504" t="s">
        <v>152</v>
      </c>
      <c r="BA51" s="505">
        <v>2.6827470865100002E-3</v>
      </c>
    </row>
    <row r="52" spans="1:53">
      <c r="A52" t="s">
        <v>146</v>
      </c>
      <c r="B52" s="149">
        <v>21.562527311399698</v>
      </c>
      <c r="C52" s="149">
        <v>24.233767932298498</v>
      </c>
      <c r="D52" s="149">
        <v>23.6582169977825</v>
      </c>
      <c r="E52" s="149">
        <v>27.593709824863101</v>
      </c>
      <c r="F52" s="149">
        <v>30.467267954926001</v>
      </c>
      <c r="G52" s="149">
        <v>32.772212110241199</v>
      </c>
      <c r="H52" s="149">
        <v>33.409399465990802</v>
      </c>
      <c r="I52" s="149">
        <v>33.299258134588399</v>
      </c>
      <c r="J52" s="149">
        <v>33.011008145902103</v>
      </c>
      <c r="K52" s="149">
        <v>36.296931167126701</v>
      </c>
      <c r="L52" s="149">
        <v>34.6007224510114</v>
      </c>
      <c r="M52" s="149">
        <v>37.233863918178898</v>
      </c>
      <c r="N52" s="149">
        <v>40.824766076842998</v>
      </c>
      <c r="O52" s="149">
        <v>43.970690591482999</v>
      </c>
      <c r="P52" s="149">
        <v>47.920653618138203</v>
      </c>
      <c r="Q52" s="149">
        <v>49.298130922749699</v>
      </c>
      <c r="R52" s="149">
        <v>49.371211793456098</v>
      </c>
      <c r="S52" s="149">
        <v>46.3383164682988</v>
      </c>
      <c r="T52" s="149">
        <v>47.1415036882834</v>
      </c>
      <c r="U52" s="149">
        <v>53.307387473412597</v>
      </c>
      <c r="V52" s="149">
        <v>14.1705447798343</v>
      </c>
      <c r="W52" s="149">
        <v>14.5607544010499</v>
      </c>
      <c r="X52" s="149">
        <v>15.2542570484681</v>
      </c>
      <c r="Y52" s="149">
        <v>17.111126261483399</v>
      </c>
      <c r="Z52" s="149">
        <v>15.8081664479341</v>
      </c>
      <c r="AA52" s="149">
        <v>15.7835245800997</v>
      </c>
      <c r="AB52" s="149">
        <v>15.820179600229</v>
      </c>
      <c r="AC52" s="149">
        <v>15.6206502966945</v>
      </c>
      <c r="AD52" s="149">
        <v>15.638848786091399</v>
      </c>
      <c r="AE52" s="149">
        <v>16.406203008041199</v>
      </c>
      <c r="AF52" s="149">
        <v>16.183969190022101</v>
      </c>
      <c r="AG52" s="149">
        <v>17.9355557694883</v>
      </c>
      <c r="AH52" s="149">
        <v>16.4467133318979</v>
      </c>
      <c r="AI52" s="149">
        <v>16.901173540628701</v>
      </c>
      <c r="AJ52" s="149">
        <v>18.283300682527798</v>
      </c>
      <c r="AK52" s="149">
        <v>17.4412992564578</v>
      </c>
      <c r="AL52" s="149">
        <v>16.9962291856863</v>
      </c>
      <c r="AM52" s="149">
        <v>16.6720576995688</v>
      </c>
      <c r="AN52" s="149">
        <v>17.645115926427199</v>
      </c>
      <c r="AO52" s="502">
        <v>18.867048974608199</v>
      </c>
      <c r="AP52" s="502">
        <v>19.082078598356201</v>
      </c>
      <c r="AQ52" s="502">
        <v>18.431374721285</v>
      </c>
      <c r="AR52" s="502">
        <v>17.662861037857301</v>
      </c>
      <c r="AS52" s="502">
        <v>18.488566430929101</v>
      </c>
      <c r="AT52" s="502">
        <v>20.157246818785101</v>
      </c>
      <c r="AU52" s="502">
        <v>23.342943198836601</v>
      </c>
      <c r="AV52" s="502">
        <v>19.420107613168302</v>
      </c>
      <c r="AW52" s="502">
        <v>19.803181209092699</v>
      </c>
      <c r="AX52" s="502">
        <v>22.430364126544401</v>
      </c>
      <c r="AY52" s="503">
        <v>21.7093658291491</v>
      </c>
      <c r="AZ52" s="506">
        <v>-3.2143849879500003E-2</v>
      </c>
      <c r="BA52" s="505">
        <v>2.4698194116349999E-2</v>
      </c>
    </row>
    <row r="53" spans="1:53">
      <c r="A53" s="289" t="s">
        <v>147</v>
      </c>
      <c r="B53" s="237">
        <v>88.809557315472603</v>
      </c>
      <c r="C53" s="237">
        <v>96.162885640584605</v>
      </c>
      <c r="D53" s="237">
        <v>95.344717110920001</v>
      </c>
      <c r="E53" s="237">
        <v>101.678933203602</v>
      </c>
      <c r="F53" s="237">
        <v>102.69328465402501</v>
      </c>
      <c r="G53" s="237">
        <v>108.287790378784</v>
      </c>
      <c r="H53" s="237">
        <v>109.595630176041</v>
      </c>
      <c r="I53" s="237">
        <v>111.996238765443</v>
      </c>
      <c r="J53" s="237">
        <v>112.202900982033</v>
      </c>
      <c r="K53" s="237">
        <v>120.75031714712399</v>
      </c>
      <c r="L53" s="237">
        <v>120.362139113906</v>
      </c>
      <c r="M53" s="237">
        <v>117.51211150834899</v>
      </c>
      <c r="N53" s="237">
        <v>138.399484364393</v>
      </c>
      <c r="O53" s="237">
        <v>140.39814155767701</v>
      </c>
      <c r="P53" s="237">
        <v>148.744112684979</v>
      </c>
      <c r="Q53" s="237">
        <v>146.043528442774</v>
      </c>
      <c r="R53" s="237">
        <v>148.71117124496499</v>
      </c>
      <c r="S53" s="237">
        <v>145.109599040593</v>
      </c>
      <c r="T53" s="237">
        <v>149.51068289813</v>
      </c>
      <c r="U53" s="237">
        <v>156.06245689460101</v>
      </c>
      <c r="V53" s="237">
        <v>158.506681495225</v>
      </c>
      <c r="W53" s="237">
        <v>154.81812503959799</v>
      </c>
      <c r="X53" s="237">
        <v>165.41702434719599</v>
      </c>
      <c r="Y53" s="237">
        <v>175.70548268995699</v>
      </c>
      <c r="Z53" s="237">
        <v>157.24317717337101</v>
      </c>
      <c r="AA53" s="237">
        <v>162.40298844397199</v>
      </c>
      <c r="AB53" s="237">
        <v>163.409911871578</v>
      </c>
      <c r="AC53" s="237">
        <v>169.15472469684801</v>
      </c>
      <c r="AD53" s="237">
        <v>175.93517568681301</v>
      </c>
      <c r="AE53" s="237">
        <v>177.457753355156</v>
      </c>
      <c r="AF53" s="237">
        <v>178.55585523881601</v>
      </c>
      <c r="AG53" s="237">
        <v>169.35728190992501</v>
      </c>
      <c r="AH53" s="237">
        <v>173.93027537766201</v>
      </c>
      <c r="AI53" s="237">
        <v>180.117270559513</v>
      </c>
      <c r="AJ53" s="237">
        <v>183.12749273996701</v>
      </c>
      <c r="AK53" s="237">
        <v>188.882138874422</v>
      </c>
      <c r="AL53" s="237">
        <v>188.52093822103399</v>
      </c>
      <c r="AM53" s="237">
        <v>175.76797800659301</v>
      </c>
      <c r="AN53" s="237">
        <v>167.601326587595</v>
      </c>
      <c r="AO53" s="507">
        <v>179.86870769414</v>
      </c>
      <c r="AP53" s="507">
        <v>179.767891252141</v>
      </c>
      <c r="AQ53" s="507">
        <v>177.26798561482701</v>
      </c>
      <c r="AR53" s="507">
        <v>179.809298566904</v>
      </c>
      <c r="AS53" s="507">
        <v>182.517721085614</v>
      </c>
      <c r="AT53" s="507">
        <v>184.30874781691799</v>
      </c>
      <c r="AU53" s="507">
        <v>197.49627842594199</v>
      </c>
      <c r="AV53" s="507">
        <v>178.78533134662001</v>
      </c>
      <c r="AW53" s="507">
        <v>191.633680958615</v>
      </c>
      <c r="AX53" s="507">
        <v>201.89519298740601</v>
      </c>
      <c r="AY53" s="507">
        <v>195.716959267524</v>
      </c>
      <c r="AZ53" s="508">
        <v>-3.0601192265750001E-2</v>
      </c>
      <c r="BA53" s="509">
        <v>0.22266221046448001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502"/>
      <c r="AP54" s="502"/>
      <c r="AQ54" s="502"/>
      <c r="AR54" s="502"/>
      <c r="AS54" s="502"/>
      <c r="AT54" s="502"/>
      <c r="AU54" s="502"/>
      <c r="AV54" s="502"/>
      <c r="AW54" s="502"/>
      <c r="AX54" s="502"/>
      <c r="AY54" s="503"/>
      <c r="AZ54" s="506"/>
      <c r="BA54" s="505"/>
    </row>
    <row r="55" spans="1:53">
      <c r="A55" t="s">
        <v>77</v>
      </c>
      <c r="B55" s="149">
        <v>0.38900000000000001</v>
      </c>
      <c r="C55" s="149">
        <v>0.41799999999999998</v>
      </c>
      <c r="D55" s="149">
        <v>0.45</v>
      </c>
      <c r="E55" s="149">
        <v>0.48399999999999999</v>
      </c>
      <c r="F55" s="149">
        <v>0.52100000000000002</v>
      </c>
      <c r="G55" s="149">
        <v>0.56100000000000005</v>
      </c>
      <c r="H55" s="149">
        <v>0.60299999999999998</v>
      </c>
      <c r="I55" s="149">
        <v>0.79200000000000004</v>
      </c>
      <c r="J55" s="149">
        <v>0.67100000000000004</v>
      </c>
      <c r="K55" s="149">
        <v>0.73899999999999999</v>
      </c>
      <c r="L55" s="149">
        <v>0.77600000000000002</v>
      </c>
      <c r="M55" s="149">
        <v>0.86799999999999999</v>
      </c>
      <c r="N55" s="149">
        <v>0.89700000000000002</v>
      </c>
      <c r="O55" s="149">
        <v>1.405</v>
      </c>
      <c r="P55" s="149">
        <v>1.218</v>
      </c>
      <c r="Q55" s="149">
        <v>1.2629999999999999</v>
      </c>
      <c r="R55" s="149">
        <v>1.379</v>
      </c>
      <c r="S55" s="149">
        <v>1.4470000000000001</v>
      </c>
      <c r="T55" s="149">
        <v>1.4159999999999999</v>
      </c>
      <c r="U55" s="149">
        <v>1.3240000000000001</v>
      </c>
      <c r="V55" s="149">
        <v>1.266</v>
      </c>
      <c r="W55" s="149">
        <v>1.605</v>
      </c>
      <c r="X55" s="149">
        <v>1.855</v>
      </c>
      <c r="Y55" s="149">
        <v>1.708</v>
      </c>
      <c r="Z55" s="149">
        <v>1.6919999999999999</v>
      </c>
      <c r="AA55" s="149">
        <v>1.4470000000000001</v>
      </c>
      <c r="AB55" s="149">
        <v>1.55</v>
      </c>
      <c r="AC55" s="149">
        <v>2</v>
      </c>
      <c r="AD55" s="149">
        <v>2.2000000000000002</v>
      </c>
      <c r="AE55" s="149">
        <v>1.8</v>
      </c>
      <c r="AF55" s="149">
        <v>1.8839999999999999</v>
      </c>
      <c r="AG55" s="149">
        <v>1.776</v>
      </c>
      <c r="AH55" s="149">
        <v>1.345</v>
      </c>
      <c r="AI55" s="149">
        <v>1.6950000000000001</v>
      </c>
      <c r="AJ55" s="149">
        <v>1.163</v>
      </c>
      <c r="AK55" s="149">
        <v>0.85599999999999998</v>
      </c>
      <c r="AL55" s="149">
        <v>0.93600000000000005</v>
      </c>
      <c r="AM55" s="149">
        <v>1.8129999999999999</v>
      </c>
      <c r="AN55" s="149">
        <v>2.17</v>
      </c>
      <c r="AO55" s="502">
        <v>2.7001402905371701</v>
      </c>
      <c r="AP55" s="502">
        <v>2.95379463275557</v>
      </c>
      <c r="AQ55" s="502">
        <v>4.1883513599130904</v>
      </c>
      <c r="AR55" s="502">
        <v>4.0636738018735397</v>
      </c>
      <c r="AS55" s="502">
        <v>1.68914332262297</v>
      </c>
      <c r="AT55" s="502">
        <v>1.4643695899895901</v>
      </c>
      <c r="AU55" s="502">
        <v>2.1560134687966599</v>
      </c>
      <c r="AV55" s="502">
        <v>2.3699359765907202</v>
      </c>
      <c r="AW55" s="502">
        <v>2.7561141510433198</v>
      </c>
      <c r="AX55" s="502">
        <v>3.3762228177759601</v>
      </c>
      <c r="AY55" s="503">
        <v>3.41524904927175</v>
      </c>
      <c r="AZ55" s="506">
        <v>1.155913993716E-2</v>
      </c>
      <c r="BA55" s="505">
        <v>3.88544215821E-3</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4.5255011992999998E-4</v>
      </c>
      <c r="S56" s="149">
        <v>4.5255011992999998E-4</v>
      </c>
      <c r="T56" s="149">
        <v>2.2627505996E-4</v>
      </c>
      <c r="U56" s="149">
        <v>4.5255011992999998E-4</v>
      </c>
      <c r="V56" s="149">
        <v>4.5255011992999998E-4</v>
      </c>
      <c r="W56" s="149">
        <v>1.35765035978E-3</v>
      </c>
      <c r="X56" s="149">
        <v>2.2627505996300002E-3</v>
      </c>
      <c r="Y56" s="149">
        <v>2.2627505996300002E-3</v>
      </c>
      <c r="Z56" s="149">
        <v>6.7882517989000001E-4</v>
      </c>
      <c r="AA56" s="149">
        <v>6.7882517989000001E-4</v>
      </c>
      <c r="AB56" s="149">
        <v>1.35765035978E-3</v>
      </c>
      <c r="AC56" s="149">
        <v>6.5619767389199996E-3</v>
      </c>
      <c r="AD56" s="149">
        <v>5.8831515590399997E-3</v>
      </c>
      <c r="AE56" s="149">
        <v>5.20432637915E-3</v>
      </c>
      <c r="AF56" s="149">
        <v>5.6568764990699997E-3</v>
      </c>
      <c r="AG56" s="149">
        <v>5.4306014391100003E-3</v>
      </c>
      <c r="AH56" s="149">
        <v>5.6568764990699997E-3</v>
      </c>
      <c r="AI56" s="149">
        <v>5.6568764990699997E-3</v>
      </c>
      <c r="AJ56" s="149">
        <v>7.4670769787800002E-3</v>
      </c>
      <c r="AK56" s="149">
        <v>7.0145268588499999E-3</v>
      </c>
      <c r="AL56" s="149">
        <v>2.2627505996300002E-3</v>
      </c>
      <c r="AM56" s="149">
        <v>4.7517762592199997E-3</v>
      </c>
      <c r="AN56" s="149">
        <v>7.0145268588499999E-3</v>
      </c>
      <c r="AO56" s="502">
        <v>6.3357016789600002E-3</v>
      </c>
      <c r="AP56" s="502">
        <v>6.3357016789600002E-3</v>
      </c>
      <c r="AQ56" s="502">
        <v>3.3941258994399999E-3</v>
      </c>
      <c r="AR56" s="502">
        <v>3.1678508394800001E-3</v>
      </c>
      <c r="AS56" s="502">
        <v>3.62040095941E-3</v>
      </c>
      <c r="AT56" s="502">
        <v>5.4306014391100003E-3</v>
      </c>
      <c r="AU56" s="502">
        <v>7.0145268588499999E-3</v>
      </c>
      <c r="AV56" s="502">
        <v>6.5619767389199996E-3</v>
      </c>
      <c r="AW56" s="502">
        <v>7.4670769787800002E-3</v>
      </c>
      <c r="AX56" s="502">
        <v>7.4670769787800002E-3</v>
      </c>
      <c r="AY56" s="503">
        <v>7.4670769787800002E-3</v>
      </c>
      <c r="AZ56" s="504" t="s">
        <v>152</v>
      </c>
      <c r="BA56" s="505">
        <v>8.4951043399999994E-6</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502">
        <v>0</v>
      </c>
      <c r="AP57" s="502">
        <v>0</v>
      </c>
      <c r="AQ57" s="502">
        <v>0</v>
      </c>
      <c r="AR57" s="502">
        <v>0</v>
      </c>
      <c r="AS57" s="502">
        <v>0</v>
      </c>
      <c r="AT57" s="502">
        <v>0</v>
      </c>
      <c r="AU57" s="502">
        <v>0</v>
      </c>
      <c r="AV57" s="502">
        <v>0</v>
      </c>
      <c r="AW57" s="502">
        <v>0</v>
      </c>
      <c r="AX57" s="502">
        <v>0</v>
      </c>
      <c r="AY57" s="503">
        <v>0</v>
      </c>
      <c r="AZ57" s="504" t="s">
        <v>152</v>
      </c>
      <c r="BA57" s="782"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502">
        <v>0</v>
      </c>
      <c r="AP58" s="502">
        <v>0</v>
      </c>
      <c r="AQ58" s="502">
        <v>0</v>
      </c>
      <c r="AR58" s="502">
        <v>0</v>
      </c>
      <c r="AS58" s="502">
        <v>0</v>
      </c>
      <c r="AT58" s="502">
        <v>0</v>
      </c>
      <c r="AU58" s="502">
        <v>0</v>
      </c>
      <c r="AV58" s="502">
        <v>0</v>
      </c>
      <c r="AW58" s="502">
        <v>0</v>
      </c>
      <c r="AX58" s="502">
        <v>0</v>
      </c>
      <c r="AY58" s="503">
        <v>0</v>
      </c>
      <c r="AZ58" s="504" t="s">
        <v>152</v>
      </c>
      <c r="BA58" s="782"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502">
        <v>0</v>
      </c>
      <c r="AP59" s="502">
        <v>0</v>
      </c>
      <c r="AQ59" s="502">
        <v>0</v>
      </c>
      <c r="AR59" s="502">
        <v>0</v>
      </c>
      <c r="AS59" s="502">
        <v>0</v>
      </c>
      <c r="AT59" s="502">
        <v>0</v>
      </c>
      <c r="AU59" s="502">
        <v>0</v>
      </c>
      <c r="AV59" s="502">
        <v>0</v>
      </c>
      <c r="AW59" s="502">
        <v>0</v>
      </c>
      <c r="AX59" s="502">
        <v>0</v>
      </c>
      <c r="AY59" s="503">
        <v>0</v>
      </c>
      <c r="AZ59" s="504" t="s">
        <v>152</v>
      </c>
      <c r="BA59" s="782"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502">
        <v>0</v>
      </c>
      <c r="AP60" s="502">
        <v>0</v>
      </c>
      <c r="AQ60" s="502">
        <v>0</v>
      </c>
      <c r="AR60" s="502">
        <v>0</v>
      </c>
      <c r="AS60" s="502">
        <v>0</v>
      </c>
      <c r="AT60" s="502">
        <v>0</v>
      </c>
      <c r="AU60" s="502">
        <v>0</v>
      </c>
      <c r="AV60" s="502">
        <v>0</v>
      </c>
      <c r="AW60" s="502">
        <v>0</v>
      </c>
      <c r="AX60" s="502">
        <v>0</v>
      </c>
      <c r="AY60" s="503">
        <v>0</v>
      </c>
      <c r="AZ60" s="504" t="s">
        <v>152</v>
      </c>
      <c r="BA60" s="782" t="s">
        <v>152</v>
      </c>
    </row>
    <row r="61" spans="1:53">
      <c r="A61" t="s">
        <v>83</v>
      </c>
      <c r="B61" s="149">
        <v>4.9540028058110003E-2</v>
      </c>
      <c r="C61" s="149">
        <v>5.8540028058109997E-2</v>
      </c>
      <c r="D61" s="149">
        <v>6.6540028058110004E-2</v>
      </c>
      <c r="E61" s="149">
        <v>7.754002805811E-2</v>
      </c>
      <c r="F61" s="149">
        <v>8.6540028058109994E-2</v>
      </c>
      <c r="G61" s="149">
        <v>0.10154002805810999</v>
      </c>
      <c r="H61" s="149">
        <v>0.11654002805811001</v>
      </c>
      <c r="I61" s="149">
        <v>0.1170290537177</v>
      </c>
      <c r="J61" s="149">
        <v>0.10384667601937</v>
      </c>
      <c r="K61" s="149">
        <v>0.24467076978774999</v>
      </c>
      <c r="L61" s="149">
        <v>0.37870629497217001</v>
      </c>
      <c r="M61" s="149">
        <v>0.51931832375435005</v>
      </c>
      <c r="N61" s="149">
        <v>0.70105430601439001</v>
      </c>
      <c r="O61" s="149">
        <v>0.83204625062225002</v>
      </c>
      <c r="P61" s="149">
        <v>0.98397266597275002</v>
      </c>
      <c r="Q61" s="149">
        <v>0.96649042856496004</v>
      </c>
      <c r="R61" s="149">
        <v>0.99143910938136004</v>
      </c>
      <c r="S61" s="149">
        <v>0.94654790243019005</v>
      </c>
      <c r="T61" s="149">
        <v>0.99202271801602004</v>
      </c>
      <c r="U61" s="149">
        <v>1.10236457437661</v>
      </c>
      <c r="V61" s="149">
        <v>1.0222112503959799</v>
      </c>
      <c r="W61" s="149">
        <v>0.88914667149387006</v>
      </c>
      <c r="X61" s="149">
        <v>1.05514667149387</v>
      </c>
      <c r="Y61" s="149">
        <v>1.0501905688555</v>
      </c>
      <c r="Z61" s="149">
        <v>0.83323446621713004</v>
      </c>
      <c r="AA61" s="149">
        <v>0.79427836357876003</v>
      </c>
      <c r="AB61" s="149">
        <v>0.76532226094040001</v>
      </c>
      <c r="AC61" s="149">
        <v>0.93436615830202996</v>
      </c>
      <c r="AD61" s="149">
        <v>0.89041005566366005</v>
      </c>
      <c r="AE61" s="149">
        <v>0.84845395302530002</v>
      </c>
      <c r="AF61" s="149">
        <v>0.86795040050685002</v>
      </c>
      <c r="AG61" s="149">
        <v>0.89500140290537</v>
      </c>
      <c r="AH61" s="149">
        <v>0.88831515590350996</v>
      </c>
      <c r="AI61" s="149">
        <v>0.92694266189980001</v>
      </c>
      <c r="AJ61" s="149">
        <v>0.85846816309906004</v>
      </c>
      <c r="AK61" s="149">
        <v>0.97809471874010001</v>
      </c>
      <c r="AL61" s="149">
        <v>0.99659795447345001</v>
      </c>
      <c r="AM61" s="149">
        <v>1.0739469158709301</v>
      </c>
      <c r="AN61" s="149">
        <v>1.0498652758292899</v>
      </c>
      <c r="AO61" s="502">
        <v>1.33842440150246</v>
      </c>
      <c r="AP61" s="502">
        <v>2.15265696700909</v>
      </c>
      <c r="AQ61" s="502">
        <v>2.4519165497578799</v>
      </c>
      <c r="AR61" s="502">
        <v>2.2405756437525399</v>
      </c>
      <c r="AS61" s="502">
        <v>1.53627935918902</v>
      </c>
      <c r="AT61" s="502">
        <v>1.30472733855274</v>
      </c>
      <c r="AU61" s="502">
        <v>1.8686364664886601</v>
      </c>
      <c r="AV61" s="502">
        <v>1.8906778366594501</v>
      </c>
      <c r="AW61" s="502">
        <v>2.3126349730732598</v>
      </c>
      <c r="AX61" s="502">
        <v>2.04129542471828</v>
      </c>
      <c r="AY61" s="503">
        <v>1.7802526985464699</v>
      </c>
      <c r="AZ61" s="506">
        <v>-0.12788091599941001</v>
      </c>
      <c r="BA61" s="505">
        <v>2.0253483671699999E-3</v>
      </c>
    </row>
    <row r="62" spans="1:53">
      <c r="A62" s="289" t="s">
        <v>84</v>
      </c>
      <c r="B62" s="237">
        <v>0.43854002805810999</v>
      </c>
      <c r="C62" s="237">
        <v>0.47654002805811002</v>
      </c>
      <c r="D62" s="237">
        <v>0.51654002805810995</v>
      </c>
      <c r="E62" s="237">
        <v>0.56154002805810999</v>
      </c>
      <c r="F62" s="237">
        <v>0.60754002805811003</v>
      </c>
      <c r="G62" s="237">
        <v>0.66254002805810996</v>
      </c>
      <c r="H62" s="237">
        <v>0.71954002805811001</v>
      </c>
      <c r="I62" s="237">
        <v>0.90902905371770004</v>
      </c>
      <c r="J62" s="237">
        <v>0.77484667601936996</v>
      </c>
      <c r="K62" s="237">
        <v>0.98367076978775003</v>
      </c>
      <c r="L62" s="237">
        <v>1.15470629497217</v>
      </c>
      <c r="M62" s="237">
        <v>1.38731832375435</v>
      </c>
      <c r="N62" s="237">
        <v>1.5980543060143899</v>
      </c>
      <c r="O62" s="237">
        <v>2.2370462506222499</v>
      </c>
      <c r="P62" s="237">
        <v>2.2019726659727499</v>
      </c>
      <c r="Q62" s="237">
        <v>2.2294904285649602</v>
      </c>
      <c r="R62" s="237">
        <v>2.3708916595012899</v>
      </c>
      <c r="S62" s="237">
        <v>2.3940004525501202</v>
      </c>
      <c r="T62" s="237">
        <v>2.4082489930759801</v>
      </c>
      <c r="U62" s="237">
        <v>2.42681712449654</v>
      </c>
      <c r="V62" s="237">
        <v>2.2886638005158999</v>
      </c>
      <c r="W62" s="237">
        <v>2.4955043218536401</v>
      </c>
      <c r="X62" s="237">
        <v>2.9124094220934902</v>
      </c>
      <c r="Y62" s="237">
        <v>2.76045331945513</v>
      </c>
      <c r="Z62" s="237">
        <v>2.5259132913970199</v>
      </c>
      <c r="AA62" s="237">
        <v>2.2419571887586498</v>
      </c>
      <c r="AB62" s="237">
        <v>2.3166799113001701</v>
      </c>
      <c r="AC62" s="237">
        <v>2.94092813504095</v>
      </c>
      <c r="AD62" s="237">
        <v>3.0962932072227001</v>
      </c>
      <c r="AE62" s="237">
        <v>2.6536582794044401</v>
      </c>
      <c r="AF62" s="237">
        <v>2.7576072770059299</v>
      </c>
      <c r="AG62" s="237">
        <v>2.67643200434448</v>
      </c>
      <c r="AH62" s="237">
        <v>2.2389720324025899</v>
      </c>
      <c r="AI62" s="237">
        <v>2.6275995383988699</v>
      </c>
      <c r="AJ62" s="237">
        <v>2.02893524007784</v>
      </c>
      <c r="AK62" s="237">
        <v>1.84110924559895</v>
      </c>
      <c r="AL62" s="237">
        <v>1.9348607050730799</v>
      </c>
      <c r="AM62" s="237">
        <v>2.89169869213015</v>
      </c>
      <c r="AN62" s="237">
        <v>3.2268798026881398</v>
      </c>
      <c r="AO62" s="507">
        <v>4.0449003937185903</v>
      </c>
      <c r="AP62" s="507">
        <v>5.1127873014436096</v>
      </c>
      <c r="AQ62" s="507">
        <v>6.6436620355704097</v>
      </c>
      <c r="AR62" s="507">
        <v>6.3074172964655597</v>
      </c>
      <c r="AS62" s="507">
        <v>3.2290430827713998</v>
      </c>
      <c r="AT62" s="507">
        <v>2.7745275299814298</v>
      </c>
      <c r="AU62" s="507">
        <v>4.0316644621441702</v>
      </c>
      <c r="AV62" s="507">
        <v>4.2671757899890901</v>
      </c>
      <c r="AW62" s="507">
        <v>5.0762162010953498</v>
      </c>
      <c r="AX62" s="507">
        <v>5.4249853194730102</v>
      </c>
      <c r="AY62" s="507">
        <v>5.2029688247969998</v>
      </c>
      <c r="AZ62" s="508">
        <v>-4.0924809873100002E-2</v>
      </c>
      <c r="BA62" s="509">
        <v>5.91928558424E-3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502"/>
      <c r="AP63" s="502"/>
      <c r="AQ63" s="502"/>
      <c r="AR63" s="502"/>
      <c r="AS63" s="502"/>
      <c r="AT63" s="502"/>
      <c r="AU63" s="502"/>
      <c r="AV63" s="502"/>
      <c r="AW63" s="502"/>
      <c r="AX63" s="502"/>
      <c r="AY63" s="503"/>
      <c r="AZ63" s="506"/>
      <c r="BA63" s="505"/>
    </row>
    <row r="64" spans="1:53">
      <c r="A64" t="s">
        <v>108</v>
      </c>
      <c r="B64" s="149">
        <v>8.8999999999999996E-2</v>
      </c>
      <c r="C64" s="149">
        <v>8.2000000000000003E-2</v>
      </c>
      <c r="D64" s="149">
        <v>9.1999999999999998E-2</v>
      </c>
      <c r="E64" s="149">
        <v>0.126</v>
      </c>
      <c r="F64" s="149">
        <v>8.2000000000000003E-2</v>
      </c>
      <c r="G64" s="149">
        <v>0.13200000000000001</v>
      </c>
      <c r="H64" s="149">
        <v>7.3999999999999996E-2</v>
      </c>
      <c r="I64" s="149">
        <v>0.113</v>
      </c>
      <c r="J64" s="149">
        <v>0.17100000000000001</v>
      </c>
      <c r="K64" s="149">
        <v>0.113</v>
      </c>
      <c r="L64" s="149">
        <v>7.3999999999999996E-2</v>
      </c>
      <c r="M64" s="149">
        <v>8.6999999999999994E-2</v>
      </c>
      <c r="N64" s="149">
        <v>6.0999999999999999E-2</v>
      </c>
      <c r="O64" s="149">
        <v>5.8000000000000003E-2</v>
      </c>
      <c r="P64" s="149">
        <v>6.6000000000000003E-2</v>
      </c>
      <c r="Q64" s="149">
        <v>5.8000000000000003E-2</v>
      </c>
      <c r="R64" s="149">
        <v>8.2000000000000003E-2</v>
      </c>
      <c r="S64" s="149">
        <v>0.108</v>
      </c>
      <c r="T64" s="149">
        <v>5.2999999999999999E-2</v>
      </c>
      <c r="U64" s="149">
        <v>0.10299999999999999</v>
      </c>
      <c r="V64" s="149">
        <v>0.14699999999999999</v>
      </c>
      <c r="W64" s="149">
        <v>5.8000000000000003E-2</v>
      </c>
      <c r="X64" s="149">
        <v>0.113</v>
      </c>
      <c r="Y64" s="149">
        <v>4.2000000000000003E-2</v>
      </c>
      <c r="Z64" s="149">
        <v>6.0999999999999999E-2</v>
      </c>
      <c r="AA64" s="149">
        <v>3.1E-2</v>
      </c>
      <c r="AB64" s="149">
        <v>6.6000000000000003E-2</v>
      </c>
      <c r="AC64" s="149">
        <v>4.4999999999999998E-2</v>
      </c>
      <c r="AD64" s="149">
        <v>0.08</v>
      </c>
      <c r="AE64" s="149">
        <v>3.7999999999999999E-2</v>
      </c>
      <c r="AF64" s="149">
        <v>4.3999999999999997E-2</v>
      </c>
      <c r="AG64" s="149">
        <v>3.1E-2</v>
      </c>
      <c r="AH64" s="149">
        <v>1.7000000000000001E-2</v>
      </c>
      <c r="AI64" s="149">
        <v>4.9000000000000002E-2</v>
      </c>
      <c r="AJ64" s="149">
        <v>4.5999999999999999E-2</v>
      </c>
      <c r="AK64" s="149">
        <v>1.2E-2</v>
      </c>
      <c r="AL64" s="149">
        <v>1.6E-2</v>
      </c>
      <c r="AM64" s="149">
        <v>1.2999999999999999E-2</v>
      </c>
      <c r="AN64" s="149">
        <v>0.06</v>
      </c>
      <c r="AO64" s="502">
        <v>5.7000000000000002E-2</v>
      </c>
      <c r="AP64" s="502">
        <v>0.12565054079738999</v>
      </c>
      <c r="AQ64" s="502">
        <v>4.9237453047920002E-2</v>
      </c>
      <c r="AR64" s="502">
        <v>5.1138163551610001E-2</v>
      </c>
      <c r="AS64" s="502">
        <v>6.4035841969500004E-2</v>
      </c>
      <c r="AT64" s="502">
        <v>7.7386070507310001E-2</v>
      </c>
      <c r="AU64" s="502">
        <v>3.9145585373579997E-2</v>
      </c>
      <c r="AV64" s="502">
        <v>8.5531972665969999E-2</v>
      </c>
      <c r="AW64" s="502">
        <v>8.8020998325559999E-2</v>
      </c>
      <c r="AX64" s="502">
        <v>2.2401230936330001E-2</v>
      </c>
      <c r="AY64" s="503">
        <v>4.3671086572840002E-2</v>
      </c>
      <c r="AZ64" s="506">
        <v>0.94949495792389005</v>
      </c>
      <c r="BA64" s="505">
        <v>4.9683487299999999E-5</v>
      </c>
    </row>
    <row r="65" spans="1:53">
      <c r="A65" t="s">
        <v>86</v>
      </c>
      <c r="B65" s="149">
        <v>0.39200000000000002</v>
      </c>
      <c r="C65" s="149">
        <v>0.41299999999999998</v>
      </c>
      <c r="D65" s="149">
        <v>0.44500000000000001</v>
      </c>
      <c r="E65" s="149">
        <v>0.67900000000000005</v>
      </c>
      <c r="F65" s="149">
        <v>0.90300000000000002</v>
      </c>
      <c r="G65" s="149">
        <v>1.0609999999999999</v>
      </c>
      <c r="H65" s="149">
        <v>1.1419999999999999</v>
      </c>
      <c r="I65" s="149">
        <v>1.1679999999999999</v>
      </c>
      <c r="J65" s="149">
        <v>1.1659999999999999</v>
      </c>
      <c r="K65" s="149">
        <v>1.3839999999999999</v>
      </c>
      <c r="L65" s="149">
        <v>1.5369999999999999</v>
      </c>
      <c r="M65" s="149">
        <v>1.8109999999999999</v>
      </c>
      <c r="N65" s="149">
        <v>2.0449999999999999</v>
      </c>
      <c r="O65" s="149">
        <v>2.2469999999999999</v>
      </c>
      <c r="P65" s="149">
        <v>2.1739999999999999</v>
      </c>
      <c r="Q65" s="149">
        <v>2.218</v>
      </c>
      <c r="R65" s="149">
        <v>2.3109999999999999</v>
      </c>
      <c r="S65" s="149">
        <v>2.3740000000000001</v>
      </c>
      <c r="T65" s="149">
        <v>2.2210000000000001</v>
      </c>
      <c r="U65" s="149">
        <v>2.1789999999999998</v>
      </c>
      <c r="V65" s="149">
        <v>1.9610000000000001</v>
      </c>
      <c r="W65" s="149">
        <v>2.1</v>
      </c>
      <c r="X65" s="149">
        <v>1.9610000000000001</v>
      </c>
      <c r="Y65" s="149">
        <v>1.9890000000000001</v>
      </c>
      <c r="Z65" s="149">
        <v>2.1840000000000002</v>
      </c>
      <c r="AA65" s="149">
        <v>2.2290000000000001</v>
      </c>
      <c r="AB65" s="149">
        <v>2.2549999999999999</v>
      </c>
      <c r="AC65" s="149">
        <v>2.3420000000000001</v>
      </c>
      <c r="AD65" s="149">
        <v>2.4289999999999998</v>
      </c>
      <c r="AE65" s="149">
        <v>2.5339999999999998</v>
      </c>
      <c r="AF65" s="149">
        <v>2.6</v>
      </c>
      <c r="AG65" s="149">
        <v>2.6629999999999998</v>
      </c>
      <c r="AH65" s="149">
        <v>2.7389999999999999</v>
      </c>
      <c r="AI65" s="149">
        <v>3.113</v>
      </c>
      <c r="AJ65" s="149">
        <v>3.3889999999999998</v>
      </c>
      <c r="AK65" s="149">
        <v>3.2090000000000001</v>
      </c>
      <c r="AL65" s="149">
        <v>3.262</v>
      </c>
      <c r="AM65" s="149">
        <v>3.1669999999999998</v>
      </c>
      <c r="AN65" s="149">
        <v>2.9458750056568599</v>
      </c>
      <c r="AO65" s="502">
        <v>2.8610218581707798</v>
      </c>
      <c r="AP65" s="502">
        <v>2.8610218581707798</v>
      </c>
      <c r="AQ65" s="502">
        <v>2.92460515002035</v>
      </c>
      <c r="AR65" s="502">
        <v>3.50952618002442</v>
      </c>
      <c r="AS65" s="502">
        <v>3.32217043037515</v>
      </c>
      <c r="AT65" s="502">
        <v>2.9105760963026501</v>
      </c>
      <c r="AU65" s="502">
        <v>2.9519844322758599</v>
      </c>
      <c r="AV65" s="502">
        <v>2.9266416255600198</v>
      </c>
      <c r="AW65" s="502">
        <v>3.1871127302348601</v>
      </c>
      <c r="AX65" s="502">
        <v>2.9266416255600198</v>
      </c>
      <c r="AY65" s="503">
        <v>3.08128386093968</v>
      </c>
      <c r="AZ65" s="506">
        <v>5.283948406577E-2</v>
      </c>
      <c r="BA65" s="505">
        <v>3.5054984036800001E-3</v>
      </c>
    </row>
    <row r="66" spans="1:53">
      <c r="A66" t="s">
        <v>178</v>
      </c>
      <c r="B66" s="149">
        <v>0</v>
      </c>
      <c r="C66" s="149">
        <v>0</v>
      </c>
      <c r="D66" s="149">
        <v>0</v>
      </c>
      <c r="E66" s="149">
        <v>0</v>
      </c>
      <c r="F66" s="149">
        <v>0</v>
      </c>
      <c r="G66" s="149">
        <v>0</v>
      </c>
      <c r="H66" s="149">
        <v>2.1000000000000001E-2</v>
      </c>
      <c r="I66" s="149">
        <v>0.187</v>
      </c>
      <c r="J66" s="149">
        <v>4.2999999999999997E-2</v>
      </c>
      <c r="K66" s="149">
        <v>0.254</v>
      </c>
      <c r="L66" s="149">
        <v>0.251</v>
      </c>
      <c r="M66" s="149">
        <v>0.42399999999999999</v>
      </c>
      <c r="N66" s="149">
        <v>0.44</v>
      </c>
      <c r="O66" s="149">
        <v>0.43099999999999999</v>
      </c>
      <c r="P66" s="149">
        <v>0.26200000000000001</v>
      </c>
      <c r="Q66" s="149">
        <v>0.22700000000000001</v>
      </c>
      <c r="R66" s="149">
        <v>0.37403267411865998</v>
      </c>
      <c r="S66" s="149">
        <v>0.22989546092230001</v>
      </c>
      <c r="T66" s="149">
        <v>0.13463366067791999</v>
      </c>
      <c r="U66" s="149">
        <v>0.12671403357922001</v>
      </c>
      <c r="V66" s="149">
        <v>0.14119563741683999</v>
      </c>
      <c r="W66" s="149">
        <v>0.36724442231977</v>
      </c>
      <c r="X66" s="149">
        <v>0.36588677195998998</v>
      </c>
      <c r="Y66" s="149">
        <v>0.71548173960266004</v>
      </c>
      <c r="Z66" s="149">
        <v>0.62429289043761005</v>
      </c>
      <c r="AA66" s="149">
        <v>0.22853781056252001</v>
      </c>
      <c r="AB66" s="149">
        <v>0.44802461872652</v>
      </c>
      <c r="AC66" s="149">
        <v>0.17015884509209001</v>
      </c>
      <c r="AD66" s="149">
        <v>3.3036158754579999E-2</v>
      </c>
      <c r="AE66" s="149">
        <v>0.24301941440013999</v>
      </c>
      <c r="AF66" s="149">
        <v>0.11969950672037</v>
      </c>
      <c r="AG66" s="149">
        <v>0.29845680409105002</v>
      </c>
      <c r="AH66" s="149">
        <v>0.47814891458823999</v>
      </c>
      <c r="AI66" s="149">
        <v>0.36478282394016998</v>
      </c>
      <c r="AJ66" s="149">
        <v>0.16593504397278</v>
      </c>
      <c r="AK66" s="149">
        <v>0.24912884101914001</v>
      </c>
      <c r="AL66" s="149">
        <v>0.44915599402633999</v>
      </c>
      <c r="AM66" s="149">
        <v>0.53921346789156999</v>
      </c>
      <c r="AN66" s="149">
        <v>0.15861881703399</v>
      </c>
      <c r="AO66" s="502">
        <v>0.21496130696474999</v>
      </c>
      <c r="AP66" s="502">
        <v>0.30139837987057</v>
      </c>
      <c r="AQ66" s="502">
        <v>0.65574512377245997</v>
      </c>
      <c r="AR66" s="502">
        <v>0.19640675204779001</v>
      </c>
      <c r="AS66" s="502">
        <v>0.27220889713536001</v>
      </c>
      <c r="AT66" s="502">
        <v>0.31678508394804999</v>
      </c>
      <c r="AU66" s="502">
        <v>0.47834547676154998</v>
      </c>
      <c r="AV66" s="502">
        <v>0.46544779834366001</v>
      </c>
      <c r="AW66" s="502">
        <v>0.26330381952301002</v>
      </c>
      <c r="AX66" s="502">
        <v>0.2532801829395</v>
      </c>
      <c r="AY66" s="503">
        <v>0.2532801829395</v>
      </c>
      <c r="AZ66" s="504" t="s">
        <v>152</v>
      </c>
      <c r="BA66" s="505">
        <v>2.8815044788999997E-4</v>
      </c>
    </row>
    <row r="67" spans="1:53">
      <c r="A67" t="s">
        <v>102</v>
      </c>
      <c r="B67" s="149">
        <v>1.9761269057897</v>
      </c>
      <c r="C67" s="149">
        <v>2.0852896174044</v>
      </c>
      <c r="D67" s="149">
        <v>2.32242678775693</v>
      </c>
      <c r="E67" s="149">
        <v>2.7528109465321098</v>
      </c>
      <c r="F67" s="149">
        <v>3.2175522740471498</v>
      </c>
      <c r="G67" s="149">
        <v>3.5242739023111702</v>
      </c>
      <c r="H67" s="149">
        <v>3.6462751420437098</v>
      </c>
      <c r="I67" s="149">
        <v>4.5693719598728304</v>
      </c>
      <c r="J67" s="149">
        <v>4.6529541603217597</v>
      </c>
      <c r="K67" s="149">
        <v>5.6737199822948696</v>
      </c>
      <c r="L67" s="149">
        <v>5.8178890360741198</v>
      </c>
      <c r="M67" s="149">
        <v>6.29007080968276</v>
      </c>
      <c r="N67" s="149">
        <v>6.9397351912662204</v>
      </c>
      <c r="O67" s="149">
        <v>6.9512995212268498</v>
      </c>
      <c r="P67" s="149">
        <v>7.4672336527225296</v>
      </c>
      <c r="Q67" s="149">
        <v>7.9110736432333697</v>
      </c>
      <c r="R67" s="149">
        <v>8.2870503247736806</v>
      </c>
      <c r="S67" s="149">
        <v>8.4780831552672904</v>
      </c>
      <c r="T67" s="149">
        <v>7.84610791840469</v>
      </c>
      <c r="U67" s="149">
        <v>7.83344658062504</v>
      </c>
      <c r="V67" s="149">
        <v>8.65130898737997</v>
      </c>
      <c r="W67" s="149">
        <v>9.1590687483846995</v>
      </c>
      <c r="X67" s="149">
        <v>8.8119108321368493</v>
      </c>
      <c r="Y67" s="149">
        <v>9.1978590494683896</v>
      </c>
      <c r="Z67" s="149">
        <v>9.7806147148764495</v>
      </c>
      <c r="AA67" s="149">
        <v>10.365792889748599</v>
      </c>
      <c r="AB67" s="149">
        <v>10.997405324003999</v>
      </c>
      <c r="AC67" s="149">
        <v>10.627476258717801</v>
      </c>
      <c r="AD67" s="149">
        <v>10.3567570448949</v>
      </c>
      <c r="AE67" s="149">
        <v>10.3875118807692</v>
      </c>
      <c r="AF67" s="149">
        <v>10.9810393786448</v>
      </c>
      <c r="AG67" s="149">
        <v>11.144928502365801</v>
      </c>
      <c r="AH67" s="149">
        <v>11.605349235213099</v>
      </c>
      <c r="AI67" s="149">
        <v>12.1217746533534</v>
      </c>
      <c r="AJ67" s="149">
        <v>13.663960104507</v>
      </c>
      <c r="AK67" s="149">
        <v>13.3858708346303</v>
      </c>
      <c r="AL67" s="149">
        <v>13.7484353623349</v>
      </c>
      <c r="AM67" s="149">
        <v>14.9585893914937</v>
      </c>
      <c r="AN67" s="149">
        <v>15.045952007471101</v>
      </c>
      <c r="AO67" s="502">
        <v>16.620261032623301</v>
      </c>
      <c r="AP67" s="502">
        <v>17.018491822256099</v>
      </c>
      <c r="AQ67" s="502">
        <v>18.271881725392898</v>
      </c>
      <c r="AR67" s="502">
        <v>17.7509671286562</v>
      </c>
      <c r="AS67" s="502">
        <v>18.2361636324048</v>
      </c>
      <c r="AT67" s="502">
        <v>19.137084194595499</v>
      </c>
      <c r="AU67" s="502">
        <v>21.320642696749101</v>
      </c>
      <c r="AV67" s="502">
        <v>20.503187474784301</v>
      </c>
      <c r="AW67" s="502">
        <v>22.187010474114</v>
      </c>
      <c r="AX67" s="502">
        <v>23.183722350621501</v>
      </c>
      <c r="AY67" s="503">
        <v>24.158555177720899</v>
      </c>
      <c r="AZ67" s="506">
        <v>4.2048159986729998E-2</v>
      </c>
      <c r="BA67" s="505">
        <v>2.748457528651E-2</v>
      </c>
    </row>
    <row r="68" spans="1:53">
      <c r="A68" s="289" t="s">
        <v>103</v>
      </c>
      <c r="B68" s="237">
        <v>2.4571269057896998</v>
      </c>
      <c r="C68" s="237">
        <v>2.5802896174044001</v>
      </c>
      <c r="D68" s="237">
        <v>2.8594267877569299</v>
      </c>
      <c r="E68" s="237">
        <v>3.5578109465321099</v>
      </c>
      <c r="F68" s="237">
        <v>4.2025522740471501</v>
      </c>
      <c r="G68" s="237">
        <v>4.7172739023111703</v>
      </c>
      <c r="H68" s="237">
        <v>4.8832751420437104</v>
      </c>
      <c r="I68" s="237">
        <v>6.0373719598728304</v>
      </c>
      <c r="J68" s="237">
        <v>6.0329541603217596</v>
      </c>
      <c r="K68" s="237">
        <v>7.42471998229487</v>
      </c>
      <c r="L68" s="237">
        <v>7.6798890360741199</v>
      </c>
      <c r="M68" s="237">
        <v>8.6120708096827503</v>
      </c>
      <c r="N68" s="237">
        <v>9.4857351912662295</v>
      </c>
      <c r="O68" s="237">
        <v>9.6872995212268496</v>
      </c>
      <c r="P68" s="237">
        <v>9.9692336527225294</v>
      </c>
      <c r="Q68" s="237">
        <v>10.4140736432333</v>
      </c>
      <c r="R68" s="237">
        <v>11.0540829988923</v>
      </c>
      <c r="S68" s="237">
        <v>11.189978616189499</v>
      </c>
      <c r="T68" s="237">
        <v>10.2547415790826</v>
      </c>
      <c r="U68" s="237">
        <v>10.242160614204201</v>
      </c>
      <c r="V68" s="237">
        <v>10.900504624796801</v>
      </c>
      <c r="W68" s="237">
        <v>11.684313170704399</v>
      </c>
      <c r="X68" s="237">
        <v>11.251797604096801</v>
      </c>
      <c r="Y68" s="237">
        <v>11.944340789070999</v>
      </c>
      <c r="Z68" s="237">
        <v>12.649907605314</v>
      </c>
      <c r="AA68" s="237">
        <v>12.854330700311101</v>
      </c>
      <c r="AB68" s="237">
        <v>13.7664299427305</v>
      </c>
      <c r="AC68" s="237">
        <v>13.184635103809899</v>
      </c>
      <c r="AD68" s="237">
        <v>12.8987932036495</v>
      </c>
      <c r="AE68" s="237">
        <v>13.202531295169299</v>
      </c>
      <c r="AF68" s="237">
        <v>13.7447388853652</v>
      </c>
      <c r="AG68" s="237">
        <v>14.137385306456901</v>
      </c>
      <c r="AH68" s="237">
        <v>14.839498149801299</v>
      </c>
      <c r="AI68" s="237">
        <v>15.6485574772936</v>
      </c>
      <c r="AJ68" s="237">
        <v>17.264895148479798</v>
      </c>
      <c r="AK68" s="237">
        <v>16.8559996756495</v>
      </c>
      <c r="AL68" s="237">
        <v>17.4755913563612</v>
      </c>
      <c r="AM68" s="237">
        <v>18.677802859385299</v>
      </c>
      <c r="AN68" s="237">
        <v>18.210445830162001</v>
      </c>
      <c r="AO68" s="507">
        <v>19.7532441977588</v>
      </c>
      <c r="AP68" s="507">
        <v>20.3065626010949</v>
      </c>
      <c r="AQ68" s="507">
        <v>21.901469452233702</v>
      </c>
      <c r="AR68" s="507">
        <v>21.50803822428</v>
      </c>
      <c r="AS68" s="507">
        <v>21.894578801884801</v>
      </c>
      <c r="AT68" s="507">
        <v>22.4418314453535</v>
      </c>
      <c r="AU68" s="507">
        <v>24.790118191160101</v>
      </c>
      <c r="AV68" s="507">
        <v>23.980808871354</v>
      </c>
      <c r="AW68" s="507">
        <v>25.725448022197501</v>
      </c>
      <c r="AX68" s="507">
        <v>26.386045390057401</v>
      </c>
      <c r="AY68" s="507">
        <v>27.5367903081729</v>
      </c>
      <c r="AZ68" s="508">
        <v>4.3611876666549997E-2</v>
      </c>
      <c r="BA68" s="509">
        <v>3.1327906996009999E-2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502"/>
      <c r="AP69" s="502"/>
      <c r="AQ69" s="502"/>
      <c r="AR69" s="502"/>
      <c r="AS69" s="502"/>
      <c r="AT69" s="502"/>
      <c r="AU69" s="502"/>
      <c r="AV69" s="502"/>
      <c r="AW69" s="502"/>
      <c r="AX69" s="502"/>
      <c r="AY69" s="503"/>
      <c r="AZ69" s="506"/>
      <c r="BA69" s="505"/>
    </row>
    <row r="70" spans="1:53">
      <c r="A70" t="s">
        <v>109</v>
      </c>
      <c r="B70" s="149">
        <v>1.74</v>
      </c>
      <c r="C70" s="149">
        <v>1.6619999999999999</v>
      </c>
      <c r="D70" s="149">
        <v>1.7210000000000001</v>
      </c>
      <c r="E70" s="149">
        <v>1.7989999999999999</v>
      </c>
      <c r="F70" s="149">
        <v>1.9650000000000001</v>
      </c>
      <c r="G70" s="149">
        <v>2.3013728107887998</v>
      </c>
      <c r="H70" s="149">
        <v>2.6038473095895398</v>
      </c>
      <c r="I70" s="149">
        <v>2.6142269086301302</v>
      </c>
      <c r="J70" s="149">
        <v>2.7799790016744401</v>
      </c>
      <c r="K70" s="149">
        <v>3.1393221251753598</v>
      </c>
      <c r="L70" s="149">
        <v>3.3687381997556201</v>
      </c>
      <c r="M70" s="149">
        <v>3.2026652486762899</v>
      </c>
      <c r="N70" s="149">
        <v>3.0646581436394098</v>
      </c>
      <c r="O70" s="149">
        <v>3.3206655654613799</v>
      </c>
      <c r="P70" s="149">
        <v>3.22352708512468</v>
      </c>
      <c r="Q70" s="149">
        <v>3.04715522469114</v>
      </c>
      <c r="R70" s="149">
        <v>3.1376077748110598</v>
      </c>
      <c r="S70" s="149">
        <v>2.88960809159614</v>
      </c>
      <c r="T70" s="149">
        <v>2.7432791781689798</v>
      </c>
      <c r="U70" s="149">
        <v>2.9700748517898399</v>
      </c>
      <c r="V70" s="149">
        <v>3.1543898719283199</v>
      </c>
      <c r="W70" s="149">
        <v>3.1736884644974399</v>
      </c>
      <c r="X70" s="149">
        <v>3.0804625062225699</v>
      </c>
      <c r="Y70" s="149">
        <v>3.24352708512468</v>
      </c>
      <c r="Z70" s="149">
        <v>3.2252498076662</v>
      </c>
      <c r="AA70" s="149">
        <v>3.3403666561071601</v>
      </c>
      <c r="AB70" s="149">
        <v>3.5421904330904699</v>
      </c>
      <c r="AC70" s="149">
        <v>3.6081907498755501</v>
      </c>
      <c r="AD70" s="149">
        <v>3.7083221251753602</v>
      </c>
      <c r="AE70" s="149">
        <v>3.6554751323709098</v>
      </c>
      <c r="AF70" s="149">
        <v>3.57389862877314</v>
      </c>
      <c r="AG70" s="149">
        <v>3.6889131556319898</v>
      </c>
      <c r="AH70" s="149">
        <v>3.6880664796126199</v>
      </c>
      <c r="AI70" s="149">
        <v>3.5778037290129898</v>
      </c>
      <c r="AJ70" s="149">
        <v>3.5685409784133602</v>
      </c>
      <c r="AK70" s="149">
        <v>3.5685409784133602</v>
      </c>
      <c r="AL70" s="149">
        <v>3.5662782278137302</v>
      </c>
      <c r="AM70" s="149">
        <v>3.5879493143865702</v>
      </c>
      <c r="AN70" s="149">
        <v>3.6681701387317101</v>
      </c>
      <c r="AO70" s="502">
        <v>3.56505499398195</v>
      </c>
      <c r="AP70" s="502">
        <v>3.5503585431176998</v>
      </c>
      <c r="AQ70" s="502">
        <v>3.58915214506467</v>
      </c>
      <c r="AR70" s="502">
        <v>3.2641617331846402</v>
      </c>
      <c r="AS70" s="502">
        <v>2.72226724867352</v>
      </c>
      <c r="AT70" s="502">
        <v>2.5111206192348101</v>
      </c>
      <c r="AU70" s="502">
        <v>3.7539900978376299</v>
      </c>
      <c r="AV70" s="502">
        <v>3.1876236227505199</v>
      </c>
      <c r="AW70" s="502">
        <v>3.7864662829589699</v>
      </c>
      <c r="AX70" s="502">
        <v>4.3833341790077496</v>
      </c>
      <c r="AY70" s="503">
        <v>3.2580731955118098</v>
      </c>
      <c r="AZ70" s="506">
        <v>-0.25671347975731001</v>
      </c>
      <c r="BA70" s="505">
        <v>3.7066272925600002E-3</v>
      </c>
    </row>
    <row r="71" spans="1:53">
      <c r="A71" t="s">
        <v>179</v>
      </c>
      <c r="B71" s="149">
        <v>0</v>
      </c>
      <c r="C71" s="149">
        <v>0</v>
      </c>
      <c r="D71" s="149">
        <v>0</v>
      </c>
      <c r="E71" s="149">
        <v>0</v>
      </c>
      <c r="F71" s="149">
        <v>0</v>
      </c>
      <c r="G71" s="149">
        <v>0</v>
      </c>
      <c r="H71" s="149">
        <v>0</v>
      </c>
      <c r="I71" s="149">
        <v>3.9598135493510003E-2</v>
      </c>
      <c r="J71" s="149">
        <v>7.4897044847720001E-2</v>
      </c>
      <c r="K71" s="149">
        <v>5.498483957098E-2</v>
      </c>
      <c r="L71" s="149">
        <v>9.8655926143820002E-2</v>
      </c>
      <c r="M71" s="149">
        <v>0.11177987962167001</v>
      </c>
      <c r="N71" s="149">
        <v>9.8882201203779996E-2</v>
      </c>
      <c r="O71" s="149">
        <v>0.11449518034122</v>
      </c>
      <c r="P71" s="149">
        <v>0.13282346019822</v>
      </c>
      <c r="Q71" s="149">
        <v>0.13191835995835999</v>
      </c>
      <c r="R71" s="149">
        <v>0.14142191247680999</v>
      </c>
      <c r="S71" s="149">
        <v>0.11834185636059</v>
      </c>
      <c r="T71" s="149">
        <v>0.14979408969543001</v>
      </c>
      <c r="U71" s="149">
        <v>0.20296872878670999</v>
      </c>
      <c r="V71" s="149">
        <v>0.16721726931257999</v>
      </c>
      <c r="W71" s="149">
        <v>0.1018237769833</v>
      </c>
      <c r="X71" s="149">
        <v>0.11698420600081</v>
      </c>
      <c r="Y71" s="149">
        <v>0.15273566547494999</v>
      </c>
      <c r="Z71" s="149">
        <v>0.20817305516585999</v>
      </c>
      <c r="AA71" s="149">
        <v>0.20002715300719001</v>
      </c>
      <c r="AB71" s="149">
        <v>0.18961850024890001</v>
      </c>
      <c r="AC71" s="149">
        <v>0.18011494773046</v>
      </c>
      <c r="AD71" s="149">
        <v>0.13757523645743999</v>
      </c>
      <c r="AE71" s="149">
        <v>0.19165497578856999</v>
      </c>
      <c r="AF71" s="149">
        <v>8.4174322306200006E-2</v>
      </c>
      <c r="AG71" s="149">
        <v>0.16721726931257999</v>
      </c>
      <c r="AH71" s="149">
        <v>0.16269176811332001</v>
      </c>
      <c r="AI71" s="149">
        <v>0.1957279268679</v>
      </c>
      <c r="AJ71" s="149">
        <v>0.18848712494909001</v>
      </c>
      <c r="AK71" s="149">
        <v>0.16948001991219999</v>
      </c>
      <c r="AL71" s="149">
        <v>0.22469113454315001</v>
      </c>
      <c r="AM71" s="149">
        <v>0.16948001991219999</v>
      </c>
      <c r="AN71" s="149">
        <v>0.16948001991219999</v>
      </c>
      <c r="AO71" s="502">
        <v>0.16948001991219999</v>
      </c>
      <c r="AP71" s="502">
        <v>0.16948001991219999</v>
      </c>
      <c r="AQ71" s="502">
        <v>0.16948001991219999</v>
      </c>
      <c r="AR71" s="502">
        <v>0.16948001991219999</v>
      </c>
      <c r="AS71" s="502">
        <v>0.21496130696474999</v>
      </c>
      <c r="AT71" s="502">
        <v>9.4356700004530003E-2</v>
      </c>
      <c r="AU71" s="502">
        <v>0.16495451871295</v>
      </c>
      <c r="AV71" s="502">
        <v>0.19731185228764</v>
      </c>
      <c r="AW71" s="502">
        <v>0.17581572159117001</v>
      </c>
      <c r="AX71" s="502">
        <v>0.16363075326967</v>
      </c>
      <c r="AY71" s="503">
        <v>0.12623688939675001</v>
      </c>
      <c r="AZ71" s="506">
        <v>-0.22852589190006001</v>
      </c>
      <c r="BA71" s="505">
        <v>1.4361650392E-4</v>
      </c>
    </row>
    <row r="72" spans="1:53">
      <c r="A72" t="s">
        <v>58</v>
      </c>
      <c r="B72" s="149">
        <v>5</v>
      </c>
      <c r="C72" s="149">
        <v>5.0880000000000001</v>
      </c>
      <c r="D72" s="149">
        <v>4.3860000000000001</v>
      </c>
      <c r="E72" s="149">
        <v>5.1749999999999998</v>
      </c>
      <c r="F72" s="149">
        <v>5.2629999999999999</v>
      </c>
      <c r="G72" s="149">
        <v>5.4390000000000001</v>
      </c>
      <c r="H72" s="149">
        <v>6.5789999999999997</v>
      </c>
      <c r="I72" s="149">
        <v>7.4560000000000004</v>
      </c>
      <c r="J72" s="149">
        <v>8.3330000000000002</v>
      </c>
      <c r="K72" s="149">
        <v>9.43</v>
      </c>
      <c r="L72" s="149">
        <v>9.8680000000000003</v>
      </c>
      <c r="M72" s="149">
        <v>10</v>
      </c>
      <c r="N72" s="149">
        <v>10.439</v>
      </c>
      <c r="O72" s="149">
        <v>9.7810000000000006</v>
      </c>
      <c r="P72" s="149">
        <v>10.987</v>
      </c>
      <c r="Q72" s="149">
        <v>13.173999999999999</v>
      </c>
      <c r="R72" s="149">
        <v>14.824</v>
      </c>
      <c r="S72" s="149">
        <v>16.838000000000001</v>
      </c>
      <c r="T72" s="149">
        <v>19.553999999999998</v>
      </c>
      <c r="U72" s="149">
        <v>19.643999999999998</v>
      </c>
      <c r="V72" s="149">
        <v>20.905000000000001</v>
      </c>
      <c r="W72" s="149">
        <v>21.393999999999998</v>
      </c>
      <c r="X72" s="149">
        <v>22.632999999999999</v>
      </c>
      <c r="Y72" s="149">
        <v>24.702000000000002</v>
      </c>
      <c r="Z72" s="149">
        <v>26.792999999999999</v>
      </c>
      <c r="AA72" s="149">
        <v>28.678999999999998</v>
      </c>
      <c r="AB72" s="149">
        <v>28.213999999999999</v>
      </c>
      <c r="AC72" s="149">
        <v>29.571000000000002</v>
      </c>
      <c r="AD72" s="149">
        <v>34.359000000000002</v>
      </c>
      <c r="AE72" s="149">
        <v>37.884999999999998</v>
      </c>
      <c r="AF72" s="149">
        <v>43.123500927727498</v>
      </c>
      <c r="AG72" s="149">
        <v>42.532923021224398</v>
      </c>
      <c r="AH72" s="149">
        <v>44.345386251527103</v>
      </c>
      <c r="AI72" s="149">
        <v>45.003846676019101</v>
      </c>
      <c r="AJ72" s="149">
        <v>44.4811512875049</v>
      </c>
      <c r="AK72" s="149">
        <v>50.3258360863463</v>
      </c>
      <c r="AL72" s="149">
        <v>62.775489885504498</v>
      </c>
      <c r="AM72" s="149">
        <v>65.160429017513394</v>
      </c>
      <c r="AN72" s="149">
        <v>64.189709010272594</v>
      </c>
      <c r="AO72" s="502">
        <v>79.998189799519906</v>
      </c>
      <c r="AP72" s="502">
        <v>89.835045481286699</v>
      </c>
      <c r="AQ72" s="502">
        <v>98.607503280987899</v>
      </c>
      <c r="AR72" s="502">
        <v>109.803140697831</v>
      </c>
      <c r="AS72" s="502">
        <v>144.128162193962</v>
      </c>
      <c r="AT72" s="502">
        <v>139.30397791555299</v>
      </c>
      <c r="AU72" s="502">
        <v>163.4090600534</v>
      </c>
      <c r="AV72" s="502">
        <v>158.15382178576201</v>
      </c>
      <c r="AW72" s="502">
        <v>197.33447979363601</v>
      </c>
      <c r="AX72" s="502">
        <v>208.23867493324801</v>
      </c>
      <c r="AY72" s="503">
        <v>240.83359732090199</v>
      </c>
      <c r="AZ72" s="506">
        <v>0.15652674436569</v>
      </c>
      <c r="BA72" s="505">
        <v>0.27399027347565003</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502">
        <v>0</v>
      </c>
      <c r="AP73" s="502">
        <v>0</v>
      </c>
      <c r="AQ73" s="502">
        <v>0</v>
      </c>
      <c r="AR73" s="502">
        <v>0</v>
      </c>
      <c r="AS73" s="502">
        <v>0</v>
      </c>
      <c r="AT73" s="502">
        <v>0</v>
      </c>
      <c r="AU73" s="502">
        <v>0</v>
      </c>
      <c r="AV73" s="502">
        <v>0</v>
      </c>
      <c r="AW73" s="502">
        <v>0</v>
      </c>
      <c r="AX73" s="502">
        <v>0</v>
      </c>
      <c r="AY73" s="503">
        <v>0</v>
      </c>
      <c r="AZ73" s="504" t="s">
        <v>152</v>
      </c>
      <c r="BA73" s="782" t="s">
        <v>152</v>
      </c>
    </row>
    <row r="74" spans="1:53">
      <c r="A74" t="s">
        <v>105</v>
      </c>
      <c r="B74" s="149">
        <v>4.3369999999999997</v>
      </c>
      <c r="C74" s="149">
        <v>4.5289999999999999</v>
      </c>
      <c r="D74" s="149">
        <v>5.0679999999999996</v>
      </c>
      <c r="E74" s="149">
        <v>5.8490000000000002</v>
      </c>
      <c r="F74" s="149">
        <v>6.4939999999999998</v>
      </c>
      <c r="G74" s="149">
        <v>6.8869999999999996</v>
      </c>
      <c r="H74" s="149">
        <v>7.5540000000000003</v>
      </c>
      <c r="I74" s="149">
        <v>7.3319999999999999</v>
      </c>
      <c r="J74" s="149">
        <v>7.8079999999999998</v>
      </c>
      <c r="K74" s="149">
        <v>7.5129999999999999</v>
      </c>
      <c r="L74" s="149">
        <v>8.9760000000000009</v>
      </c>
      <c r="M74" s="149">
        <v>9.39</v>
      </c>
      <c r="N74" s="149">
        <v>10.244999999999999</v>
      </c>
      <c r="O74" s="149">
        <v>12.711</v>
      </c>
      <c r="P74" s="149">
        <v>12.257</v>
      </c>
      <c r="Q74" s="149">
        <v>12.545</v>
      </c>
      <c r="R74" s="149">
        <v>13.369</v>
      </c>
      <c r="S74" s="149">
        <v>11.282</v>
      </c>
      <c r="T74" s="149">
        <v>10.871</v>
      </c>
      <c r="U74" s="149">
        <v>12.147</v>
      </c>
      <c r="V74" s="149">
        <v>11.724</v>
      </c>
      <c r="W74" s="149">
        <v>11.895</v>
      </c>
      <c r="X74" s="149">
        <v>11.079000000000001</v>
      </c>
      <c r="Y74" s="149">
        <v>12.358000000000001</v>
      </c>
      <c r="Z74" s="149">
        <v>14.339</v>
      </c>
      <c r="AA74" s="149">
        <v>15.023999999999999</v>
      </c>
      <c r="AB74" s="149">
        <v>16.725999999999999</v>
      </c>
      <c r="AC74" s="149">
        <v>15.853</v>
      </c>
      <c r="AD74" s="149">
        <v>16.004999999999999</v>
      </c>
      <c r="AE74" s="149">
        <v>18.149999999999999</v>
      </c>
      <c r="AF74" s="149">
        <v>17.178999999999998</v>
      </c>
      <c r="AG74" s="149">
        <v>15.625999999999999</v>
      </c>
      <c r="AH74" s="149">
        <v>15.887</v>
      </c>
      <c r="AI74" s="149">
        <v>18.923999999999999</v>
      </c>
      <c r="AJ74" s="149">
        <v>18.611000000000001</v>
      </c>
      <c r="AK74" s="149">
        <v>17.420999999999999</v>
      </c>
      <c r="AL74" s="149">
        <v>16.297000000000001</v>
      </c>
      <c r="AM74" s="149">
        <v>15.51</v>
      </c>
      <c r="AN74" s="149">
        <v>15.68</v>
      </c>
      <c r="AO74" s="502">
        <v>18.971</v>
      </c>
      <c r="AP74" s="502">
        <v>22.043716341584702</v>
      </c>
      <c r="AQ74" s="502">
        <v>25.435717518215</v>
      </c>
      <c r="AR74" s="502">
        <v>27.698282572294701</v>
      </c>
      <c r="AS74" s="502">
        <v>26.023014436348699</v>
      </c>
      <c r="AT74" s="502">
        <v>24.027625922070701</v>
      </c>
      <c r="AU74" s="502">
        <v>25.0498461329591</v>
      </c>
      <c r="AV74" s="502">
        <v>29.7707697877538</v>
      </c>
      <c r="AW74" s="502">
        <v>26.170167896094298</v>
      </c>
      <c r="AX74" s="502">
        <v>29.835880436258201</v>
      </c>
      <c r="AY74" s="503">
        <v>29.595875005656701</v>
      </c>
      <c r="AZ74" s="506">
        <v>-8.0441879108500008E-3</v>
      </c>
      <c r="BA74" s="505">
        <v>3.3670477569100001E-2</v>
      </c>
    </row>
    <row r="75" spans="1:53">
      <c r="A75" t="s">
        <v>110</v>
      </c>
      <c r="B75" s="149">
        <v>0.41299999999999998</v>
      </c>
      <c r="C75" s="149">
        <v>0.53700000000000003</v>
      </c>
      <c r="D75" s="149">
        <v>0.60299999999999998</v>
      </c>
      <c r="E75" s="149">
        <v>0.745</v>
      </c>
      <c r="F75" s="149">
        <v>0.77900000000000003</v>
      </c>
      <c r="G75" s="149">
        <v>0.94699999999999995</v>
      </c>
      <c r="H75" s="149">
        <v>0.312</v>
      </c>
      <c r="I75" s="149">
        <v>0.27900000000000003</v>
      </c>
      <c r="J75" s="149">
        <v>0.35199999999999998</v>
      </c>
      <c r="K75" s="149">
        <v>0.39</v>
      </c>
      <c r="L75" s="149">
        <v>0.40899999999999997</v>
      </c>
      <c r="M75" s="149">
        <v>0.24</v>
      </c>
      <c r="N75" s="149">
        <v>0.39900000000000002</v>
      </c>
      <c r="O75" s="149">
        <v>0.28499999999999998</v>
      </c>
      <c r="P75" s="149">
        <v>0.317</v>
      </c>
      <c r="Q75" s="149">
        <v>0.28699999999999998</v>
      </c>
      <c r="R75" s="149">
        <v>0.28599999999999998</v>
      </c>
      <c r="S75" s="149">
        <v>0.312</v>
      </c>
      <c r="T75" s="149">
        <v>0.46899999999999997</v>
      </c>
      <c r="U75" s="149">
        <v>0.51200000000000001</v>
      </c>
      <c r="V75" s="149">
        <v>0.626</v>
      </c>
      <c r="W75" s="149">
        <v>1.008</v>
      </c>
      <c r="X75" s="149">
        <v>1.0369999999999999</v>
      </c>
      <c r="Y75" s="149">
        <v>1.139</v>
      </c>
      <c r="Z75" s="149">
        <v>1.421</v>
      </c>
      <c r="AA75" s="149">
        <v>1.284</v>
      </c>
      <c r="AB75" s="149">
        <v>1.282</v>
      </c>
      <c r="AC75" s="149">
        <v>1.9390000000000001</v>
      </c>
      <c r="AD75" s="149">
        <v>1.774</v>
      </c>
      <c r="AE75" s="149">
        <v>1.5580000000000001</v>
      </c>
      <c r="AF75" s="149">
        <v>1.7</v>
      </c>
      <c r="AG75" s="149">
        <v>1.8420000000000001</v>
      </c>
      <c r="AH75" s="149">
        <v>1.1659999999999999</v>
      </c>
      <c r="AI75" s="149">
        <v>2.1840000000000002</v>
      </c>
      <c r="AJ75" s="149">
        <v>2.121</v>
      </c>
      <c r="AK75" s="149">
        <v>2.2669999999999999</v>
      </c>
      <c r="AL75" s="149">
        <v>2.6379999999999999</v>
      </c>
      <c r="AM75" s="149">
        <v>2.25</v>
      </c>
      <c r="AN75" s="149">
        <v>2.0548038195229998</v>
      </c>
      <c r="AO75" s="502">
        <v>2.1887586550210298</v>
      </c>
      <c r="AP75" s="502">
        <v>2.4344933701407299</v>
      </c>
      <c r="AQ75" s="502">
        <v>2.1774449020228901</v>
      </c>
      <c r="AR75" s="502">
        <v>2.5537403267411798</v>
      </c>
      <c r="AS75" s="502">
        <v>2.6084988912522</v>
      </c>
      <c r="AT75" s="502">
        <v>2.5759152826175402</v>
      </c>
      <c r="AU75" s="502">
        <v>3.9498574467122101</v>
      </c>
      <c r="AV75" s="502">
        <v>2.8101099696791301</v>
      </c>
      <c r="AW75" s="502">
        <v>2.8960944924650298</v>
      </c>
      <c r="AX75" s="502">
        <v>3.8308367651717301</v>
      </c>
      <c r="AY75" s="503">
        <v>3.3697464618864901</v>
      </c>
      <c r="AZ75" s="506">
        <v>-0.12036281824112</v>
      </c>
      <c r="BA75" s="505">
        <v>3.8336750585600001E-3</v>
      </c>
    </row>
    <row r="76" spans="1:53">
      <c r="A76" t="s">
        <v>181</v>
      </c>
      <c r="B76" s="149">
        <v>15.8493292302122</v>
      </c>
      <c r="C76" s="149">
        <v>18.059176223016699</v>
      </c>
      <c r="D76" s="149">
        <v>15.6137836810426</v>
      </c>
      <c r="E76" s="149">
        <v>15.6591561750463</v>
      </c>
      <c r="F76" s="149">
        <v>17.328273657057501</v>
      </c>
      <c r="G76" s="149">
        <v>16.610507218174401</v>
      </c>
      <c r="H76" s="149">
        <v>17.968057338100198</v>
      </c>
      <c r="I76" s="149">
        <v>18.995429832103898</v>
      </c>
      <c r="J76" s="149">
        <v>15.8332522061818</v>
      </c>
      <c r="K76" s="149">
        <v>17.877822374077901</v>
      </c>
      <c r="L76" s="149">
        <v>18.255312350092701</v>
      </c>
      <c r="M76" s="149">
        <v>18.897879712178099</v>
      </c>
      <c r="N76" s="149">
        <v>16.342292302122399</v>
      </c>
      <c r="O76" s="149">
        <v>15.4481347241707</v>
      </c>
      <c r="P76" s="149">
        <v>17.901017242159501</v>
      </c>
      <c r="Q76" s="149">
        <v>19.540154772141001</v>
      </c>
      <c r="R76" s="149">
        <v>19.652189346970101</v>
      </c>
      <c r="S76" s="149">
        <v>17.810472779110199</v>
      </c>
      <c r="T76" s="149">
        <v>19.654804226818101</v>
      </c>
      <c r="U76" s="149">
        <v>15.5955770014029</v>
      </c>
      <c r="V76" s="149">
        <v>18.670909399465899</v>
      </c>
      <c r="W76" s="149">
        <v>17.107019459655099</v>
      </c>
      <c r="X76" s="149">
        <v>17.199605285785399</v>
      </c>
      <c r="Y76" s="149">
        <v>18.616443589627501</v>
      </c>
      <c r="Z76" s="149">
        <v>20.584342535185701</v>
      </c>
      <c r="AA76" s="149">
        <v>19.764423858442299</v>
      </c>
      <c r="AB76" s="149">
        <v>21.561719464180602</v>
      </c>
      <c r="AC76" s="149">
        <v>18.4030090510024</v>
      </c>
      <c r="AD76" s="149">
        <v>21.530402407566601</v>
      </c>
      <c r="AE76" s="149">
        <v>15.4688734217314</v>
      </c>
      <c r="AF76" s="149">
        <v>17.811349504457599</v>
      </c>
      <c r="AG76" s="149">
        <v>17.659984115490801</v>
      </c>
      <c r="AH76" s="149">
        <v>18.813090238493899</v>
      </c>
      <c r="AI76" s="149">
        <v>21.302505045933799</v>
      </c>
      <c r="AJ76" s="149">
        <v>18.9060941756799</v>
      </c>
      <c r="AK76" s="149">
        <v>18.498905326514901</v>
      </c>
      <c r="AL76" s="149">
        <v>18.589774268000099</v>
      </c>
      <c r="AM76" s="149">
        <v>18.926810109969601</v>
      </c>
      <c r="AN76" s="149">
        <v>21.1413314024527</v>
      </c>
      <c r="AO76" s="502">
        <v>21.050595103407598</v>
      </c>
      <c r="AP76" s="502">
        <v>17.868036385029502</v>
      </c>
      <c r="AQ76" s="502">
        <v>20.395302529755</v>
      </c>
      <c r="AR76" s="502">
        <v>17.545141874462502</v>
      </c>
      <c r="AS76" s="502">
        <v>17.5338281214643</v>
      </c>
      <c r="AT76" s="502">
        <v>16.394533194551201</v>
      </c>
      <c r="AU76" s="502">
        <v>20.572249626645998</v>
      </c>
      <c r="AV76" s="502">
        <v>19.290401411956299</v>
      </c>
      <c r="AW76" s="502">
        <v>18.270805991763499</v>
      </c>
      <c r="AX76" s="502">
        <v>19.041697779282099</v>
      </c>
      <c r="AY76" s="503">
        <v>19.7954095020221</v>
      </c>
      <c r="AZ76" s="506">
        <v>3.9582170546049997E-2</v>
      </c>
      <c r="BA76" s="505">
        <v>2.2520735859870002E-2</v>
      </c>
    </row>
    <row r="77" spans="1:53">
      <c r="A77" t="s">
        <v>111</v>
      </c>
      <c r="B77" s="149">
        <v>0.13500000000000001</v>
      </c>
      <c r="C77" s="149">
        <v>0.16</v>
      </c>
      <c r="D77" s="149">
        <v>0.16700000000000001</v>
      </c>
      <c r="E77" s="149">
        <v>0.185</v>
      </c>
      <c r="F77" s="149">
        <v>0.23300000000000001</v>
      </c>
      <c r="G77" s="149">
        <v>0.29499999999999998</v>
      </c>
      <c r="H77" s="149">
        <v>0.29699999999999999</v>
      </c>
      <c r="I77" s="149">
        <v>0.28100000000000003</v>
      </c>
      <c r="J77" s="149">
        <v>0.29599999999999999</v>
      </c>
      <c r="K77" s="149">
        <v>0.29299999999999998</v>
      </c>
      <c r="L77" s="149">
        <v>0.29299999999999998</v>
      </c>
      <c r="M77" s="149">
        <v>0.26800000000000002</v>
      </c>
      <c r="N77" s="149">
        <v>0.224</v>
      </c>
      <c r="O77" s="149">
        <v>0.24099999999999999</v>
      </c>
      <c r="P77" s="149">
        <v>0.29499999999999998</v>
      </c>
      <c r="Q77" s="149">
        <v>0.376</v>
      </c>
      <c r="R77" s="149">
        <v>0.41599999999999998</v>
      </c>
      <c r="S77" s="149">
        <v>0.4</v>
      </c>
      <c r="T77" s="149">
        <v>0.46600000000000003</v>
      </c>
      <c r="U77" s="149">
        <v>0.92100000000000004</v>
      </c>
      <c r="V77" s="149">
        <v>0.85299999999999998</v>
      </c>
      <c r="W77" s="149">
        <v>0.92100000000000004</v>
      </c>
      <c r="X77" s="149">
        <v>1.111</v>
      </c>
      <c r="Y77" s="149">
        <v>1.268</v>
      </c>
      <c r="Z77" s="149">
        <v>1.1970000000000001</v>
      </c>
      <c r="AA77" s="149">
        <v>0.9</v>
      </c>
      <c r="AB77" s="149">
        <v>1.0049999999999999</v>
      </c>
      <c r="AC77" s="149">
        <v>0.98699999999999999</v>
      </c>
      <c r="AD77" s="149">
        <v>1.1160000000000001</v>
      </c>
      <c r="AE77" s="149">
        <v>1.476</v>
      </c>
      <c r="AF77" s="149">
        <v>1.4079999999999999</v>
      </c>
      <c r="AG77" s="149">
        <v>1.1739999999999999</v>
      </c>
      <c r="AH77" s="149">
        <v>0.876</v>
      </c>
      <c r="AI77" s="149">
        <v>1.0980000000000001</v>
      </c>
      <c r="AJ77" s="149">
        <v>1.702</v>
      </c>
      <c r="AK77" s="149">
        <v>1.6779999999999999</v>
      </c>
      <c r="AL77" s="149">
        <v>1.456</v>
      </c>
      <c r="AM77" s="149">
        <v>1.2</v>
      </c>
      <c r="AN77" s="149">
        <v>1.3</v>
      </c>
      <c r="AO77" s="502">
        <v>1.3185047744037599</v>
      </c>
      <c r="AP77" s="502">
        <v>1.1736887360275099</v>
      </c>
      <c r="AQ77" s="502">
        <v>1.5999909489976001</v>
      </c>
      <c r="AR77" s="502">
        <v>1.4878898378035901</v>
      </c>
      <c r="AS77" s="502">
        <v>1.93524214665314</v>
      </c>
      <c r="AT77" s="502">
        <v>1.6031766662956499</v>
      </c>
      <c r="AU77" s="502">
        <v>1.55390879087169</v>
      </c>
      <c r="AV77" s="502">
        <v>1.82291139068651</v>
      </c>
      <c r="AW77" s="502">
        <v>2.0933414038104599</v>
      </c>
      <c r="AX77" s="502">
        <v>2.66975154998415</v>
      </c>
      <c r="AY77" s="503">
        <v>2.66975154998415</v>
      </c>
      <c r="AZ77" s="504" t="s">
        <v>152</v>
      </c>
      <c r="BA77" s="505">
        <v>3.03730857559E-3</v>
      </c>
    </row>
    <row r="78" spans="1:53">
      <c r="A78" t="s">
        <v>182</v>
      </c>
      <c r="B78" s="149">
        <v>2.2669999999999999</v>
      </c>
      <c r="C78" s="149">
        <v>2.4449999999999998</v>
      </c>
      <c r="D78" s="149">
        <v>2.5390000000000001</v>
      </c>
      <c r="E78" s="149">
        <v>2.6640000000000001</v>
      </c>
      <c r="F78" s="149">
        <v>2.633</v>
      </c>
      <c r="G78" s="149">
        <v>2.867</v>
      </c>
      <c r="H78" s="149">
        <v>3.2570000000000001</v>
      </c>
      <c r="I78" s="149">
        <v>3.4540000000000002</v>
      </c>
      <c r="J78" s="149">
        <v>3.4159999999999999</v>
      </c>
      <c r="K78" s="149">
        <v>3.4368667441029799</v>
      </c>
      <c r="L78" s="149">
        <v>3.7705653173815801</v>
      </c>
      <c r="M78" s="149">
        <v>3.5070348687581401</v>
      </c>
      <c r="N78" s="149">
        <v>3.3308145947870398</v>
      </c>
      <c r="O78" s="149">
        <v>3.5433760147521798</v>
      </c>
      <c r="P78" s="149">
        <v>4.1732892119822003</v>
      </c>
      <c r="Q78" s="149">
        <v>4.3817365399480099</v>
      </c>
      <c r="R78" s="149">
        <v>4.4530474679363099</v>
      </c>
      <c r="S78" s="149">
        <v>4.14174783998737</v>
      </c>
      <c r="T78" s="149">
        <v>4.4692752752669902</v>
      </c>
      <c r="U78" s="149">
        <v>4.6107543279104499</v>
      </c>
      <c r="V78" s="149">
        <v>4.4594014544686003</v>
      </c>
      <c r="W78" s="149">
        <v>5.0001531356465803</v>
      </c>
      <c r="X78" s="149">
        <v>4.9618920800528601</v>
      </c>
      <c r="Y78" s="149">
        <v>5.1958696344811504</v>
      </c>
      <c r="Z78" s="149">
        <v>5.1045139360294698</v>
      </c>
      <c r="AA78" s="149">
        <v>5.2462444054062196</v>
      </c>
      <c r="AB78" s="149">
        <v>5.1804417894836803</v>
      </c>
      <c r="AC78" s="149">
        <v>4.7727352723505501</v>
      </c>
      <c r="AD78" s="149">
        <v>5.3158639844614699</v>
      </c>
      <c r="AE78" s="149">
        <v>5.8462847235078099</v>
      </c>
      <c r="AF78" s="149">
        <v>6.2304266359114697</v>
      </c>
      <c r="AG78" s="149">
        <v>5.9245438957616399</v>
      </c>
      <c r="AH78" s="149">
        <v>5.2627464855368498</v>
      </c>
      <c r="AI78" s="149">
        <v>5.72912452579369</v>
      </c>
      <c r="AJ78" s="149">
        <v>5.1861100940160796</v>
      </c>
      <c r="AK78" s="149">
        <v>5.5290196621598398</v>
      </c>
      <c r="AL78" s="149">
        <v>4.9059175727953699</v>
      </c>
      <c r="AM78" s="149">
        <v>5.6281464232769203</v>
      </c>
      <c r="AN78" s="149">
        <v>5.3452568861899801</v>
      </c>
      <c r="AO78" s="502">
        <v>6.0933816602006097</v>
      </c>
      <c r="AP78" s="502">
        <v>5.2784486033342697</v>
      </c>
      <c r="AQ78" s="502">
        <v>5.33403455745849</v>
      </c>
      <c r="AR78" s="502">
        <v>5.3493252660559802</v>
      </c>
      <c r="AS78" s="502">
        <v>5.0567453103633904</v>
      </c>
      <c r="AT78" s="502">
        <v>5.47988268879143</v>
      </c>
      <c r="AU78" s="502">
        <v>5.59806790188604</v>
      </c>
      <c r="AV78" s="502">
        <v>5.6839332264040303</v>
      </c>
      <c r="AW78" s="502">
        <v>5.1822875984934296</v>
      </c>
      <c r="AX78" s="502">
        <v>5.2147038924617704</v>
      </c>
      <c r="AY78" s="503">
        <v>5.50682048628458</v>
      </c>
      <c r="AZ78" s="506">
        <v>5.6017868220810001E-2</v>
      </c>
      <c r="BA78" s="505">
        <v>6.2649697065399997E-3</v>
      </c>
    </row>
    <row r="79" spans="1:53">
      <c r="A79" t="s">
        <v>183</v>
      </c>
      <c r="B79" s="149">
        <v>0.497</v>
      </c>
      <c r="C79" s="149">
        <v>0.497</v>
      </c>
      <c r="D79" s="149">
        <v>0.58899999999999997</v>
      </c>
      <c r="E79" s="149">
        <v>0.70799999999999996</v>
      </c>
      <c r="F79" s="149">
        <v>0.747</v>
      </c>
      <c r="G79" s="149">
        <v>0.66100000000000003</v>
      </c>
      <c r="H79" s="149">
        <v>0.86299999999999999</v>
      </c>
      <c r="I79" s="149">
        <v>0.90800000000000003</v>
      </c>
      <c r="J79" s="149">
        <v>0.95799999999999996</v>
      </c>
      <c r="K79" s="149">
        <v>0.96299999999999997</v>
      </c>
      <c r="L79" s="149">
        <v>1.1080000000000001</v>
      </c>
      <c r="M79" s="149">
        <v>1.2030000000000001</v>
      </c>
      <c r="N79" s="149">
        <v>1.429</v>
      </c>
      <c r="O79" s="149">
        <v>1.774</v>
      </c>
      <c r="P79" s="149">
        <v>1.9179999999999999</v>
      </c>
      <c r="Q79" s="149">
        <v>2.0110000000000001</v>
      </c>
      <c r="R79" s="149">
        <v>2.1</v>
      </c>
      <c r="S79" s="149">
        <v>2.363</v>
      </c>
      <c r="T79" s="149">
        <v>2.7370000000000001</v>
      </c>
      <c r="U79" s="149">
        <v>2.8370000000000002</v>
      </c>
      <c r="V79" s="149">
        <v>2.9470000000000001</v>
      </c>
      <c r="W79" s="149">
        <v>2.8180000000000001</v>
      </c>
      <c r="X79" s="149">
        <v>3.7050000000000001</v>
      </c>
      <c r="Y79" s="149">
        <v>3.8839999999999999</v>
      </c>
      <c r="Z79" s="149">
        <v>3.9470000000000001</v>
      </c>
      <c r="AA79" s="149">
        <v>3.8660000000000001</v>
      </c>
      <c r="AB79" s="149">
        <v>4.1369999999999996</v>
      </c>
      <c r="AC79" s="149">
        <v>4.5129999999999999</v>
      </c>
      <c r="AD79" s="149">
        <v>4.9630000000000001</v>
      </c>
      <c r="AE79" s="149">
        <v>4.8710000000000004</v>
      </c>
      <c r="AF79" s="149">
        <v>5.1470000000000002</v>
      </c>
      <c r="AG79" s="149">
        <v>5.6109999999999998</v>
      </c>
      <c r="AH79" s="149">
        <v>4.1740000000000004</v>
      </c>
      <c r="AI79" s="149">
        <v>5.4550000000000001</v>
      </c>
      <c r="AJ79" s="149">
        <v>4.8659999999999997</v>
      </c>
      <c r="AK79" s="149">
        <v>3.9729999999999999</v>
      </c>
      <c r="AL79" s="149">
        <v>4.1390000000000002</v>
      </c>
      <c r="AM79" s="149">
        <v>4.62</v>
      </c>
      <c r="AN79" s="149">
        <v>5.7990000000000004</v>
      </c>
      <c r="AO79" s="502">
        <v>5.4770000000000003</v>
      </c>
      <c r="AP79" s="502">
        <v>6.9463049282707798</v>
      </c>
      <c r="AQ79" s="502">
        <v>6.8440286011675502</v>
      </c>
      <c r="AR79" s="502">
        <v>7.1552699461465101</v>
      </c>
      <c r="AS79" s="502">
        <v>6.1011675793093803</v>
      </c>
      <c r="AT79" s="502">
        <v>6.3764311897542401</v>
      </c>
      <c r="AU79" s="502">
        <v>6.6695705299361601</v>
      </c>
      <c r="AV79" s="502">
        <v>6.8740100466126304</v>
      </c>
      <c r="AW79" s="502">
        <v>4.7947685206136397</v>
      </c>
      <c r="AX79" s="502">
        <v>6.9907679775534897</v>
      </c>
      <c r="AY79" s="503">
        <v>7.1903425804407597</v>
      </c>
      <c r="AZ79" s="506">
        <v>2.8548309579489999E-2</v>
      </c>
      <c r="BA79" s="505">
        <v>8.18026997149E-3</v>
      </c>
    </row>
    <row r="80" spans="1:53">
      <c r="A80" t="s">
        <v>184</v>
      </c>
      <c r="B80" s="149">
        <v>0.17199999999999999</v>
      </c>
      <c r="C80" s="149">
        <v>0.18</v>
      </c>
      <c r="D80" s="149">
        <v>0.24299999999999999</v>
      </c>
      <c r="E80" s="149">
        <v>0.159</v>
      </c>
      <c r="F80" s="149">
        <v>0.18099999999999999</v>
      </c>
      <c r="G80" s="149">
        <v>0.34899999999999998</v>
      </c>
      <c r="H80" s="149">
        <v>0.38600000000000001</v>
      </c>
      <c r="I80" s="149">
        <v>0.32400000000000001</v>
      </c>
      <c r="J80" s="149">
        <v>0.41799999999999998</v>
      </c>
      <c r="K80" s="149">
        <v>0.503</v>
      </c>
      <c r="L80" s="149">
        <v>0.503</v>
      </c>
      <c r="M80" s="149">
        <v>0.59599999999999997</v>
      </c>
      <c r="N80" s="149">
        <v>0.436</v>
      </c>
      <c r="O80" s="149">
        <v>0.63400000000000001</v>
      </c>
      <c r="P80" s="149">
        <v>0.628</v>
      </c>
      <c r="Q80" s="149">
        <v>0.77800000000000002</v>
      </c>
      <c r="R80" s="149">
        <v>0.83499999999999996</v>
      </c>
      <c r="S80" s="149">
        <v>0.86399999999999999</v>
      </c>
      <c r="T80" s="149">
        <v>0.67</v>
      </c>
      <c r="U80" s="149">
        <v>1.18</v>
      </c>
      <c r="V80" s="149">
        <v>1.2609999999999999</v>
      </c>
      <c r="W80" s="149">
        <v>1.3580000000000001</v>
      </c>
      <c r="X80" s="149">
        <v>1.1870000000000001</v>
      </c>
      <c r="Y80" s="149">
        <v>1.4179999999999999</v>
      </c>
      <c r="Z80" s="149">
        <v>1.468</v>
      </c>
      <c r="AA80" s="149">
        <v>1.371</v>
      </c>
      <c r="AB80" s="149">
        <v>1.163</v>
      </c>
      <c r="AC80" s="149">
        <v>0.96299999999999997</v>
      </c>
      <c r="AD80" s="149">
        <v>1.129</v>
      </c>
      <c r="AE80" s="149">
        <v>1.3049999999999999</v>
      </c>
      <c r="AF80" s="149">
        <v>1.411</v>
      </c>
      <c r="AG80" s="149">
        <v>1.6</v>
      </c>
      <c r="AH80" s="149">
        <v>1.3740000000000001</v>
      </c>
      <c r="AI80" s="149">
        <v>1.147</v>
      </c>
      <c r="AJ80" s="149">
        <v>1.774</v>
      </c>
      <c r="AK80" s="149">
        <v>1.7649999999999999</v>
      </c>
      <c r="AL80" s="149">
        <v>1.597</v>
      </c>
      <c r="AM80" s="149">
        <v>1.5920000000000001</v>
      </c>
      <c r="AN80" s="149">
        <v>1.7809999999999999</v>
      </c>
      <c r="AO80" s="502">
        <v>1.93232653260368</v>
      </c>
      <c r="AP80" s="502">
        <v>1.8977168846449699</v>
      </c>
      <c r="AQ80" s="502">
        <v>2.2490412787799201</v>
      </c>
      <c r="AR80" s="502">
        <v>1.9376912192318201</v>
      </c>
      <c r="AS80" s="502">
        <v>2.2272254152147299</v>
      </c>
      <c r="AT80" s="502">
        <v>2.2146823593058</v>
      </c>
      <c r="AU80" s="502">
        <v>1.76571590001005</v>
      </c>
      <c r="AV80" s="502">
        <v>2.1943096431789901</v>
      </c>
      <c r="AW80" s="502">
        <v>2.3197719147395501</v>
      </c>
      <c r="AX80" s="502">
        <v>2.2671195184866599</v>
      </c>
      <c r="AY80" s="503">
        <v>2.0562774032674001</v>
      </c>
      <c r="AZ80" s="506">
        <v>-9.3000002205369997E-2</v>
      </c>
      <c r="BA80" s="505">
        <v>2.3393745068499999E-3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502">
        <v>0</v>
      </c>
      <c r="AP81" s="502">
        <v>0</v>
      </c>
      <c r="AQ81" s="502">
        <v>0</v>
      </c>
      <c r="AR81" s="502">
        <v>0</v>
      </c>
      <c r="AS81" s="502">
        <v>0</v>
      </c>
      <c r="AT81" s="502">
        <v>0</v>
      </c>
      <c r="AU81" s="502">
        <v>0</v>
      </c>
      <c r="AV81" s="502">
        <v>0</v>
      </c>
      <c r="AW81" s="502">
        <v>0</v>
      </c>
      <c r="AX81" s="502">
        <v>0</v>
      </c>
      <c r="AY81" s="503">
        <v>0</v>
      </c>
      <c r="AZ81" s="504" t="s">
        <v>152</v>
      </c>
      <c r="BA81" s="782" t="s">
        <v>152</v>
      </c>
    </row>
    <row r="82" spans="1:53">
      <c r="A82" t="s">
        <v>186</v>
      </c>
      <c r="B82" s="149">
        <v>0.161</v>
      </c>
      <c r="C82" s="149">
        <v>0.224</v>
      </c>
      <c r="D82" s="149">
        <v>0.216</v>
      </c>
      <c r="E82" s="149">
        <v>0.21099999999999999</v>
      </c>
      <c r="F82" s="149">
        <v>0.32400000000000001</v>
      </c>
      <c r="G82" s="149">
        <v>0.27600000000000002</v>
      </c>
      <c r="H82" s="149">
        <v>0.3</v>
      </c>
      <c r="I82" s="149">
        <v>0.311</v>
      </c>
      <c r="J82" s="149">
        <v>0.28899999999999998</v>
      </c>
      <c r="K82" s="149">
        <v>0.432</v>
      </c>
      <c r="L82" s="149">
        <v>0.38200000000000001</v>
      </c>
      <c r="M82" s="149">
        <v>0.40500000000000003</v>
      </c>
      <c r="N82" s="149">
        <v>0.316</v>
      </c>
      <c r="O82" s="149">
        <v>0.40799999999999997</v>
      </c>
      <c r="P82" s="149">
        <v>0.52600000000000002</v>
      </c>
      <c r="Q82" s="149">
        <v>0.45</v>
      </c>
      <c r="R82" s="149">
        <v>0.61299999999999999</v>
      </c>
      <c r="S82" s="149">
        <v>0.45300000000000001</v>
      </c>
      <c r="T82" s="149">
        <v>0.61599999999999999</v>
      </c>
      <c r="U82" s="149">
        <v>0.54200000000000004</v>
      </c>
      <c r="V82" s="149">
        <v>0.82899999999999996</v>
      </c>
      <c r="W82" s="149">
        <v>0.91100000000000003</v>
      </c>
      <c r="X82" s="149">
        <v>1.2110000000000001</v>
      </c>
      <c r="Y82" s="149">
        <v>0.80800000000000005</v>
      </c>
      <c r="Z82" s="149">
        <v>1.032</v>
      </c>
      <c r="AA82" s="149">
        <v>1.4390000000000001</v>
      </c>
      <c r="AB82" s="149">
        <v>0.78787953115807996</v>
      </c>
      <c r="AC82" s="149">
        <v>0.70039824410553997</v>
      </c>
      <c r="AD82" s="149">
        <v>0.95845666832601994</v>
      </c>
      <c r="AE82" s="149">
        <v>0.52956609494502005</v>
      </c>
      <c r="AF82" s="149">
        <v>0.62398438702087</v>
      </c>
      <c r="AG82" s="149">
        <v>0.54763415848304997</v>
      </c>
      <c r="AH82" s="149">
        <v>0.63794759469610995</v>
      </c>
      <c r="AI82" s="149">
        <v>0.97017939086754001</v>
      </c>
      <c r="AJ82" s="149">
        <v>0.94249346065077</v>
      </c>
      <c r="AK82" s="149">
        <v>0.90795990405937999</v>
      </c>
      <c r="AL82" s="149">
        <v>0.52695311580757997</v>
      </c>
      <c r="AM82" s="149">
        <v>0.73180042539710999</v>
      </c>
      <c r="AN82" s="149">
        <v>1.10622360501426</v>
      </c>
      <c r="AO82" s="502">
        <v>0.97547178350001995</v>
      </c>
      <c r="AP82" s="502">
        <v>0.80576548852785002</v>
      </c>
      <c r="AQ82" s="502">
        <v>0.78472190795130004</v>
      </c>
      <c r="AR82" s="502">
        <v>0.82160474272524997</v>
      </c>
      <c r="AS82" s="502">
        <v>0.69421188396614997</v>
      </c>
      <c r="AT82" s="502">
        <v>0.63651174367561003</v>
      </c>
      <c r="AU82" s="502">
        <v>0.83314477078336002</v>
      </c>
      <c r="AV82" s="502">
        <v>1.04041272570937</v>
      </c>
      <c r="AW82" s="502">
        <v>0.89808571299271001</v>
      </c>
      <c r="AX82" s="502">
        <v>0.99063221251752998</v>
      </c>
      <c r="AY82" s="503">
        <v>0.84129067294201998</v>
      </c>
      <c r="AZ82" s="506">
        <v>-0.15075376629828999</v>
      </c>
      <c r="BA82" s="505">
        <v>9.5711502944999997E-4</v>
      </c>
    </row>
    <row r="83" spans="1:53">
      <c r="A83" t="s">
        <v>187</v>
      </c>
      <c r="B83" s="149">
        <v>0.83099999999999996</v>
      </c>
      <c r="C83" s="149">
        <v>0.86299999999999999</v>
      </c>
      <c r="D83" s="149">
        <v>0.81299999999999994</v>
      </c>
      <c r="E83" s="149">
        <v>1.1839999999999999</v>
      </c>
      <c r="F83" s="149">
        <v>0.90200000000000002</v>
      </c>
      <c r="G83" s="149">
        <v>0.80500000000000005</v>
      </c>
      <c r="H83" s="149">
        <v>0.7</v>
      </c>
      <c r="I83" s="149">
        <v>0.82399999999999995</v>
      </c>
      <c r="J83" s="149">
        <v>0.76800000000000002</v>
      </c>
      <c r="K83" s="149">
        <v>1.0660000000000001</v>
      </c>
      <c r="L83" s="149">
        <v>1.1890000000000001</v>
      </c>
      <c r="M83" s="149">
        <v>0.96799999999999997</v>
      </c>
      <c r="N83" s="149">
        <v>0.91100000000000003</v>
      </c>
      <c r="O83" s="149">
        <v>1.1240000000000001</v>
      </c>
      <c r="P83" s="149">
        <v>1.034</v>
      </c>
      <c r="Q83" s="149">
        <v>0.66300000000000003</v>
      </c>
      <c r="R83" s="149">
        <v>1.0840000000000001</v>
      </c>
      <c r="S83" s="149">
        <v>1.0820000000000001</v>
      </c>
      <c r="T83" s="149">
        <v>1.129</v>
      </c>
      <c r="U83" s="149">
        <v>0.94661978947367997</v>
      </c>
      <c r="V83" s="149">
        <v>1.2955051842105301</v>
      </c>
      <c r="W83" s="149">
        <v>1.3232805263157901</v>
      </c>
      <c r="X83" s="149">
        <v>1.1893717631578899</v>
      </c>
      <c r="Y83" s="149">
        <v>1.00894494736842</v>
      </c>
      <c r="Z83" s="149">
        <v>1.04981760526316</v>
      </c>
      <c r="AA83" s="149">
        <v>1.3774763157894701</v>
      </c>
      <c r="AB83" s="149">
        <v>0.83190536842105001</v>
      </c>
      <c r="AC83" s="149">
        <v>1.4154133684210499</v>
      </c>
      <c r="AD83" s="149">
        <v>0.88700442105263</v>
      </c>
      <c r="AE83" s="149">
        <v>1.09272260526316</v>
      </c>
      <c r="AF83" s="149">
        <v>1.0448496578947399</v>
      </c>
      <c r="AG83" s="149">
        <v>1.0238487894736801</v>
      </c>
      <c r="AH83" s="149">
        <v>1.1324661842105299</v>
      </c>
      <c r="AI83" s="149">
        <v>1.3388618157894701</v>
      </c>
      <c r="AJ83" s="149">
        <v>1.09046444736842</v>
      </c>
      <c r="AK83" s="149">
        <v>0.98613755263157998</v>
      </c>
      <c r="AL83" s="149">
        <v>1.10085197368421</v>
      </c>
      <c r="AM83" s="149">
        <v>0.60179907894736995</v>
      </c>
      <c r="AN83" s="149">
        <v>0.65531742105263002</v>
      </c>
      <c r="AO83" s="502">
        <v>0.69302865789474</v>
      </c>
      <c r="AP83" s="502">
        <v>0.86058397368421002</v>
      </c>
      <c r="AQ83" s="502">
        <v>0.88248810526316002</v>
      </c>
      <c r="AR83" s="502">
        <v>0.95362007894737</v>
      </c>
      <c r="AS83" s="502">
        <v>0.92945778947367996</v>
      </c>
      <c r="AT83" s="502">
        <v>0.80909797368420999</v>
      </c>
      <c r="AU83" s="502">
        <v>0.90552131578947004</v>
      </c>
      <c r="AV83" s="502">
        <v>0.86351957894736997</v>
      </c>
      <c r="AW83" s="502">
        <v>1.2239215789473701</v>
      </c>
      <c r="AX83" s="502">
        <v>1.1706290526315799</v>
      </c>
      <c r="AY83" s="503">
        <v>0.93261921052631003</v>
      </c>
      <c r="AZ83" s="506">
        <v>-0.20331789553165</v>
      </c>
      <c r="BA83" s="505">
        <v>1.0610171593700001E-3</v>
      </c>
    </row>
    <row r="84" spans="1:53">
      <c r="A84" t="s">
        <v>107</v>
      </c>
      <c r="B84" s="149">
        <v>0.248</v>
      </c>
      <c r="C84" s="149">
        <v>0.28799999999999998</v>
      </c>
      <c r="D84" s="149">
        <v>0.39400000000000002</v>
      </c>
      <c r="E84" s="149">
        <v>0.35699999999999998</v>
      </c>
      <c r="F84" s="149">
        <v>0.26700000000000002</v>
      </c>
      <c r="G84" s="149">
        <v>0.45300000000000001</v>
      </c>
      <c r="H84" s="149">
        <v>0.51900000000000002</v>
      </c>
      <c r="I84" s="149">
        <v>0.48599999999999999</v>
      </c>
      <c r="J84" s="149">
        <v>0.52700000000000002</v>
      </c>
      <c r="K84" s="149">
        <v>0.67400000000000004</v>
      </c>
      <c r="L84" s="149">
        <v>0.67200000000000004</v>
      </c>
      <c r="M84" s="149">
        <v>0.71799999999999997</v>
      </c>
      <c r="N84" s="149">
        <v>0.64700000000000002</v>
      </c>
      <c r="O84" s="149">
        <v>0.42499999999999999</v>
      </c>
      <c r="P84" s="149">
        <v>0.69299999999999995</v>
      </c>
      <c r="Q84" s="149">
        <v>0.30399999999999999</v>
      </c>
      <c r="R84" s="149">
        <v>0.63200000000000001</v>
      </c>
      <c r="S84" s="149">
        <v>0.80100000000000005</v>
      </c>
      <c r="T84" s="149">
        <v>0.76100000000000001</v>
      </c>
      <c r="U84" s="149">
        <v>0.92400000000000004</v>
      </c>
      <c r="V84" s="149">
        <v>0.83699999999999997</v>
      </c>
      <c r="W84" s="149">
        <v>1.258</v>
      </c>
      <c r="X84" s="149">
        <v>0.92100000000000004</v>
      </c>
      <c r="Y84" s="149">
        <v>0.85499999999999998</v>
      </c>
      <c r="Z84" s="149">
        <v>1.2609999999999999</v>
      </c>
      <c r="AA84" s="149">
        <v>1.1259999999999999</v>
      </c>
      <c r="AB84" s="149">
        <v>1.0369999999999999</v>
      </c>
      <c r="AC84" s="149">
        <v>0.95799999999999996</v>
      </c>
      <c r="AD84" s="149">
        <v>0.83699999999999997</v>
      </c>
      <c r="AE84" s="149">
        <v>1.0209999999999999</v>
      </c>
      <c r="AF84" s="149">
        <v>1.518</v>
      </c>
      <c r="AG84" s="149">
        <v>1.661</v>
      </c>
      <c r="AH84" s="149">
        <v>1.629</v>
      </c>
      <c r="AI84" s="149">
        <v>1.171</v>
      </c>
      <c r="AJ84" s="149">
        <v>0.8</v>
      </c>
      <c r="AK84" s="149">
        <v>1.3640000000000001</v>
      </c>
      <c r="AL84" s="149">
        <v>1.4259999999999999</v>
      </c>
      <c r="AM84" s="149">
        <v>1.6910000000000001</v>
      </c>
      <c r="AN84" s="149">
        <v>1.6519999999999999</v>
      </c>
      <c r="AO84" s="502">
        <v>1.3667013621758599</v>
      </c>
      <c r="AP84" s="502">
        <v>1.3119427976648399</v>
      </c>
      <c r="AQ84" s="502">
        <v>1.83848486219848</v>
      </c>
      <c r="AR84" s="502">
        <v>1.84278408833778</v>
      </c>
      <c r="AS84" s="502">
        <v>1.60949450151604</v>
      </c>
      <c r="AT84" s="502">
        <v>1.6174141286147401</v>
      </c>
      <c r="AU84" s="502">
        <v>1.2528850070145201</v>
      </c>
      <c r="AV84" s="502">
        <v>1.84730958953703</v>
      </c>
      <c r="AW84" s="502">
        <v>1.96768792143729</v>
      </c>
      <c r="AX84" s="502">
        <v>1.26307751972459</v>
      </c>
      <c r="AY84" s="503">
        <v>1.2050799671335799</v>
      </c>
      <c r="AZ84" s="506">
        <v>-4.5917652547360001E-2</v>
      </c>
      <c r="BA84" s="505">
        <v>1.3709889026399999E-3</v>
      </c>
    </row>
    <row r="85" spans="1:53">
      <c r="A85" t="s">
        <v>11</v>
      </c>
      <c r="B85" s="149">
        <v>0.26484990115145002</v>
      </c>
      <c r="C85" s="149">
        <v>0.26484990115145002</v>
      </c>
      <c r="D85" s="149">
        <v>0.26484990115145002</v>
      </c>
      <c r="E85" s="149">
        <v>0.26484990115145002</v>
      </c>
      <c r="F85" s="149">
        <v>0.26484990115145002</v>
      </c>
      <c r="G85" s="149">
        <v>0.26484990115145002</v>
      </c>
      <c r="H85" s="149">
        <v>0.26484990115145002</v>
      </c>
      <c r="I85" s="149">
        <v>0.26484990115145002</v>
      </c>
      <c r="J85" s="149">
        <v>0.26484990115145002</v>
      </c>
      <c r="K85" s="149">
        <v>0.26484990115145002</v>
      </c>
      <c r="L85" s="149">
        <v>0.26489227713563002</v>
      </c>
      <c r="M85" s="149">
        <v>0.26489227713563002</v>
      </c>
      <c r="N85" s="149">
        <v>0.26489227713563002</v>
      </c>
      <c r="O85" s="149">
        <v>0.26489227713563002</v>
      </c>
      <c r="P85" s="149">
        <v>0.26167170233762999</v>
      </c>
      <c r="Q85" s="149">
        <v>0.27173599858139003</v>
      </c>
      <c r="R85" s="149">
        <v>0.28180029482514002</v>
      </c>
      <c r="S85" s="149">
        <v>0.29689673919076998</v>
      </c>
      <c r="T85" s="149">
        <v>0.30696103543453002</v>
      </c>
      <c r="U85" s="149">
        <v>0.31702533167828001</v>
      </c>
      <c r="V85" s="149">
        <v>0.33420826356519001</v>
      </c>
      <c r="W85" s="149">
        <v>0.31836900936779</v>
      </c>
      <c r="X85" s="149">
        <v>0.31316468298863998</v>
      </c>
      <c r="Y85" s="149">
        <v>0.40525863239353999</v>
      </c>
      <c r="Z85" s="149">
        <v>0.86844368013757001</v>
      </c>
      <c r="AA85" s="149">
        <v>1.21849119790016</v>
      </c>
      <c r="AB85" s="149">
        <v>1.43164230438521</v>
      </c>
      <c r="AC85" s="149">
        <v>1.60496900031678</v>
      </c>
      <c r="AD85" s="149">
        <v>1.77897452142824</v>
      </c>
      <c r="AE85" s="149">
        <v>2.0143005837896499</v>
      </c>
      <c r="AF85" s="149">
        <v>2.3944426845272999</v>
      </c>
      <c r="AG85" s="149">
        <v>2.7171109200343802</v>
      </c>
      <c r="AH85" s="149">
        <v>2.6422138751866702</v>
      </c>
      <c r="AI85" s="149">
        <v>2.5098429651083798</v>
      </c>
      <c r="AJ85" s="149">
        <v>3.15336923564284</v>
      </c>
      <c r="AK85" s="149">
        <v>3.3119880526768202</v>
      </c>
      <c r="AL85" s="149">
        <v>4.1634611033171796</v>
      </c>
      <c r="AM85" s="149">
        <v>4.1182060913246001</v>
      </c>
      <c r="AN85" s="149">
        <v>4.2960582884554297</v>
      </c>
      <c r="AO85" s="502">
        <v>4.3003575145947197</v>
      </c>
      <c r="AP85" s="502">
        <v>3.74145811648639</v>
      </c>
      <c r="AQ85" s="502">
        <v>4.46010770692852</v>
      </c>
      <c r="AR85" s="502">
        <v>5.0769335203873602</v>
      </c>
      <c r="AS85" s="502">
        <v>5.8795311580757303</v>
      </c>
      <c r="AT85" s="502">
        <v>6.7830474725075502</v>
      </c>
      <c r="AU85" s="502">
        <v>6.2338779019776203</v>
      </c>
      <c r="AV85" s="502">
        <v>9.2600805539213091</v>
      </c>
      <c r="AW85" s="502">
        <v>11.9461917907407</v>
      </c>
      <c r="AX85" s="502">
        <v>12.0978643487651</v>
      </c>
      <c r="AY85" s="503">
        <v>12.251462588652</v>
      </c>
      <c r="AZ85" s="506">
        <v>1.269630994648E-2</v>
      </c>
      <c r="BA85" s="505">
        <v>1.393817830831E-2</v>
      </c>
    </row>
    <row r="86" spans="1:53">
      <c r="A86" t="s">
        <v>59</v>
      </c>
      <c r="B86" s="149">
        <v>2.5039832740407602</v>
      </c>
      <c r="C86" s="149">
        <v>2.5214227036013299</v>
      </c>
      <c r="D86" s="149">
        <v>2.5305775058595601</v>
      </c>
      <c r="E86" s="149">
        <v>2.5811717376783601</v>
      </c>
      <c r="F86" s="149">
        <v>2.613944035841</v>
      </c>
      <c r="G86" s="149">
        <v>2.6666608027550698</v>
      </c>
      <c r="H86" s="149">
        <v>2.7207718652748598</v>
      </c>
      <c r="I86" s="149">
        <v>2.8005905823631601</v>
      </c>
      <c r="J86" s="149">
        <v>2.81727047130736</v>
      </c>
      <c r="K86" s="149">
        <v>2.9260978725609199</v>
      </c>
      <c r="L86" s="149">
        <v>2.98736919580712</v>
      </c>
      <c r="M86" s="149">
        <v>3.0758550442933399</v>
      </c>
      <c r="N86" s="149">
        <v>3.1787161069489001</v>
      </c>
      <c r="O86" s="149">
        <v>3.3062591998574402</v>
      </c>
      <c r="P86" s="149">
        <v>3.3727713105459101</v>
      </c>
      <c r="Q86" s="149">
        <v>3.5078423775379002</v>
      </c>
      <c r="R86" s="149">
        <v>3.6250203634960001</v>
      </c>
      <c r="S86" s="149">
        <v>3.7359004843057702</v>
      </c>
      <c r="T86" s="149">
        <v>3.6941396596113001</v>
      </c>
      <c r="U86" s="149">
        <v>3.9220331689070398</v>
      </c>
      <c r="V86" s="149">
        <v>4.2978211348219801</v>
      </c>
      <c r="W86" s="149">
        <v>4.5914337798037197</v>
      </c>
      <c r="X86" s="149">
        <v>4.74309087846376</v>
      </c>
      <c r="Y86" s="149">
        <v>5.2871824988354597</v>
      </c>
      <c r="Z86" s="149">
        <v>5.4235938394671903</v>
      </c>
      <c r="AA86" s="149">
        <v>5.7418075391192804</v>
      </c>
      <c r="AB86" s="149">
        <v>5.6134870408387396</v>
      </c>
      <c r="AC86" s="149">
        <v>5.3846710111478</v>
      </c>
      <c r="AD86" s="149">
        <v>5.4267616139674102</v>
      </c>
      <c r="AE86" s="149">
        <v>5.60738513066583</v>
      </c>
      <c r="AF86" s="149">
        <v>5.95677023573288</v>
      </c>
      <c r="AG86" s="149">
        <v>5.4043573056902696</v>
      </c>
      <c r="AH86" s="149">
        <v>4.9876881061142901</v>
      </c>
      <c r="AI86" s="149">
        <v>5.0403281984893704</v>
      </c>
      <c r="AJ86" s="149">
        <v>5.2070827293617503</v>
      </c>
      <c r="AK86" s="149">
        <v>5.4662723469477497</v>
      </c>
      <c r="AL86" s="149">
        <v>5.6194930707262403</v>
      </c>
      <c r="AM86" s="149">
        <v>5.5489463257272602</v>
      </c>
      <c r="AN86" s="149">
        <v>6.0434295806871399</v>
      </c>
      <c r="AO86" s="502">
        <v>6.09583384965185</v>
      </c>
      <c r="AP86" s="502">
        <v>6.4882815113162398</v>
      </c>
      <c r="AQ86" s="502">
        <v>7.3486752052360096</v>
      </c>
      <c r="AR86" s="502">
        <v>7.9445816128428701</v>
      </c>
      <c r="AS86" s="502">
        <v>8.3682813243535907</v>
      </c>
      <c r="AT86" s="502">
        <v>8.0282272720415406</v>
      </c>
      <c r="AU86" s="502">
        <v>9.9879418957644006</v>
      </c>
      <c r="AV86" s="502">
        <v>11.038470046896</v>
      </c>
      <c r="AW86" s="502">
        <v>10.941036033503201</v>
      </c>
      <c r="AX86" s="502">
        <v>13.2178599221107</v>
      </c>
      <c r="AY86" s="503">
        <v>12.010867743002599</v>
      </c>
      <c r="AZ86" s="506">
        <v>-9.131524711847E-2</v>
      </c>
      <c r="BA86" s="505">
        <v>1.3664459809660001E-2</v>
      </c>
    </row>
    <row r="87" spans="1:53">
      <c r="A87" s="289" t="s">
        <v>91</v>
      </c>
      <c r="B87" s="237">
        <v>34.4191624054044</v>
      </c>
      <c r="C87" s="237">
        <v>37.318448827769402</v>
      </c>
      <c r="D87" s="237">
        <v>35.1482110880536</v>
      </c>
      <c r="E87" s="237">
        <v>37.541177813876203</v>
      </c>
      <c r="F87" s="237">
        <v>39.9950675940499</v>
      </c>
      <c r="G87" s="237">
        <v>40.8223907328697</v>
      </c>
      <c r="H87" s="237">
        <v>44.324526414116001</v>
      </c>
      <c r="I87" s="237">
        <v>46.369695359742103</v>
      </c>
      <c r="J87" s="237">
        <v>44.935248625162799</v>
      </c>
      <c r="K87" s="237">
        <v>48.963943856639602</v>
      </c>
      <c r="L87" s="237">
        <v>52.145533266316498</v>
      </c>
      <c r="M87" s="237">
        <v>52.848107030663201</v>
      </c>
      <c r="N87" s="237">
        <v>51.326255625837199</v>
      </c>
      <c r="O87" s="237">
        <v>53.380822961718501</v>
      </c>
      <c r="P87" s="237">
        <v>57.720100012348198</v>
      </c>
      <c r="Q87" s="237">
        <v>61.468543272857801</v>
      </c>
      <c r="R87" s="237">
        <v>65.450087160515494</v>
      </c>
      <c r="S87" s="237">
        <v>63.387967790550903</v>
      </c>
      <c r="T87" s="237">
        <v>68.291253464995293</v>
      </c>
      <c r="U87" s="237">
        <v>67.2720531999489</v>
      </c>
      <c r="V87" s="237">
        <v>72.361452577773093</v>
      </c>
      <c r="W87" s="237">
        <v>73.178768152269697</v>
      </c>
      <c r="X87" s="237">
        <v>74.488571402671894</v>
      </c>
      <c r="Y87" s="237">
        <v>80.341962053305707</v>
      </c>
      <c r="Z87" s="237">
        <v>87.922134458915195</v>
      </c>
      <c r="AA87" s="237">
        <v>90.577837125771794</v>
      </c>
      <c r="AB87" s="237">
        <v>92.702884431806694</v>
      </c>
      <c r="AC87" s="237">
        <v>90.8535016449501</v>
      </c>
      <c r="AD87" s="237">
        <v>99.926360978435198</v>
      </c>
      <c r="AE87" s="237">
        <v>100.672262668062</v>
      </c>
      <c r="AF87" s="237">
        <v>109.206396984351</v>
      </c>
      <c r="AG87" s="237">
        <v>107.180532631102</v>
      </c>
      <c r="AH87" s="237">
        <v>106.778296983491</v>
      </c>
      <c r="AI87" s="237">
        <v>115.647220273882</v>
      </c>
      <c r="AJ87" s="237">
        <v>112.59779353358699</v>
      </c>
      <c r="AK87" s="237">
        <v>117.232139929662</v>
      </c>
      <c r="AL87" s="237">
        <v>129.025910352192</v>
      </c>
      <c r="AM87" s="237">
        <v>131.33656680645501</v>
      </c>
      <c r="AN87" s="237">
        <v>134.881780172291</v>
      </c>
      <c r="AO87" s="507">
        <v>154.19568470686801</v>
      </c>
      <c r="AP87" s="507">
        <v>164.405321181028</v>
      </c>
      <c r="AQ87" s="507">
        <v>181.71617356993801</v>
      </c>
      <c r="AR87" s="507">
        <v>193.60364753690499</v>
      </c>
      <c r="AS87" s="507">
        <v>226.03208930759101</v>
      </c>
      <c r="AT87" s="507">
        <v>218.45600112870301</v>
      </c>
      <c r="AU87" s="507">
        <v>251.70059189030101</v>
      </c>
      <c r="AV87" s="507">
        <v>254.034995232082</v>
      </c>
      <c r="AW87" s="507">
        <v>290.00092265378697</v>
      </c>
      <c r="AX87" s="507">
        <v>311.37646084047299</v>
      </c>
      <c r="AY87" s="507">
        <v>341.64345057760897</v>
      </c>
      <c r="AZ87" s="508">
        <v>9.7203843295569997E-2</v>
      </c>
      <c r="BA87" s="509">
        <v>0.38867908716201999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502"/>
      <c r="AP88" s="502"/>
      <c r="AQ88" s="502"/>
      <c r="AR88" s="502"/>
      <c r="AS88" s="502"/>
      <c r="AT88" s="502"/>
      <c r="AU88" s="502"/>
      <c r="AV88" s="502"/>
      <c r="AW88" s="502"/>
      <c r="AX88" s="502"/>
      <c r="AY88" s="503"/>
      <c r="AZ88" s="506"/>
      <c r="BA88" s="505"/>
    </row>
    <row r="89" spans="1:53">
      <c r="A89" s="383" t="s">
        <v>398</v>
      </c>
      <c r="B89" s="786">
        <v>208.74238287834001</v>
      </c>
      <c r="C89" s="786">
        <v>223.346282655713</v>
      </c>
      <c r="D89" s="786">
        <v>228.61002908551899</v>
      </c>
      <c r="E89" s="786">
        <v>240.009840892146</v>
      </c>
      <c r="F89" s="786">
        <v>254.29889552633401</v>
      </c>
      <c r="G89" s="786">
        <v>265.31120122862802</v>
      </c>
      <c r="H89" s="786">
        <v>276.44035194449401</v>
      </c>
      <c r="I89" s="786">
        <v>289.33140189381601</v>
      </c>
      <c r="J89" s="786">
        <v>292.03836151617298</v>
      </c>
      <c r="K89" s="786">
        <v>320.27138669744397</v>
      </c>
      <c r="L89" s="786">
        <v>324.31912669525701</v>
      </c>
      <c r="M89" s="786">
        <v>324.90285533717099</v>
      </c>
      <c r="N89" s="786">
        <v>334.024023727155</v>
      </c>
      <c r="O89" s="786">
        <v>359.341681794392</v>
      </c>
      <c r="P89" s="786">
        <v>376.367986768609</v>
      </c>
      <c r="Q89" s="786">
        <v>383.41126743677398</v>
      </c>
      <c r="R89" s="786">
        <v>390.44938201183101</v>
      </c>
      <c r="S89" s="786">
        <v>406.83077772073898</v>
      </c>
      <c r="T89" s="786">
        <v>426.150908316732</v>
      </c>
      <c r="U89" s="786">
        <v>439.958476103973</v>
      </c>
      <c r="V89" s="786">
        <v>448.01112905413402</v>
      </c>
      <c r="W89" s="786">
        <v>453.72233128148901</v>
      </c>
      <c r="X89" s="786">
        <v>461.75316829347503</v>
      </c>
      <c r="Y89" s="786">
        <v>473.64341788290199</v>
      </c>
      <c r="Z89" s="786">
        <v>472.41332886855201</v>
      </c>
      <c r="AA89" s="786">
        <v>489.50020658539802</v>
      </c>
      <c r="AB89" s="786">
        <v>500.49112321233599</v>
      </c>
      <c r="AC89" s="786">
        <v>500.6441558898</v>
      </c>
      <c r="AD89" s="786">
        <v>531.12225683690599</v>
      </c>
      <c r="AE89" s="786">
        <v>534.09295613845097</v>
      </c>
      <c r="AF89" s="786">
        <v>562.67251646985096</v>
      </c>
      <c r="AG89" s="786">
        <v>570.97331509505102</v>
      </c>
      <c r="AH89" s="786">
        <v>580.89138716175</v>
      </c>
      <c r="AI89" s="786">
        <v>587.54975415815102</v>
      </c>
      <c r="AJ89" s="786">
        <v>593.00721969683104</v>
      </c>
      <c r="AK89" s="786">
        <v>602.30338322739897</v>
      </c>
      <c r="AL89" s="786">
        <v>586.714104000112</v>
      </c>
      <c r="AM89" s="786">
        <v>598.17527192202795</v>
      </c>
      <c r="AN89" s="786">
        <v>596.89242142228795</v>
      </c>
      <c r="AO89" s="786">
        <v>635.24030311680201</v>
      </c>
      <c r="AP89" s="786">
        <v>661.31897571010597</v>
      </c>
      <c r="AQ89" s="786">
        <v>688.97754670347399</v>
      </c>
      <c r="AR89" s="786">
        <v>700.40151693608595</v>
      </c>
      <c r="AS89" s="786">
        <v>739.86702656072896</v>
      </c>
      <c r="AT89" s="786">
        <v>737.35186414733903</v>
      </c>
      <c r="AU89" s="786">
        <v>783.87380026087703</v>
      </c>
      <c r="AV89" s="786">
        <v>795.47617724499003</v>
      </c>
      <c r="AW89" s="786">
        <v>833.81841467860704</v>
      </c>
      <c r="AX89" s="786">
        <v>861.60800670103004</v>
      </c>
      <c r="AY89" s="786">
        <v>878.985944003908</v>
      </c>
      <c r="AZ89" s="787">
        <v>2.016919106245E-2</v>
      </c>
      <c r="BA89" s="788">
        <v>1</v>
      </c>
    </row>
    <row r="90" spans="1:53">
      <c r="A90" s="13" t="s">
        <v>478</v>
      </c>
      <c r="B90" s="149">
        <v>161.17468090096699</v>
      </c>
      <c r="C90" s="149">
        <v>171.420903094848</v>
      </c>
      <c r="D90" s="149">
        <v>176.15999418953001</v>
      </c>
      <c r="E90" s="149">
        <v>180.086772832181</v>
      </c>
      <c r="F90" s="149">
        <v>189.219373360247</v>
      </c>
      <c r="G90" s="149">
        <v>193.670569623006</v>
      </c>
      <c r="H90" s="149">
        <v>200.566719860961</v>
      </c>
      <c r="I90" s="149">
        <v>208.84041168850001</v>
      </c>
      <c r="J90" s="149">
        <v>208.027825160231</v>
      </c>
      <c r="K90" s="149">
        <v>226.962225907076</v>
      </c>
      <c r="L90" s="149">
        <v>227.76960675177199</v>
      </c>
      <c r="M90" s="149">
        <v>221.11923204987201</v>
      </c>
      <c r="N90" s="149">
        <v>220.15718590256</v>
      </c>
      <c r="O90" s="149">
        <v>235.79626722810201</v>
      </c>
      <c r="P90" s="149">
        <v>242.44598549096801</v>
      </c>
      <c r="Q90" s="149">
        <v>240.82459901042199</v>
      </c>
      <c r="R90" s="149">
        <v>242.73505747157799</v>
      </c>
      <c r="S90" s="149">
        <v>258.33628997903003</v>
      </c>
      <c r="T90" s="149">
        <v>271.20960232820897</v>
      </c>
      <c r="U90" s="149">
        <v>270.38905398100002</v>
      </c>
      <c r="V90" s="149">
        <v>269.59917583171898</v>
      </c>
      <c r="W90" s="149">
        <v>266.95035191257102</v>
      </c>
      <c r="X90" s="149">
        <v>268.452212261547</v>
      </c>
      <c r="Y90" s="149">
        <v>269.58741040581702</v>
      </c>
      <c r="Z90" s="149">
        <v>262.883944371989</v>
      </c>
      <c r="AA90" s="149">
        <v>271.91833628587801</v>
      </c>
      <c r="AB90" s="149">
        <v>275.90714786549302</v>
      </c>
      <c r="AC90" s="149">
        <v>274.40312048072502</v>
      </c>
      <c r="AD90" s="149">
        <v>291.002789745212</v>
      </c>
      <c r="AE90" s="149">
        <v>280.44669336757897</v>
      </c>
      <c r="AF90" s="149">
        <v>299.14754443836199</v>
      </c>
      <c r="AG90" s="149">
        <v>307.11390299793601</v>
      </c>
      <c r="AH90" s="149">
        <v>312.740057968011</v>
      </c>
      <c r="AI90" s="149">
        <v>307.17470718718101</v>
      </c>
      <c r="AJ90" s="149">
        <v>309.830806085669</v>
      </c>
      <c r="AK90" s="149">
        <v>310.70755778315299</v>
      </c>
      <c r="AL90" s="149">
        <v>288.329711118126</v>
      </c>
      <c r="AM90" s="149">
        <v>293.50940714752801</v>
      </c>
      <c r="AN90" s="149">
        <v>287.02841456425</v>
      </c>
      <c r="AO90" s="502">
        <v>292.38090192111099</v>
      </c>
      <c r="AP90" s="502">
        <v>294.95668550394498</v>
      </c>
      <c r="AQ90" s="502">
        <v>300.21530111707801</v>
      </c>
      <c r="AR90" s="502">
        <v>292.27017671565699</v>
      </c>
      <c r="AS90" s="502">
        <v>301.97360677450399</v>
      </c>
      <c r="AT90" s="502">
        <v>299.22533909334697</v>
      </c>
      <c r="AU90" s="502">
        <v>309.35175393723</v>
      </c>
      <c r="AV90" s="502">
        <v>314.72152362578998</v>
      </c>
      <c r="AW90" s="502">
        <v>316.52749350547498</v>
      </c>
      <c r="AX90" s="502">
        <v>320.33483762890802</v>
      </c>
      <c r="AY90" s="503">
        <v>315.67379390727501</v>
      </c>
      <c r="AZ90" s="506">
        <v>-1.455053687096E-2</v>
      </c>
      <c r="BA90" s="505">
        <v>0.35913407802581998</v>
      </c>
    </row>
    <row r="91" spans="1:53">
      <c r="A91" t="s">
        <v>479</v>
      </c>
      <c r="B91" s="149">
        <v>47.567701977372899</v>
      </c>
      <c r="C91" s="149">
        <v>51.925379560865501</v>
      </c>
      <c r="D91" s="149">
        <v>52.450034895989397</v>
      </c>
      <c r="E91" s="149">
        <v>59.923068059964997</v>
      </c>
      <c r="F91" s="149">
        <v>65.079522166086804</v>
      </c>
      <c r="G91" s="149">
        <v>71.640631605621707</v>
      </c>
      <c r="H91" s="149">
        <v>75.873632083533806</v>
      </c>
      <c r="I91" s="149">
        <v>80.490990205315697</v>
      </c>
      <c r="J91" s="149">
        <v>84.010536355941895</v>
      </c>
      <c r="K91" s="149">
        <v>93.309160790368495</v>
      </c>
      <c r="L91" s="149">
        <v>96.549519943484398</v>
      </c>
      <c r="M91" s="149">
        <v>103.783623287298</v>
      </c>
      <c r="N91" s="149">
        <v>113.866837824595</v>
      </c>
      <c r="O91" s="149">
        <v>123.54541456629001</v>
      </c>
      <c r="P91" s="149">
        <v>133.92200127764099</v>
      </c>
      <c r="Q91" s="149">
        <v>142.586668426351</v>
      </c>
      <c r="R91" s="149">
        <v>147.71432454025299</v>
      </c>
      <c r="S91" s="149">
        <v>148.49448774170801</v>
      </c>
      <c r="T91" s="149">
        <v>154.941305988522</v>
      </c>
      <c r="U91" s="149">
        <v>169.56942212297301</v>
      </c>
      <c r="V91" s="149">
        <v>178.41195322241401</v>
      </c>
      <c r="W91" s="149">
        <v>186.77197936891699</v>
      </c>
      <c r="X91" s="149">
        <v>193.300956031928</v>
      </c>
      <c r="Y91" s="149">
        <v>204.05600747708399</v>
      </c>
      <c r="Z91" s="149">
        <v>209.52938449656199</v>
      </c>
      <c r="AA91" s="149">
        <v>217.58187029952001</v>
      </c>
      <c r="AB91" s="149">
        <v>224.583975346843</v>
      </c>
      <c r="AC91" s="149">
        <v>226.24103540907399</v>
      </c>
      <c r="AD91" s="149">
        <v>240.11946709169399</v>
      </c>
      <c r="AE91" s="149">
        <v>253.646262770871</v>
      </c>
      <c r="AF91" s="149">
        <v>263.52497203148801</v>
      </c>
      <c r="AG91" s="149">
        <v>263.85941209711399</v>
      </c>
      <c r="AH91" s="149">
        <v>268.151329193739</v>
      </c>
      <c r="AI91" s="149">
        <v>280.37504697097</v>
      </c>
      <c r="AJ91" s="149">
        <v>283.17641361116199</v>
      </c>
      <c r="AK91" s="149">
        <v>291.59582544424501</v>
      </c>
      <c r="AL91" s="149">
        <v>298.384392881986</v>
      </c>
      <c r="AM91" s="149">
        <v>304.66586477449999</v>
      </c>
      <c r="AN91" s="149">
        <v>309.86400685803801</v>
      </c>
      <c r="AO91" s="502">
        <v>342.85940119569102</v>
      </c>
      <c r="AP91" s="502">
        <v>366.36229020616003</v>
      </c>
      <c r="AQ91" s="502">
        <v>388.76224558639501</v>
      </c>
      <c r="AR91" s="502">
        <v>408.131340220428</v>
      </c>
      <c r="AS91" s="502">
        <v>437.89341978622502</v>
      </c>
      <c r="AT91" s="502">
        <v>438.126525053992</v>
      </c>
      <c r="AU91" s="502">
        <v>474.52204632364698</v>
      </c>
      <c r="AV91" s="502">
        <v>480.75465361919998</v>
      </c>
      <c r="AW91" s="502">
        <v>517.29092117313201</v>
      </c>
      <c r="AX91" s="502">
        <v>541.27316907212196</v>
      </c>
      <c r="AY91" s="503">
        <v>563.31215009663299</v>
      </c>
      <c r="AZ91" s="506">
        <v>4.0716927498579997E-2</v>
      </c>
      <c r="BA91" s="505">
        <v>0.64086592197418002</v>
      </c>
    </row>
    <row r="92" spans="1:53">
      <c r="A92" t="s">
        <v>480</v>
      </c>
      <c r="B92" s="149">
        <v>50.142968955061697</v>
      </c>
      <c r="C92" s="149">
        <v>54.163937955378501</v>
      </c>
      <c r="D92" s="149">
        <v>52.339998732859598</v>
      </c>
      <c r="E92" s="149">
        <v>53.066919989138803</v>
      </c>
      <c r="F92" s="149">
        <v>52.063496673756603</v>
      </c>
      <c r="G92" s="149">
        <v>55.143048287097699</v>
      </c>
      <c r="H92" s="149">
        <v>54.581386251527299</v>
      </c>
      <c r="I92" s="149">
        <v>57.040425442367699</v>
      </c>
      <c r="J92" s="149">
        <v>55.929486446123803</v>
      </c>
      <c r="K92" s="149">
        <v>60.062493596415699</v>
      </c>
      <c r="L92" s="149">
        <v>59.6239116169615</v>
      </c>
      <c r="M92" s="149">
        <v>53.977403086391703</v>
      </c>
      <c r="N92" s="149">
        <v>71.418628999411595</v>
      </c>
      <c r="O92" s="149">
        <v>68.889335158618707</v>
      </c>
      <c r="P92" s="149">
        <v>71.659385979997197</v>
      </c>
      <c r="Q92" s="149">
        <v>67.6262322939765</v>
      </c>
      <c r="R92" s="149">
        <v>67.451296556093496</v>
      </c>
      <c r="S92" s="149">
        <v>66.426224148074297</v>
      </c>
      <c r="T92" s="149">
        <v>67.887959089469106</v>
      </c>
      <c r="U92" s="149">
        <v>68.904427433588197</v>
      </c>
      <c r="V92" s="149">
        <v>70.337980630854801</v>
      </c>
      <c r="W92" s="149">
        <v>66.977330271077406</v>
      </c>
      <c r="X92" s="149">
        <v>73.335184323663796</v>
      </c>
      <c r="Y92" s="149">
        <v>77.144157306421604</v>
      </c>
      <c r="Z92" s="149">
        <v>63.089212472281197</v>
      </c>
      <c r="AA92" s="149">
        <v>64.529329773272295</v>
      </c>
      <c r="AB92" s="149">
        <v>68.380314115038203</v>
      </c>
      <c r="AC92" s="149">
        <v>71.701812236955206</v>
      </c>
      <c r="AD92" s="149">
        <v>73.652823279178094</v>
      </c>
      <c r="AE92" s="149">
        <v>75.721921075259004</v>
      </c>
      <c r="AF92" s="149">
        <v>75.258000905100104</v>
      </c>
      <c r="AG92" s="149">
        <v>74.873524505588904</v>
      </c>
      <c r="AH92" s="149">
        <v>77.350298275783899</v>
      </c>
      <c r="AI92" s="149">
        <v>80.143638131692001</v>
      </c>
      <c r="AJ92" s="149">
        <v>80.643376266823395</v>
      </c>
      <c r="AK92" s="149">
        <v>83.412567755257299</v>
      </c>
      <c r="AL92" s="149">
        <v>86.466180352262299</v>
      </c>
      <c r="AM92" s="149">
        <v>73.247717054766696</v>
      </c>
      <c r="AN92" s="149">
        <v>70.443685770225599</v>
      </c>
      <c r="AO92" s="502">
        <v>74.564262398079407</v>
      </c>
      <c r="AP92" s="502">
        <v>70.617488833146894</v>
      </c>
      <c r="AQ92" s="502">
        <v>71.220800469302006</v>
      </c>
      <c r="AR92" s="502">
        <v>71.203240094230097</v>
      </c>
      <c r="AS92" s="502">
        <v>74.330080540232402</v>
      </c>
      <c r="AT92" s="502">
        <v>76.017703827219094</v>
      </c>
      <c r="AU92" s="502">
        <v>85.569918368638298</v>
      </c>
      <c r="AV92" s="502">
        <v>70.983818688108897</v>
      </c>
      <c r="AW92" s="502">
        <v>76.323066132708206</v>
      </c>
      <c r="AX92" s="502">
        <v>83.034576600445902</v>
      </c>
      <c r="AY92" s="503">
        <v>83.778939622694594</v>
      </c>
      <c r="AZ92" s="506">
        <v>8.9644948020599999E-3</v>
      </c>
      <c r="BA92" s="505">
        <v>9.5313176512720005E-2</v>
      </c>
    </row>
    <row r="93" spans="1:53">
      <c r="A93" s="10" t="s">
        <v>245</v>
      </c>
      <c r="B93" s="153">
        <v>19.306000000000001</v>
      </c>
      <c r="C93" s="153">
        <v>21.77</v>
      </c>
      <c r="D93" s="153">
        <v>20.998000000000001</v>
      </c>
      <c r="E93" s="153">
        <v>24.666</v>
      </c>
      <c r="F93" s="153">
        <v>26.824000000000002</v>
      </c>
      <c r="G93" s="153">
        <v>28.991</v>
      </c>
      <c r="H93" s="153">
        <v>29.353000000000002</v>
      </c>
      <c r="I93" s="153">
        <v>28.63</v>
      </c>
      <c r="J93" s="153">
        <v>28.54</v>
      </c>
      <c r="K93" s="153">
        <v>30.797999999999998</v>
      </c>
      <c r="L93" s="153">
        <v>29.353000000000002</v>
      </c>
      <c r="M93" s="153">
        <v>31.611000000000001</v>
      </c>
      <c r="N93" s="153">
        <v>34.229999999999997</v>
      </c>
      <c r="O93" s="153">
        <v>37.119999999999997</v>
      </c>
      <c r="P93" s="153">
        <v>40.642000000000003</v>
      </c>
      <c r="Q93" s="153">
        <v>41.545000000000002</v>
      </c>
      <c r="R93" s="153">
        <v>42.222999999999999</v>
      </c>
      <c r="S93" s="153">
        <v>39.512999999999998</v>
      </c>
      <c r="T93" s="153">
        <v>40.642000000000003</v>
      </c>
      <c r="U93" s="153">
        <v>45.835000000000001</v>
      </c>
      <c r="V93" s="153">
        <v>48.652999999999999</v>
      </c>
      <c r="W93" s="153">
        <v>48.683</v>
      </c>
      <c r="X93" s="153">
        <v>49.856000000000002</v>
      </c>
      <c r="Y93" s="153">
        <v>52.255000000000003</v>
      </c>
      <c r="Z93" s="153">
        <v>50.295999999999999</v>
      </c>
      <c r="AA93" s="153">
        <v>53.4307263881974</v>
      </c>
      <c r="AB93" s="153">
        <v>53.126391953658803</v>
      </c>
      <c r="AC93" s="153">
        <v>52.9200592397249</v>
      </c>
      <c r="AD93" s="153">
        <v>55.4323724272639</v>
      </c>
      <c r="AE93" s="153">
        <v>55.893984071150001</v>
      </c>
      <c r="AF93" s="153">
        <v>54.4809307154908</v>
      </c>
      <c r="AG93" s="153">
        <v>48.784406866328098</v>
      </c>
      <c r="AH93" s="153">
        <v>49.164862267513797</v>
      </c>
      <c r="AI93" s="153">
        <v>50.972206409480997</v>
      </c>
      <c r="AJ93" s="153">
        <v>51.462616713818697</v>
      </c>
      <c r="AK93" s="153">
        <v>52.028476649556602</v>
      </c>
      <c r="AL93" s="153">
        <v>54.144027990910502</v>
      </c>
      <c r="AM93" s="153">
        <v>51.918716862703</v>
      </c>
      <c r="AN93" s="153">
        <v>51.189385414995101</v>
      </c>
      <c r="AO93" s="783">
        <v>56.224687627965203</v>
      </c>
      <c r="AP93" s="783">
        <v>55.835794384538403</v>
      </c>
      <c r="AQ93" s="783">
        <v>55.545006110111999</v>
      </c>
      <c r="AR93" s="783">
        <v>56.351571865644502</v>
      </c>
      <c r="AS93" s="783">
        <v>53.926331697295801</v>
      </c>
      <c r="AT93" s="783">
        <v>55.5815563884304</v>
      </c>
      <c r="AU93" s="783">
        <v>55.814599335436696</v>
      </c>
      <c r="AV93" s="783">
        <v>54.473869313261801</v>
      </c>
      <c r="AW93" s="783">
        <v>54.6042536557133</v>
      </c>
      <c r="AX93" s="783">
        <v>58.911685787203901</v>
      </c>
      <c r="AY93" s="507">
        <v>55.355248488023001</v>
      </c>
      <c r="AZ93" s="784">
        <v>-6.0368962585929997E-2</v>
      </c>
      <c r="BA93" s="785">
        <v>6.2976263463500007E-2</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c r="A95" s="25" t="s">
        <v>440</v>
      </c>
    </row>
    <row r="96" spans="1:53">
      <c r="A96" s="25" t="s">
        <v>441</v>
      </c>
    </row>
    <row r="97" spans="1:1">
      <c r="A97" s="80" t="s">
        <v>312</v>
      </c>
    </row>
    <row r="98" spans="1:1">
      <c r="A98" s="81" t="s">
        <v>313</v>
      </c>
    </row>
    <row r="99" spans="1:1">
      <c r="A99" s="80" t="s">
        <v>311</v>
      </c>
    </row>
  </sheetData>
  <phoneticPr fontId="3" type="noConversion"/>
  <pageMargins left="0.25" right="0" top="0.25" bottom="0" header="0" footer="0"/>
  <pageSetup paperSize="8" scale="54"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1"/>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3.28515625" customWidth="1"/>
  </cols>
  <sheetData>
    <row r="1" spans="1:53" s="26" customFormat="1" ht="13.2">
      <c r="A1" s="794" t="s">
        <v>546</v>
      </c>
      <c r="B1" s="789"/>
      <c r="C1" s="789"/>
      <c r="D1" s="789"/>
      <c r="E1" s="789"/>
      <c r="F1" s="789"/>
      <c r="G1" s="789"/>
      <c r="H1" s="789"/>
      <c r="I1" s="789"/>
      <c r="J1" s="789"/>
      <c r="K1" s="789"/>
      <c r="L1" s="789"/>
      <c r="M1" s="789"/>
      <c r="N1" s="789"/>
      <c r="O1" s="789"/>
      <c r="P1" s="789"/>
      <c r="AZ1" s="472" t="s">
        <v>188</v>
      </c>
      <c r="BA1" s="472">
        <v>2014</v>
      </c>
    </row>
    <row r="2" spans="1:53" s="26" customFormat="1">
      <c r="A2" s="789"/>
      <c r="B2" s="789"/>
      <c r="C2" s="789"/>
      <c r="D2" s="789"/>
      <c r="E2" s="789"/>
      <c r="F2" s="789"/>
      <c r="G2" s="789"/>
      <c r="H2" s="789"/>
      <c r="I2" s="789"/>
      <c r="J2" s="789"/>
      <c r="K2" s="789"/>
      <c r="L2" s="789"/>
      <c r="M2" s="789"/>
      <c r="N2" s="789"/>
      <c r="O2" s="789"/>
      <c r="P2" s="789"/>
      <c r="AZ2" s="290" t="s">
        <v>649</v>
      </c>
      <c r="BA2" s="472" t="s">
        <v>154</v>
      </c>
    </row>
    <row r="3" spans="1:53" s="26" customFormat="1">
      <c r="A3" s="789" t="s">
        <v>259</v>
      </c>
      <c r="B3" s="789">
        <v>1965</v>
      </c>
      <c r="C3" s="789">
        <v>1966</v>
      </c>
      <c r="D3" s="789">
        <v>1967</v>
      </c>
      <c r="E3" s="789">
        <v>1968</v>
      </c>
      <c r="F3" s="789">
        <v>1969</v>
      </c>
      <c r="G3" s="789">
        <v>1970</v>
      </c>
      <c r="H3" s="789">
        <v>1971</v>
      </c>
      <c r="I3" s="789">
        <v>1972</v>
      </c>
      <c r="J3" s="789">
        <v>1973</v>
      </c>
      <c r="K3" s="789">
        <v>1974</v>
      </c>
      <c r="L3" s="789">
        <v>1975</v>
      </c>
      <c r="M3" s="789">
        <v>1976</v>
      </c>
      <c r="N3" s="789">
        <v>1977</v>
      </c>
      <c r="O3" s="789">
        <v>1978</v>
      </c>
      <c r="P3" s="789">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4" s="789"/>
      <c r="B4" s="789"/>
      <c r="C4" s="789"/>
      <c r="D4" s="789"/>
      <c r="E4" s="789"/>
      <c r="F4" s="789"/>
      <c r="G4" s="789"/>
      <c r="H4" s="789"/>
      <c r="I4" s="789"/>
      <c r="J4" s="789"/>
      <c r="K4" s="789"/>
      <c r="L4" s="789"/>
      <c r="M4" s="789"/>
      <c r="N4" s="789"/>
      <c r="O4" s="789"/>
      <c r="P4" s="789"/>
      <c r="AW4" s="27"/>
    </row>
    <row r="5" spans="1:53" s="26" customFormat="1">
      <c r="A5" s="789" t="s">
        <v>51</v>
      </c>
      <c r="B5" s="790">
        <v>0.34499999999999997</v>
      </c>
      <c r="C5" s="790">
        <v>0.38300000000000001</v>
      </c>
      <c r="D5" s="790">
        <v>0.47399999999999998</v>
      </c>
      <c r="E5" s="790">
        <v>0.629</v>
      </c>
      <c r="F5" s="790">
        <v>0.79900000000000004</v>
      </c>
      <c r="G5" s="790">
        <v>0.81699999999999995</v>
      </c>
      <c r="H5" s="790">
        <v>0.84399999999999997</v>
      </c>
      <c r="I5" s="790">
        <v>1.8379999999999901</v>
      </c>
      <c r="J5" s="790">
        <v>2.35695879610528</v>
      </c>
      <c r="K5" s="790">
        <v>2.79240322010528</v>
      </c>
      <c r="L5" s="790">
        <v>3.5675187741052898</v>
      </c>
      <c r="M5" s="790">
        <v>4.0340654123158197</v>
      </c>
      <c r="N5" s="790">
        <v>4.2264991830526597</v>
      </c>
      <c r="O5" s="790">
        <v>3.4487371406316001</v>
      </c>
      <c r="P5" s="790">
        <v>4.5600421903158201</v>
      </c>
      <c r="Q5" s="149">
        <v>5.7499671024210901</v>
      </c>
      <c r="R5" s="149">
        <v>6.3368154833684702</v>
      </c>
      <c r="S5" s="149">
        <v>5.3990679330526703</v>
      </c>
      <c r="T5" s="149">
        <v>6.7515551185476301</v>
      </c>
      <c r="U5" s="149">
        <v>8.9683687995513708</v>
      </c>
      <c r="V5" s="149">
        <v>11.101485558915501</v>
      </c>
      <c r="W5" s="149">
        <v>11.9074697911367</v>
      </c>
      <c r="X5" s="149">
        <v>12.708905231664099</v>
      </c>
      <c r="Y5" s="149">
        <v>12.399043049197299</v>
      </c>
      <c r="Z5" s="149">
        <v>53.3877637751199</v>
      </c>
      <c r="AA5" s="149">
        <v>63.753961784157703</v>
      </c>
      <c r="AB5" s="149">
        <v>67.679511236257696</v>
      </c>
      <c r="AC5" s="149">
        <v>72.310313708772298</v>
      </c>
      <c r="AD5" s="149">
        <v>74.723709805423098</v>
      </c>
      <c r="AE5" s="149">
        <v>74.810408298671305</v>
      </c>
      <c r="AF5" s="149">
        <v>71.744291229665507</v>
      </c>
      <c r="AG5" s="149">
        <v>73.518971355343297</v>
      </c>
      <c r="AH5" s="149">
        <v>74.744388198405503</v>
      </c>
      <c r="AI5" s="149">
        <v>74.440783828602207</v>
      </c>
      <c r="AJ5" s="149">
        <v>76.800096720361907</v>
      </c>
      <c r="AK5" s="149">
        <v>78.150915066454402</v>
      </c>
      <c r="AL5" s="149">
        <v>74.183683274854104</v>
      </c>
      <c r="AM5" s="149">
        <v>82.808839829878096</v>
      </c>
      <c r="AN5" s="149">
        <v>83.171780393408099</v>
      </c>
      <c r="AO5" s="149">
        <v>86.813285401382501</v>
      </c>
      <c r="AP5" s="149">
        <v>91.144785007974704</v>
      </c>
      <c r="AQ5" s="149">
        <v>100.453337958532</v>
      </c>
      <c r="AR5" s="149">
        <v>109.285132472089</v>
      </c>
      <c r="AS5" s="149">
        <v>130.34651500265801</v>
      </c>
      <c r="AT5" s="149">
        <v>148.691997373737</v>
      </c>
      <c r="AU5" s="149">
        <v>171.894418713449</v>
      </c>
      <c r="AV5" s="149">
        <v>199.002242711322</v>
      </c>
      <c r="AW5" s="149">
        <v>223.650935863901</v>
      </c>
      <c r="AX5" s="149">
        <v>259.327985901114</v>
      </c>
      <c r="AY5" s="236">
        <v>287.34193432216699</v>
      </c>
      <c r="AZ5" s="150">
        <v>0.10802516341208999</v>
      </c>
      <c r="BA5" s="151">
        <v>0.20515780150890001</v>
      </c>
    </row>
    <row r="6" spans="1:53" s="26" customFormat="1">
      <c r="A6" s="789" t="s">
        <v>71</v>
      </c>
      <c r="B6" s="790">
        <v>0</v>
      </c>
      <c r="C6" s="790">
        <v>0</v>
      </c>
      <c r="D6" s="790">
        <v>0</v>
      </c>
      <c r="E6" s="790">
        <v>0</v>
      </c>
      <c r="F6" s="790">
        <v>0</v>
      </c>
      <c r="G6" s="790">
        <v>0</v>
      </c>
      <c r="H6" s="790">
        <v>0</v>
      </c>
      <c r="I6" s="790">
        <v>0</v>
      </c>
      <c r="J6" s="790">
        <v>0</v>
      </c>
      <c r="K6" s="790">
        <v>0</v>
      </c>
      <c r="L6" s="790">
        <v>0</v>
      </c>
      <c r="M6" s="790">
        <v>0.70699999999999996</v>
      </c>
      <c r="N6" s="790">
        <v>1.069</v>
      </c>
      <c r="O6" s="790">
        <v>1.1319999999999999</v>
      </c>
      <c r="P6" s="790">
        <v>1.34499999999999</v>
      </c>
      <c r="Q6" s="149">
        <v>1.3</v>
      </c>
      <c r="R6" s="149">
        <v>1.8979999999999899</v>
      </c>
      <c r="S6" s="149">
        <v>2.13899999999999</v>
      </c>
      <c r="T6" s="149">
        <v>2.0849999999999902</v>
      </c>
      <c r="U6" s="149">
        <v>2.33699999999999</v>
      </c>
      <c r="V6" s="149">
        <v>1.6779999999999899</v>
      </c>
      <c r="W6" s="149">
        <v>1.8659999999999899</v>
      </c>
      <c r="X6" s="149">
        <v>2.31299999999999</v>
      </c>
      <c r="Y6" s="149">
        <v>2.48599999999999</v>
      </c>
      <c r="Z6" s="149">
        <v>3.47799999999999</v>
      </c>
      <c r="AA6" s="149">
        <v>4.2058139287612804</v>
      </c>
      <c r="AB6" s="149">
        <v>4.2370770866560203</v>
      </c>
      <c r="AC6" s="149">
        <v>4.7526682619840299</v>
      </c>
      <c r="AD6" s="149">
        <v>5.1583912816544197</v>
      </c>
      <c r="AE6" s="149">
        <v>6.1475513029197</v>
      </c>
      <c r="AF6" s="149">
        <v>6.0524056350371902</v>
      </c>
      <c r="AG6" s="149">
        <v>6.2658107391264997</v>
      </c>
      <c r="AH6" s="149">
        <v>7.3616002122317603</v>
      </c>
      <c r="AI6" s="149">
        <v>7.8173896861791299</v>
      </c>
      <c r="AJ6" s="149">
        <v>8.9462105263157596</v>
      </c>
      <c r="AK6" s="149">
        <v>8.9713684210526008</v>
      </c>
      <c r="AL6" s="149">
        <v>9.4458421052631198</v>
      </c>
      <c r="AM6" s="149">
        <v>9.9860526315789109</v>
      </c>
      <c r="AN6" s="149">
        <v>10.281578947368301</v>
      </c>
      <c r="AO6" s="149">
        <v>10.274473684210401</v>
      </c>
      <c r="AP6" s="149">
        <v>11.2667368421052</v>
      </c>
      <c r="AQ6" s="149">
        <v>11.6785263157894</v>
      </c>
      <c r="AR6" s="149">
        <v>11.936153368420999</v>
      </c>
      <c r="AS6" s="149">
        <v>11.3176479473684</v>
      </c>
      <c r="AT6" s="149">
        <v>14.862027631578901</v>
      </c>
      <c r="AU6" s="149">
        <v>17.950822620946301</v>
      </c>
      <c r="AV6" s="149">
        <v>17.096516601807501</v>
      </c>
      <c r="AW6" s="149">
        <v>21.003205663476798</v>
      </c>
      <c r="AX6" s="149">
        <v>21.4227368627052</v>
      </c>
      <c r="AY6" s="236">
        <v>21.487563686332599</v>
      </c>
      <c r="AZ6" s="150">
        <v>3.0260756611800001E-3</v>
      </c>
      <c r="BA6" s="151">
        <v>1.5341795980930001E-2</v>
      </c>
    </row>
    <row r="7" spans="1:53">
      <c r="A7" s="789" t="s">
        <v>57</v>
      </c>
      <c r="B7" s="790">
        <v>0</v>
      </c>
      <c r="C7" s="790">
        <v>0</v>
      </c>
      <c r="D7" s="790">
        <v>0</v>
      </c>
      <c r="E7" s="790">
        <v>0</v>
      </c>
      <c r="F7" s="790">
        <v>0</v>
      </c>
      <c r="G7" s="790">
        <v>0</v>
      </c>
      <c r="H7" s="790">
        <v>0</v>
      </c>
      <c r="I7" s="790">
        <v>0</v>
      </c>
      <c r="J7" s="790">
        <v>0.161</v>
      </c>
      <c r="K7" s="790">
        <v>0.46300000000000002</v>
      </c>
      <c r="L7" s="790">
        <v>0.51800000000000002</v>
      </c>
      <c r="M7" s="790">
        <v>0.57899999999999996</v>
      </c>
      <c r="N7" s="790">
        <v>0.59199999999999997</v>
      </c>
      <c r="O7" s="790">
        <v>0.59799999999999998</v>
      </c>
      <c r="P7" s="790">
        <v>1.0189999999999999</v>
      </c>
      <c r="Q7" s="149">
        <v>0.91500000000000004</v>
      </c>
      <c r="R7" s="149">
        <v>0.96399999999999997</v>
      </c>
      <c r="S7" s="149">
        <v>1.29599999999999</v>
      </c>
      <c r="T7" s="149">
        <v>1.35299999999999</v>
      </c>
      <c r="U7" s="149">
        <v>1.4239999999999899</v>
      </c>
      <c r="V7" s="149">
        <v>1.64099999999999</v>
      </c>
      <c r="W7" s="149">
        <v>3.3939999999999899</v>
      </c>
      <c r="X7" s="149">
        <v>4.4179999999999797</v>
      </c>
      <c r="Y7" s="149">
        <v>4.6329999999999796</v>
      </c>
      <c r="Z7" s="149">
        <v>4.6749999999999803</v>
      </c>
      <c r="AA7" s="149">
        <v>5.1259696969697304</v>
      </c>
      <c r="AB7" s="149">
        <v>6.9310303030303402</v>
      </c>
      <c r="AC7" s="149">
        <v>7.9170404040404403</v>
      </c>
      <c r="AD7" s="149">
        <v>8.22105050505054</v>
      </c>
      <c r="AE7" s="149">
        <v>7.9389957469431502</v>
      </c>
      <c r="AF7" s="149">
        <v>8.4795948963317702</v>
      </c>
      <c r="AG7" s="149">
        <v>7.4521212121212503</v>
      </c>
      <c r="AH7" s="149">
        <v>6.9961818181818503</v>
      </c>
      <c r="AI7" s="149">
        <v>7.4360643274854104</v>
      </c>
      <c r="AJ7" s="149">
        <v>7.2582424242424004</v>
      </c>
      <c r="AK7" s="149">
        <v>7.5992626262626004</v>
      </c>
      <c r="AL7" s="149">
        <v>8.1022626262626005</v>
      </c>
      <c r="AM7" s="149">
        <v>7.9042929292929003</v>
      </c>
      <c r="AN7" s="149">
        <v>8.7632727272726907</v>
      </c>
      <c r="AO7" s="149">
        <v>9.1212929292929008</v>
      </c>
      <c r="AP7" s="149">
        <v>10.401282828282699</v>
      </c>
      <c r="AQ7" s="149">
        <v>9.0866969696969306</v>
      </c>
      <c r="AR7" s="149">
        <v>10.040737373737301</v>
      </c>
      <c r="AS7" s="149">
        <v>9.8068080808080396</v>
      </c>
      <c r="AT7" s="149">
        <v>10.072141414141299</v>
      </c>
      <c r="AU7" s="149">
        <v>10.589828282828201</v>
      </c>
      <c r="AV7" s="149">
        <v>10.697927460313</v>
      </c>
      <c r="AW7" s="149">
        <v>12.3213391526969</v>
      </c>
      <c r="AX7" s="149">
        <v>14.9323646866823</v>
      </c>
      <c r="AY7" s="236">
        <v>16.313216590871299</v>
      </c>
      <c r="AZ7" s="150">
        <v>9.2473760247230002E-2</v>
      </c>
      <c r="BA7" s="151">
        <v>1.164739020169E-2</v>
      </c>
    </row>
    <row r="8" spans="1:53">
      <c r="A8" s="791" t="s">
        <v>87</v>
      </c>
      <c r="B8" s="792">
        <v>0.34499999999999997</v>
      </c>
      <c r="C8" s="792">
        <v>0.38300000000000001</v>
      </c>
      <c r="D8" s="792">
        <v>0.47399999999999998</v>
      </c>
      <c r="E8" s="792">
        <v>0.629</v>
      </c>
      <c r="F8" s="792">
        <v>0.79900000000000004</v>
      </c>
      <c r="G8" s="792">
        <v>0.81699999999999995</v>
      </c>
      <c r="H8" s="792">
        <v>0.84399999999999997</v>
      </c>
      <c r="I8" s="792">
        <v>1.8379999999999901</v>
      </c>
      <c r="J8" s="792">
        <v>2.5179587961052801</v>
      </c>
      <c r="K8" s="792">
        <v>3.25540322010528</v>
      </c>
      <c r="L8" s="792">
        <v>4.0855187741052896</v>
      </c>
      <c r="M8" s="792">
        <v>5.3200654123158104</v>
      </c>
      <c r="N8" s="792">
        <v>5.8874991830526602</v>
      </c>
      <c r="O8" s="792">
        <v>5.1787371406315996</v>
      </c>
      <c r="P8" s="792">
        <v>6.9240421903158103</v>
      </c>
      <c r="Q8" s="237">
        <v>7.96496710242109</v>
      </c>
      <c r="R8" s="237">
        <v>9.1988154833684508</v>
      </c>
      <c r="S8" s="237">
        <v>8.8340679330526601</v>
      </c>
      <c r="T8" s="237">
        <v>10.189555118547601</v>
      </c>
      <c r="U8" s="237">
        <v>12.729368799551301</v>
      </c>
      <c r="V8" s="237">
        <v>14.4204855589155</v>
      </c>
      <c r="W8" s="237">
        <v>17.1674697911367</v>
      </c>
      <c r="X8" s="237">
        <v>19.439905231664</v>
      </c>
      <c r="Y8" s="237">
        <v>19.518043049197299</v>
      </c>
      <c r="Z8" s="237">
        <v>61.540763775119899</v>
      </c>
      <c r="AA8" s="237">
        <v>73.085745409888702</v>
      </c>
      <c r="AB8" s="237">
        <v>78.847618625943994</v>
      </c>
      <c r="AC8" s="237">
        <v>84.980022374796803</v>
      </c>
      <c r="AD8" s="237">
        <v>88.103151592128</v>
      </c>
      <c r="AE8" s="237">
        <v>88.896955348534206</v>
      </c>
      <c r="AF8" s="237">
        <v>86.2762917610344</v>
      </c>
      <c r="AG8" s="237">
        <v>87.236903306591103</v>
      </c>
      <c r="AH8" s="237">
        <v>89.102170228819105</v>
      </c>
      <c r="AI8" s="237">
        <v>89.694237842266801</v>
      </c>
      <c r="AJ8" s="237">
        <v>93.004549670920099</v>
      </c>
      <c r="AK8" s="237">
        <v>94.721546113769605</v>
      </c>
      <c r="AL8" s="237">
        <v>91.731788006379901</v>
      </c>
      <c r="AM8" s="237">
        <v>100.69918539074899</v>
      </c>
      <c r="AN8" s="237">
        <v>102.21663206804899</v>
      </c>
      <c r="AO8" s="237">
        <v>106.209052014885</v>
      </c>
      <c r="AP8" s="237">
        <v>112.812804678362</v>
      </c>
      <c r="AQ8" s="237">
        <v>121.218561244019</v>
      </c>
      <c r="AR8" s="237">
        <v>131.26202321424699</v>
      </c>
      <c r="AS8" s="237">
        <v>151.47097103083399</v>
      </c>
      <c r="AT8" s="237">
        <v>173.62616641945701</v>
      </c>
      <c r="AU8" s="237">
        <v>200.435069617224</v>
      </c>
      <c r="AV8" s="237">
        <v>226.79668677344301</v>
      </c>
      <c r="AW8" s="237">
        <v>256.97548068007399</v>
      </c>
      <c r="AX8" s="237">
        <v>295.683087450502</v>
      </c>
      <c r="AY8" s="237">
        <v>325.142714599371</v>
      </c>
      <c r="AZ8" s="238">
        <v>9.9632441997530005E-2</v>
      </c>
      <c r="BA8" s="239">
        <v>0.23214699327946001</v>
      </c>
    </row>
    <row r="9" spans="1:53">
      <c r="A9" s="789"/>
      <c r="B9" s="790"/>
      <c r="C9" s="790"/>
      <c r="D9" s="790"/>
      <c r="E9" s="790"/>
      <c r="F9" s="790"/>
      <c r="G9" s="790"/>
      <c r="H9" s="790"/>
      <c r="I9" s="790"/>
      <c r="J9" s="790"/>
      <c r="K9" s="790"/>
      <c r="L9" s="790"/>
      <c r="M9" s="790"/>
      <c r="N9" s="790"/>
      <c r="O9" s="790"/>
      <c r="P9" s="790"/>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789" t="s">
        <v>88</v>
      </c>
      <c r="B10" s="790">
        <v>0</v>
      </c>
      <c r="C10" s="790">
        <v>0</v>
      </c>
      <c r="D10" s="790">
        <v>0</v>
      </c>
      <c r="E10" s="790">
        <v>0</v>
      </c>
      <c r="F10" s="790">
        <v>0</v>
      </c>
      <c r="G10" s="790">
        <v>0</v>
      </c>
      <c r="H10" s="790">
        <v>5.7000000000000002E-2</v>
      </c>
      <c r="I10" s="790">
        <v>7.3999999999999996E-2</v>
      </c>
      <c r="J10" s="790">
        <v>5.7000000000000002E-2</v>
      </c>
      <c r="K10" s="790">
        <v>5.8000000000000003E-2</v>
      </c>
      <c r="L10" s="790">
        <v>6.2E-2</v>
      </c>
      <c r="M10" s="790">
        <v>5.7000000000000002E-2</v>
      </c>
      <c r="N10" s="790">
        <v>6.0999999999999999E-2</v>
      </c>
      <c r="O10" s="790">
        <v>6.0999999999999999E-2</v>
      </c>
      <c r="P10" s="790">
        <v>9.2999999999999999E-2</v>
      </c>
      <c r="Q10" s="149">
        <v>9.6000000000000002E-2</v>
      </c>
      <c r="R10" s="149">
        <v>8.4000000000000005E-2</v>
      </c>
      <c r="S10" s="149">
        <v>0.109</v>
      </c>
      <c r="T10" s="149">
        <v>0.15</v>
      </c>
      <c r="U10" s="149">
        <v>9.5000000000000001E-2</v>
      </c>
      <c r="V10" s="149">
        <v>0.11600000000000001</v>
      </c>
      <c r="W10" s="149">
        <v>0.107</v>
      </c>
      <c r="X10" s="149">
        <v>0.108</v>
      </c>
      <c r="Y10" s="149">
        <v>0.121</v>
      </c>
      <c r="Z10" s="149">
        <v>0.11899999999999999</v>
      </c>
      <c r="AA10" s="149">
        <v>0.10736842105263</v>
      </c>
      <c r="AB10" s="149">
        <v>0.1</v>
      </c>
      <c r="AC10" s="149">
        <v>0.1021052631579</v>
      </c>
      <c r="AD10" s="149">
        <v>0.10736842105263</v>
      </c>
      <c r="AE10" s="149">
        <v>0.12</v>
      </c>
      <c r="AF10" s="149">
        <v>0.11684210526316</v>
      </c>
      <c r="AG10" s="149">
        <v>0.37803905263158</v>
      </c>
      <c r="AH10" s="149">
        <v>0.48827621052631998</v>
      </c>
      <c r="AI10" s="149">
        <v>0.52729484210527</v>
      </c>
      <c r="AJ10" s="149">
        <v>0.60322805263157997</v>
      </c>
      <c r="AK10" s="149">
        <v>0.75058347368421996</v>
      </c>
      <c r="AL10" s="149">
        <v>0.70203557894737001</v>
      </c>
      <c r="AM10" s="149">
        <v>0.98924147368422</v>
      </c>
      <c r="AN10" s="149">
        <v>1.13065057894738</v>
      </c>
      <c r="AO10" s="149">
        <v>1.3356728947368499</v>
      </c>
      <c r="AP10" s="149">
        <v>1.44388305263159</v>
      </c>
      <c r="AQ10" s="149">
        <v>3.0170974210526502</v>
      </c>
      <c r="AR10" s="149">
        <v>2.9669647578947602</v>
      </c>
      <c r="AS10" s="149">
        <v>2.9684105894737098</v>
      </c>
      <c r="AT10" s="149">
        <v>2.9632237894736999</v>
      </c>
      <c r="AU10" s="149">
        <v>2.34122747368423</v>
      </c>
      <c r="AV10" s="149">
        <v>2.3290217969165501</v>
      </c>
      <c r="AW10" s="149">
        <v>2.85779372674111</v>
      </c>
      <c r="AX10" s="149">
        <v>2.9573325140969802</v>
      </c>
      <c r="AY10" s="236">
        <v>3.12642342318789</v>
      </c>
      <c r="AZ10" s="150">
        <v>5.7176832109689997E-2</v>
      </c>
      <c r="BA10" s="151">
        <v>2.2322190925499999E-3</v>
      </c>
    </row>
    <row r="11" spans="1:53">
      <c r="A11" s="789" t="s">
        <v>56</v>
      </c>
      <c r="B11" s="790">
        <v>0</v>
      </c>
      <c r="C11" s="790">
        <v>0</v>
      </c>
      <c r="D11" s="790">
        <v>0</v>
      </c>
      <c r="E11" s="790">
        <v>0</v>
      </c>
      <c r="F11" s="790">
        <v>0</v>
      </c>
      <c r="G11" s="790">
        <v>0.79902850000000003</v>
      </c>
      <c r="H11" s="790">
        <v>0.91793225000000001</v>
      </c>
      <c r="I11" s="790">
        <v>1.0151571880000001</v>
      </c>
      <c r="J11" s="790">
        <v>1.0184623749999999</v>
      </c>
      <c r="K11" s="790">
        <v>1.0625637999999999</v>
      </c>
      <c r="L11" s="790">
        <v>1.1317145749999999</v>
      </c>
      <c r="M11" s="790">
        <v>1.166124725</v>
      </c>
      <c r="N11" s="790">
        <v>1.35488246299999</v>
      </c>
      <c r="O11" s="790">
        <v>1.60648107499999</v>
      </c>
      <c r="P11" s="790">
        <v>2.21150639999999</v>
      </c>
      <c r="Q11" s="149">
        <v>2.4661702629999902</v>
      </c>
      <c r="R11" s="149">
        <v>2.77178487499999</v>
      </c>
      <c r="S11" s="149">
        <v>3.20663647499999</v>
      </c>
      <c r="T11" s="149">
        <v>4.0129919499999804</v>
      </c>
      <c r="U11" s="149">
        <v>4.3088408879999802</v>
      </c>
      <c r="V11" s="149">
        <v>4.0495063749999796</v>
      </c>
      <c r="W11" s="149">
        <v>4.2954332749999802</v>
      </c>
      <c r="X11" s="149">
        <v>4.9567342499999798</v>
      </c>
      <c r="Y11" s="149">
        <v>4.82507587499998</v>
      </c>
      <c r="Z11" s="149">
        <v>4.45346339999998</v>
      </c>
      <c r="AA11" s="149">
        <v>5.2279999999999802</v>
      </c>
      <c r="AB11" s="149">
        <v>5.5669999999999797</v>
      </c>
      <c r="AC11" s="149">
        <v>6.09699999999998</v>
      </c>
      <c r="AD11" s="149">
        <v>6.22199999999998</v>
      </c>
      <c r="AE11" s="149">
        <v>6.6619999999999697</v>
      </c>
      <c r="AF11" s="149">
        <v>6.7879999999999701</v>
      </c>
      <c r="AG11" s="149">
        <v>7.9429999999999703</v>
      </c>
      <c r="AH11" s="149">
        <v>8.8649999999999594</v>
      </c>
      <c r="AI11" s="149">
        <v>9.1469999999999594</v>
      </c>
      <c r="AJ11" s="149">
        <v>10.2179999999999</v>
      </c>
      <c r="AK11" s="149">
        <v>10.896999999999901</v>
      </c>
      <c r="AL11" s="149">
        <v>12.310899999999901</v>
      </c>
      <c r="AM11" s="149">
        <v>13.796999999999899</v>
      </c>
      <c r="AN11" s="149">
        <v>15.5199999999999</v>
      </c>
      <c r="AO11" s="149">
        <v>16.408999999999899</v>
      </c>
      <c r="AP11" s="149">
        <v>18.366899999999902</v>
      </c>
      <c r="AQ11" s="149">
        <v>18.9239999999999</v>
      </c>
      <c r="AR11" s="149">
        <v>22.233999999999899</v>
      </c>
      <c r="AS11" s="149">
        <v>24.521999999999899</v>
      </c>
      <c r="AT11" s="149">
        <v>25.892999999999901</v>
      </c>
      <c r="AU11" s="149">
        <v>32.379999999999797</v>
      </c>
      <c r="AV11" s="149">
        <v>39.875999999999799</v>
      </c>
      <c r="AW11" s="149">
        <v>44.614979999999797</v>
      </c>
      <c r="AX11" s="149">
        <v>52.416389999999801</v>
      </c>
      <c r="AY11" s="236">
        <v>68.238729999999705</v>
      </c>
      <c r="AZ11" s="150">
        <v>0.30185863375664002</v>
      </c>
      <c r="BA11" s="151">
        <v>4.8721421509979997E-2</v>
      </c>
    </row>
    <row r="12" spans="1:53">
      <c r="A12" s="789" t="s">
        <v>156</v>
      </c>
      <c r="B12" s="790">
        <v>0</v>
      </c>
      <c r="C12" s="790">
        <v>0</v>
      </c>
      <c r="D12" s="790">
        <v>0</v>
      </c>
      <c r="E12" s="790">
        <v>0</v>
      </c>
      <c r="F12" s="790">
        <v>0</v>
      </c>
      <c r="G12" s="790">
        <v>0</v>
      </c>
      <c r="H12" s="790">
        <v>6.6000000000000003E-2</v>
      </c>
      <c r="I12" s="790">
        <v>5.7000000000000002E-2</v>
      </c>
      <c r="J12" s="790">
        <v>5.0999999999999997E-2</v>
      </c>
      <c r="K12" s="790">
        <v>4.5999999999999999E-2</v>
      </c>
      <c r="L12" s="790">
        <v>5.0999999999999997E-2</v>
      </c>
      <c r="M12" s="790">
        <v>7.2999999999999995E-2</v>
      </c>
      <c r="N12" s="790">
        <v>0.08</v>
      </c>
      <c r="O12" s="790">
        <v>9.0999999999999998E-2</v>
      </c>
      <c r="P12" s="790">
        <v>9.4E-2</v>
      </c>
      <c r="Q12" s="149">
        <v>0.105</v>
      </c>
      <c r="R12" s="149">
        <v>0.11</v>
      </c>
      <c r="S12" s="149">
        <v>0.13700000000000001</v>
      </c>
      <c r="T12" s="149">
        <v>0.20799999999999999</v>
      </c>
      <c r="U12" s="149">
        <v>0.20100000000000001</v>
      </c>
      <c r="V12" s="149">
        <v>0.19500000000000001</v>
      </c>
      <c r="W12" s="149">
        <v>0.28000000000000003</v>
      </c>
      <c r="X12" s="149">
        <v>0.27100000000000002</v>
      </c>
      <c r="Y12" s="149">
        <v>0.32700000000000001</v>
      </c>
      <c r="Z12" s="149">
        <v>0.32100000000000001</v>
      </c>
      <c r="AA12" s="149">
        <v>1.01368421052632</v>
      </c>
      <c r="AB12" s="149">
        <v>1.08736842105264</v>
      </c>
      <c r="AC12" s="149">
        <v>1.8347368421052801</v>
      </c>
      <c r="AD12" s="149">
        <v>1.84210526315791</v>
      </c>
      <c r="AE12" s="149">
        <v>1.8800000000000101</v>
      </c>
      <c r="AF12" s="149">
        <v>1.97789473684212</v>
      </c>
      <c r="AG12" s="149">
        <v>1.8294736842105399</v>
      </c>
      <c r="AH12" s="149">
        <v>1.8347368421052801</v>
      </c>
      <c r="AI12" s="149">
        <v>1.2221052631578999</v>
      </c>
      <c r="AJ12" s="149">
        <v>1.0631578947368501</v>
      </c>
      <c r="AK12" s="149">
        <v>0.99052631578948003</v>
      </c>
      <c r="AL12" s="149">
        <v>2.18391281233388</v>
      </c>
      <c r="AM12" s="149">
        <v>2.0533864965444102</v>
      </c>
      <c r="AN12" s="149">
        <v>1.90917597022862</v>
      </c>
      <c r="AO12" s="149">
        <v>2.1428947368421198</v>
      </c>
      <c r="AP12" s="149">
        <v>1.8912105263157999</v>
      </c>
      <c r="AQ12" s="149">
        <v>1.5133157894736899</v>
      </c>
      <c r="AR12" s="149">
        <v>2.84909473684213</v>
      </c>
      <c r="AS12" s="149">
        <v>3.2822631578947599</v>
      </c>
      <c r="AT12" s="149">
        <v>4.5771542354210801</v>
      </c>
      <c r="AU12" s="149">
        <v>2.6973989648947501</v>
      </c>
      <c r="AV12" s="149">
        <v>5.2505803734210899</v>
      </c>
      <c r="AW12" s="149">
        <v>5.4999408862105597</v>
      </c>
      <c r="AX12" s="149">
        <v>5.8149900207368797</v>
      </c>
      <c r="AY12" s="236">
        <v>8.4029302674737192</v>
      </c>
      <c r="AZ12" s="150">
        <v>0.44504636526107999</v>
      </c>
      <c r="BA12" s="151">
        <v>5.9995651245099996E-3</v>
      </c>
    </row>
    <row r="13" spans="1:53">
      <c r="A13" s="789" t="s">
        <v>8</v>
      </c>
      <c r="B13" s="790">
        <v>0</v>
      </c>
      <c r="C13" s="790">
        <v>0</v>
      </c>
      <c r="D13" s="790">
        <v>0</v>
      </c>
      <c r="E13" s="790">
        <v>0</v>
      </c>
      <c r="F13" s="790">
        <v>0</v>
      </c>
      <c r="G13" s="790">
        <v>0</v>
      </c>
      <c r="H13" s="790">
        <v>0</v>
      </c>
      <c r="I13" s="790">
        <v>0</v>
      </c>
      <c r="J13" s="790">
        <v>0</v>
      </c>
      <c r="K13" s="790">
        <v>0</v>
      </c>
      <c r="L13" s="790">
        <v>0.214</v>
      </c>
      <c r="M13" s="790">
        <v>0.223</v>
      </c>
      <c r="N13" s="790">
        <v>0.214</v>
      </c>
      <c r="O13" s="790">
        <v>0.223</v>
      </c>
      <c r="P13" s="790">
        <v>0.23200000000000001</v>
      </c>
      <c r="Q13" s="149">
        <v>0.24631578947369001</v>
      </c>
      <c r="R13" s="149">
        <v>0.35368421052631999</v>
      </c>
      <c r="S13" s="149">
        <v>0.41052631578948001</v>
      </c>
      <c r="T13" s="149">
        <v>0.32</v>
      </c>
      <c r="U13" s="149">
        <v>0.51157894736842002</v>
      </c>
      <c r="V13" s="149">
        <v>0.26421052631579001</v>
      </c>
      <c r="W13" s="149">
        <v>0.43368421052632</v>
      </c>
      <c r="X13" s="149">
        <v>0.30947368421053001</v>
      </c>
      <c r="Y13" s="149">
        <v>0.53368421052631998</v>
      </c>
      <c r="Z13" s="149">
        <v>0.54526315789474</v>
      </c>
      <c r="AA13" s="149">
        <v>0.28842105263158002</v>
      </c>
      <c r="AB13" s="149">
        <v>0.28315789473684</v>
      </c>
      <c r="AC13" s="149">
        <v>0.35789473684210998</v>
      </c>
      <c r="AD13" s="149">
        <v>0.40947368421052999</v>
      </c>
      <c r="AE13" s="149">
        <v>0.46736842105262999</v>
      </c>
      <c r="AF13" s="149">
        <v>0.50210526315790005</v>
      </c>
      <c r="AG13" s="149">
        <v>0.52210526315789996</v>
      </c>
      <c r="AH13" s="149">
        <v>0.50842105263157999</v>
      </c>
      <c r="AI13" s="149">
        <v>0.56000000000000005</v>
      </c>
      <c r="AJ13" s="149">
        <v>0.48105263157895001</v>
      </c>
      <c r="AK13" s="149">
        <v>0.52210526315789996</v>
      </c>
      <c r="AL13" s="149">
        <v>0.52210526315789996</v>
      </c>
      <c r="AM13" s="149">
        <v>0.51684210526315999</v>
      </c>
      <c r="AN13" s="149">
        <v>0.52105263157894999</v>
      </c>
      <c r="AO13" s="149">
        <v>0.54227894736841997</v>
      </c>
      <c r="AP13" s="149">
        <v>0.57907368421052996</v>
      </c>
      <c r="AQ13" s="149">
        <v>0.62089473684211005</v>
      </c>
      <c r="AR13" s="149">
        <v>0.6099</v>
      </c>
      <c r="AS13" s="149">
        <v>0.61916315789473997</v>
      </c>
      <c r="AT13" s="149">
        <v>0.62717368421052999</v>
      </c>
      <c r="AU13" s="149">
        <v>0.56386315789473995</v>
      </c>
      <c r="AV13" s="149">
        <v>0.58130000000000004</v>
      </c>
      <c r="AW13" s="149">
        <v>0.64542631578947995</v>
      </c>
      <c r="AX13" s="149">
        <v>0.65721883246406998</v>
      </c>
      <c r="AY13" s="236">
        <v>0.67875147064801</v>
      </c>
      <c r="AZ13" s="150">
        <v>3.2763268798589998E-2</v>
      </c>
      <c r="BA13" s="151">
        <v>4.8461830010999998E-4</v>
      </c>
    </row>
    <row r="14" spans="1:53">
      <c r="A14" s="789" t="s">
        <v>89</v>
      </c>
      <c r="B14" s="790">
        <v>0</v>
      </c>
      <c r="C14" s="790">
        <v>0</v>
      </c>
      <c r="D14" s="790">
        <v>0</v>
      </c>
      <c r="E14" s="790">
        <v>0</v>
      </c>
      <c r="F14" s="790">
        <v>0</v>
      </c>
      <c r="G14" s="790">
        <v>0</v>
      </c>
      <c r="H14" s="790">
        <v>0</v>
      </c>
      <c r="I14" s="790">
        <v>0</v>
      </c>
      <c r="J14" s="790">
        <v>0</v>
      </c>
      <c r="K14" s="790">
        <v>0</v>
      </c>
      <c r="L14" s="790">
        <v>0</v>
      </c>
      <c r="M14" s="790">
        <v>0</v>
      </c>
      <c r="N14" s="790">
        <v>0</v>
      </c>
      <c r="O14" s="790">
        <v>0</v>
      </c>
      <c r="P14" s="790">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5.9999999999999995E-4</v>
      </c>
      <c r="AK14" s="149">
        <v>0</v>
      </c>
      <c r="AL14" s="149">
        <v>0</v>
      </c>
      <c r="AM14" s="149">
        <v>0</v>
      </c>
      <c r="AN14" s="149">
        <v>0</v>
      </c>
      <c r="AO14" s="149">
        <v>3.2399999999999998E-3</v>
      </c>
      <c r="AP14" s="149">
        <v>0.10287</v>
      </c>
      <c r="AQ14" s="149">
        <v>0.14557</v>
      </c>
      <c r="AR14" s="149">
        <v>0.21973000000000001</v>
      </c>
      <c r="AS14" s="149">
        <v>0.21103</v>
      </c>
      <c r="AT14" s="149">
        <v>0.21973000000000001</v>
      </c>
      <c r="AU14" s="149">
        <v>0.23899000000000001</v>
      </c>
      <c r="AV14" s="149">
        <v>0.28160000000000002</v>
      </c>
      <c r="AW14" s="149">
        <v>0.29908000000000001</v>
      </c>
      <c r="AX14" s="149">
        <v>0.35438999999999998</v>
      </c>
      <c r="AY14" s="236">
        <v>0.49569000000000002</v>
      </c>
      <c r="AZ14" s="150">
        <v>0.39871329069138001</v>
      </c>
      <c r="BA14" s="151">
        <v>3.5391518031000001E-4</v>
      </c>
    </row>
    <row r="15" spans="1:53">
      <c r="A15" s="789" t="s">
        <v>90</v>
      </c>
      <c r="B15" s="790">
        <v>0</v>
      </c>
      <c r="C15" s="790">
        <v>0</v>
      </c>
      <c r="D15" s="790">
        <v>0</v>
      </c>
      <c r="E15" s="790">
        <v>0</v>
      </c>
      <c r="F15" s="790">
        <v>0</v>
      </c>
      <c r="G15" s="790">
        <v>0</v>
      </c>
      <c r="H15" s="790">
        <v>0.22700000000000001</v>
      </c>
      <c r="I15" s="790">
        <v>0.22700000000000001</v>
      </c>
      <c r="J15" s="790">
        <v>0.23</v>
      </c>
      <c r="K15" s="790">
        <v>0.26600000000000001</v>
      </c>
      <c r="L15" s="790">
        <v>0.26600000000000001</v>
      </c>
      <c r="M15" s="790">
        <v>0.245</v>
      </c>
      <c r="N15" s="790">
        <v>0.24199999999999999</v>
      </c>
      <c r="O15" s="790">
        <v>0.215</v>
      </c>
      <c r="P15" s="790">
        <v>0.16300000000000001</v>
      </c>
      <c r="Q15" s="149">
        <v>8.5000000000000006E-2</v>
      </c>
      <c r="R15" s="149">
        <v>7.5999999999999998E-2</v>
      </c>
      <c r="S15" s="149">
        <v>0.151</v>
      </c>
      <c r="T15" s="149">
        <v>0.14499999999999999</v>
      </c>
      <c r="U15" s="149">
        <v>0.14199999999999999</v>
      </c>
      <c r="V15" s="149">
        <v>0.16900000000000001</v>
      </c>
      <c r="W15" s="149">
        <v>0.154</v>
      </c>
      <c r="X15" s="149">
        <v>0.13600000000000001</v>
      </c>
      <c r="Y15" s="149">
        <v>0.13600000000000001</v>
      </c>
      <c r="Z15" s="149">
        <v>0.14499999999999999</v>
      </c>
      <c r="AA15" s="149">
        <v>0.14315789473684001</v>
      </c>
      <c r="AB15" s="149">
        <v>0.14000000000000001</v>
      </c>
      <c r="AC15" s="149">
        <v>0.14000000000000001</v>
      </c>
      <c r="AD15" s="149">
        <v>0.11473684210526</v>
      </c>
      <c r="AE15" s="149">
        <v>0.13052631578946999</v>
      </c>
      <c r="AF15" s="149">
        <v>0.15578947368421001</v>
      </c>
      <c r="AG15" s="149">
        <v>0.14821052631578999</v>
      </c>
      <c r="AH15" s="149">
        <v>0.1681052631579</v>
      </c>
      <c r="AI15" s="149">
        <v>0.13863157894736999</v>
      </c>
      <c r="AJ15" s="149">
        <v>0.15231578947369001</v>
      </c>
      <c r="AK15" s="149">
        <v>0.17431578947369</v>
      </c>
      <c r="AL15" s="149">
        <v>0.19094736842105001</v>
      </c>
      <c r="AM15" s="149">
        <v>0.21515789473683999</v>
      </c>
      <c r="AN15" s="149">
        <v>0.22673684210525999</v>
      </c>
      <c r="AO15" s="149">
        <v>0.18042105263158001</v>
      </c>
      <c r="AP15" s="149">
        <v>0.39200000000000002</v>
      </c>
      <c r="AQ15" s="149">
        <v>0.40673684210527</v>
      </c>
      <c r="AR15" s="149">
        <v>0.48568421052631999</v>
      </c>
      <c r="AS15" s="149">
        <v>0.53515789473685005</v>
      </c>
      <c r="AT15" s="149">
        <v>0.53515789473685005</v>
      </c>
      <c r="AU15" s="149">
        <v>0.78252631578947995</v>
      </c>
      <c r="AV15" s="149">
        <v>0.78252631578947995</v>
      </c>
      <c r="AW15" s="149">
        <v>0.77269723143475999</v>
      </c>
      <c r="AX15" s="149">
        <v>0.91215789473685005</v>
      </c>
      <c r="AY15" s="236">
        <v>1.15877575473685</v>
      </c>
      <c r="AZ15" s="150">
        <v>0.27036750316620001</v>
      </c>
      <c r="BA15" s="151">
        <v>8.2734838360999999E-4</v>
      </c>
    </row>
    <row r="16" spans="1:53">
      <c r="A16" s="789" t="s">
        <v>48</v>
      </c>
      <c r="B16" s="790">
        <v>0</v>
      </c>
      <c r="C16" s="790">
        <v>0</v>
      </c>
      <c r="D16" s="790">
        <v>0</v>
      </c>
      <c r="E16" s="790">
        <v>0</v>
      </c>
      <c r="F16" s="790">
        <v>0</v>
      </c>
      <c r="G16" s="790">
        <v>0</v>
      </c>
      <c r="H16" s="790">
        <v>3.5000000000000003E-2</v>
      </c>
      <c r="I16" s="790">
        <v>3.5000000000000003E-2</v>
      </c>
      <c r="J16" s="790">
        <v>2.9000000000000001E-2</v>
      </c>
      <c r="K16" s="790">
        <v>2.5000000000000001E-2</v>
      </c>
      <c r="L16" s="790">
        <v>2.3E-2</v>
      </c>
      <c r="M16" s="790">
        <v>1.9E-2</v>
      </c>
      <c r="N16" s="790">
        <v>2.3E-2</v>
      </c>
      <c r="O16" s="790">
        <v>2.9000000000000001E-2</v>
      </c>
      <c r="P16" s="790">
        <v>2.9000000000000001E-2</v>
      </c>
      <c r="Q16" s="149">
        <v>2.5999999999999999E-2</v>
      </c>
      <c r="R16" s="149">
        <v>1.9E-2</v>
      </c>
      <c r="S16" s="149">
        <v>1.7999999999999999E-2</v>
      </c>
      <c r="T16" s="149">
        <v>1.6E-2</v>
      </c>
      <c r="U16" s="149">
        <v>1.2999999999999999E-2</v>
      </c>
      <c r="V16" s="149">
        <v>1.7000000000000001E-2</v>
      </c>
      <c r="W16" s="149">
        <v>2.5999999999999999E-2</v>
      </c>
      <c r="X16" s="149">
        <v>3.1E-2</v>
      </c>
      <c r="Y16" s="149">
        <v>2.7E-2</v>
      </c>
      <c r="Z16" s="149">
        <v>2.5999999999999999E-2</v>
      </c>
      <c r="AA16" s="149">
        <v>3.2631578947370003E-2</v>
      </c>
      <c r="AB16" s="149">
        <v>2.6315789473680001E-2</v>
      </c>
      <c r="AC16" s="149">
        <v>3.1578947368419999E-2</v>
      </c>
      <c r="AD16" s="149">
        <v>2.947368421053E-2</v>
      </c>
      <c r="AE16" s="149">
        <v>3.3684210526320001E-2</v>
      </c>
      <c r="AF16" s="149">
        <v>3.4736842105259999E-2</v>
      </c>
      <c r="AG16" s="149">
        <v>1.7894736842110001E-2</v>
      </c>
      <c r="AH16" s="149">
        <v>1.894736842105E-2</v>
      </c>
      <c r="AI16" s="149">
        <v>1.894736842105E-2</v>
      </c>
      <c r="AJ16" s="149">
        <v>1.894736842105E-2</v>
      </c>
      <c r="AK16" s="149">
        <v>2.1052631578950001E-2</v>
      </c>
      <c r="AL16" s="149">
        <v>3.0526315789470002E-2</v>
      </c>
      <c r="AM16" s="149">
        <v>2.7368421052630001E-2</v>
      </c>
      <c r="AN16" s="149">
        <v>1.2631578947369999E-2</v>
      </c>
      <c r="AO16" s="149">
        <v>2.4210526315790001E-2</v>
      </c>
      <c r="AP16" s="149">
        <v>2.3157894736840001E-2</v>
      </c>
      <c r="AQ16" s="149">
        <v>2.7368421052630001E-2</v>
      </c>
      <c r="AR16" s="149">
        <v>0.02</v>
      </c>
      <c r="AS16" s="149">
        <v>2.1052631578950001E-2</v>
      </c>
      <c r="AT16" s="149">
        <v>0.02</v>
      </c>
      <c r="AU16" s="149">
        <v>2.1204631578950001E-2</v>
      </c>
      <c r="AV16" s="149">
        <v>2.1468631578950001E-2</v>
      </c>
      <c r="AW16" s="149">
        <v>2.2859088103820001E-2</v>
      </c>
      <c r="AX16" s="149">
        <v>2.5132631578950002E-2</v>
      </c>
      <c r="AY16" s="236">
        <v>2.7532631578950001E-2</v>
      </c>
      <c r="AZ16" s="150">
        <v>9.5493383705619994E-2</v>
      </c>
      <c r="BA16" s="151">
        <v>1.965788397E-5</v>
      </c>
    </row>
    <row r="17" spans="1:53">
      <c r="A17" s="789" t="s">
        <v>9</v>
      </c>
      <c r="B17" s="790">
        <v>0</v>
      </c>
      <c r="C17" s="790">
        <v>0</v>
      </c>
      <c r="D17" s="790">
        <v>0</v>
      </c>
      <c r="E17" s="790">
        <v>0</v>
      </c>
      <c r="F17" s="790">
        <v>0</v>
      </c>
      <c r="G17" s="790">
        <v>0</v>
      </c>
      <c r="H17" s="790">
        <v>0</v>
      </c>
      <c r="I17" s="790">
        <v>0</v>
      </c>
      <c r="J17" s="790">
        <v>0</v>
      </c>
      <c r="K17" s="790">
        <v>0</v>
      </c>
      <c r="L17" s="790">
        <v>0</v>
      </c>
      <c r="M17" s="790">
        <v>0</v>
      </c>
      <c r="N17" s="790">
        <v>0</v>
      </c>
      <c r="O17" s="790">
        <v>0</v>
      </c>
      <c r="P17" s="790">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2.4599999999999999E-3</v>
      </c>
      <c r="AV17" s="149">
        <v>2.98E-3</v>
      </c>
      <c r="AW17" s="149">
        <v>5.2199999999999998E-3</v>
      </c>
      <c r="AX17" s="149">
        <v>7.7335865116999998E-3</v>
      </c>
      <c r="AY17" s="236">
        <v>1.9880624999999999E-2</v>
      </c>
      <c r="AZ17" s="150">
        <v>1.5706863403320299</v>
      </c>
      <c r="BA17" s="151">
        <v>1.4194466530000001E-5</v>
      </c>
    </row>
    <row r="18" spans="1:53">
      <c r="A18" s="789" t="s">
        <v>55</v>
      </c>
      <c r="B18" s="790">
        <v>0</v>
      </c>
      <c r="C18" s="790">
        <v>0</v>
      </c>
      <c r="D18" s="790">
        <v>0</v>
      </c>
      <c r="E18" s="790">
        <v>0</v>
      </c>
      <c r="F18" s="790">
        <v>0</v>
      </c>
      <c r="G18" s="790">
        <v>0</v>
      </c>
      <c r="H18" s="790">
        <v>1.0649999999999999</v>
      </c>
      <c r="I18" s="790">
        <v>1.036</v>
      </c>
      <c r="J18" s="790">
        <v>1.163</v>
      </c>
      <c r="K18" s="790">
        <v>1.206</v>
      </c>
      <c r="L18" s="790">
        <v>1.3959999999999899</v>
      </c>
      <c r="M18" s="790">
        <v>1.8679999999999899</v>
      </c>
      <c r="N18" s="790">
        <v>1.97799999999999</v>
      </c>
      <c r="O18" s="790">
        <v>2.2529999999999899</v>
      </c>
      <c r="P18" s="790">
        <v>2.1829999999999901</v>
      </c>
      <c r="Q18" s="149">
        <v>2.0700200396388402</v>
      </c>
      <c r="R18" s="149">
        <v>2.4881798062100802</v>
      </c>
      <c r="S18" s="149">
        <v>2.6747362915657198</v>
      </c>
      <c r="T18" s="149">
        <v>2.6217150407399199</v>
      </c>
      <c r="U18" s="149">
        <v>2.6133210746531499</v>
      </c>
      <c r="V18" s="149">
        <v>2.2882548998018</v>
      </c>
      <c r="W18" s="149">
        <v>2.29287910151948</v>
      </c>
      <c r="X18" s="149">
        <v>2.3923740365558199</v>
      </c>
      <c r="Y18" s="149">
        <v>2.4606944505615398</v>
      </c>
      <c r="Z18" s="149">
        <v>2.6956683549878799</v>
      </c>
      <c r="AA18" s="149">
        <v>3.0275440431623202</v>
      </c>
      <c r="AB18" s="149">
        <v>2.8902587535785198</v>
      </c>
      <c r="AC18" s="149">
        <v>2.9972455406298399</v>
      </c>
      <c r="AD18" s="149">
        <v>2.4971221485945301</v>
      </c>
      <c r="AE18" s="149">
        <v>2.8206896914531998</v>
      </c>
      <c r="AF18" s="149">
        <v>2.7774887445252099</v>
      </c>
      <c r="AG18" s="149">
        <v>3.0349646192307902</v>
      </c>
      <c r="AH18" s="149">
        <v>3.1426749511875101</v>
      </c>
      <c r="AI18" s="149">
        <v>2.8027739413219299</v>
      </c>
      <c r="AJ18" s="149">
        <v>3.7175122898371198</v>
      </c>
      <c r="AK18" s="149">
        <v>4.19839650501783</v>
      </c>
      <c r="AL18" s="149">
        <v>4.4071618145073002</v>
      </c>
      <c r="AM18" s="149">
        <v>4.70013779493729</v>
      </c>
      <c r="AN18" s="149">
        <v>5.03365009901108</v>
      </c>
      <c r="AO18" s="149">
        <v>5.3614662163421798</v>
      </c>
      <c r="AP18" s="149">
        <v>4.8683957667555999</v>
      </c>
      <c r="AQ18" s="149">
        <v>5.3329470511460801</v>
      </c>
      <c r="AR18" s="149">
        <v>5.8360676287719704</v>
      </c>
      <c r="AS18" s="149">
        <v>6.7366903717257296</v>
      </c>
      <c r="AT18" s="149">
        <v>7.57804737841637</v>
      </c>
      <c r="AU18" s="149">
        <v>7.87515641939489</v>
      </c>
      <c r="AV18" s="149">
        <v>7.8392385426634696</v>
      </c>
      <c r="AW18" s="149">
        <v>10.426046117409699</v>
      </c>
      <c r="AX18" s="149">
        <v>11.3963089022388</v>
      </c>
      <c r="AY18" s="236">
        <v>12.908506102093</v>
      </c>
      <c r="AZ18" s="150">
        <v>0.13269184529781</v>
      </c>
      <c r="BA18" s="151">
        <v>9.2164780944600008E-3</v>
      </c>
    </row>
    <row r="19" spans="1:53">
      <c r="A19" s="791" t="s">
        <v>93</v>
      </c>
      <c r="B19" s="792">
        <v>0</v>
      </c>
      <c r="C19" s="792">
        <v>0</v>
      </c>
      <c r="D19" s="792">
        <v>0</v>
      </c>
      <c r="E19" s="792">
        <v>0</v>
      </c>
      <c r="F19" s="792">
        <v>0</v>
      </c>
      <c r="G19" s="792">
        <v>0.79902850000000003</v>
      </c>
      <c r="H19" s="792">
        <v>2.3679322499999902</v>
      </c>
      <c r="I19" s="792">
        <v>2.4441571879999899</v>
      </c>
      <c r="J19" s="792">
        <v>2.54846237499999</v>
      </c>
      <c r="K19" s="792">
        <v>2.6635637999999902</v>
      </c>
      <c r="L19" s="792">
        <v>3.14371457499999</v>
      </c>
      <c r="M19" s="792">
        <v>3.6511247249999901</v>
      </c>
      <c r="N19" s="792">
        <v>3.9528824629999799</v>
      </c>
      <c r="O19" s="792">
        <v>4.4784810749999799</v>
      </c>
      <c r="P19" s="792">
        <v>5.0055063999999803</v>
      </c>
      <c r="Q19" s="237">
        <v>5.0945060921125096</v>
      </c>
      <c r="R19" s="237">
        <v>5.90264889173638</v>
      </c>
      <c r="S19" s="237">
        <v>6.7068990823551902</v>
      </c>
      <c r="T19" s="237">
        <v>7.4737069907398999</v>
      </c>
      <c r="U19" s="237">
        <v>7.8847409100215602</v>
      </c>
      <c r="V19" s="237">
        <v>7.0989718011175702</v>
      </c>
      <c r="W19" s="237">
        <v>7.5889965870457798</v>
      </c>
      <c r="X19" s="237">
        <v>8.2045819707663306</v>
      </c>
      <c r="Y19" s="237">
        <v>8.43045453608784</v>
      </c>
      <c r="Z19" s="237">
        <v>8.3053949128825995</v>
      </c>
      <c r="AA19" s="237">
        <v>9.8408072010570393</v>
      </c>
      <c r="AB19" s="237">
        <v>10.0941008588416</v>
      </c>
      <c r="AC19" s="237">
        <v>11.5605613301035</v>
      </c>
      <c r="AD19" s="237">
        <v>11.222280043331301</v>
      </c>
      <c r="AE19" s="237">
        <v>12.114268638821599</v>
      </c>
      <c r="AF19" s="237">
        <v>12.352857165577801</v>
      </c>
      <c r="AG19" s="237">
        <v>13.8736878823886</v>
      </c>
      <c r="AH19" s="237">
        <v>15.0261616880296</v>
      </c>
      <c r="AI19" s="237">
        <v>14.4167529939535</v>
      </c>
      <c r="AJ19" s="237">
        <v>16.254814026679199</v>
      </c>
      <c r="AK19" s="237">
        <v>17.553979978701999</v>
      </c>
      <c r="AL19" s="237">
        <v>20.3475891531569</v>
      </c>
      <c r="AM19" s="237">
        <v>22.299134186218499</v>
      </c>
      <c r="AN19" s="237">
        <v>24.3538977008185</v>
      </c>
      <c r="AO19" s="237">
        <v>25.999184374236801</v>
      </c>
      <c r="AP19" s="237">
        <v>27.667490924650298</v>
      </c>
      <c r="AQ19" s="237">
        <v>29.9879302616723</v>
      </c>
      <c r="AR19" s="237">
        <v>35.221441334034999</v>
      </c>
      <c r="AS19" s="237">
        <v>38.895767803304601</v>
      </c>
      <c r="AT19" s="237">
        <v>42.413486982258398</v>
      </c>
      <c r="AU19" s="237">
        <v>46.902826963236897</v>
      </c>
      <c r="AV19" s="237">
        <v>56.964715660369301</v>
      </c>
      <c r="AW19" s="237">
        <v>65.144043365689299</v>
      </c>
      <c r="AX19" s="237">
        <v>74.541654382364001</v>
      </c>
      <c r="AY19" s="237">
        <v>95.057220274718105</v>
      </c>
      <c r="AZ19" s="238">
        <v>0.27522283792496</v>
      </c>
      <c r="BA19" s="239">
        <v>6.7869417369369994E-2</v>
      </c>
    </row>
    <row r="20" spans="1:53">
      <c r="A20" s="789"/>
      <c r="B20" s="790"/>
      <c r="C20" s="790"/>
      <c r="D20" s="790"/>
      <c r="E20" s="790"/>
      <c r="F20" s="790"/>
      <c r="G20" s="790"/>
      <c r="H20" s="790"/>
      <c r="I20" s="790"/>
      <c r="J20" s="790"/>
      <c r="K20" s="790"/>
      <c r="L20" s="790"/>
      <c r="M20" s="790"/>
      <c r="N20" s="790"/>
      <c r="O20" s="790"/>
      <c r="P20" s="790"/>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s="789" t="s">
        <v>157</v>
      </c>
      <c r="B21" s="790">
        <v>0</v>
      </c>
      <c r="C21" s="790">
        <v>0</v>
      </c>
      <c r="D21" s="790">
        <v>0</v>
      </c>
      <c r="E21" s="790">
        <v>0</v>
      </c>
      <c r="F21" s="790">
        <v>0</v>
      </c>
      <c r="G21" s="790">
        <v>6.0453143000000001E-2</v>
      </c>
      <c r="H21" s="790">
        <v>6.2291053999999998E-2</v>
      </c>
      <c r="I21" s="790">
        <v>3.3714661999999999E-2</v>
      </c>
      <c r="J21" s="790">
        <v>7.4628203000000004E-2</v>
      </c>
      <c r="K21" s="790">
        <v>0.14198001099999999</v>
      </c>
      <c r="L21" s="790">
        <v>0.13398174199999999</v>
      </c>
      <c r="M21" s="790">
        <v>0.15642572299999999</v>
      </c>
      <c r="N21" s="790">
        <v>0.26241619599999999</v>
      </c>
      <c r="O21" s="790">
        <v>0.23386232800000001</v>
      </c>
      <c r="P21" s="790">
        <v>0.26945892999999999</v>
      </c>
      <c r="Q21" s="149">
        <v>0.438352768</v>
      </c>
      <c r="R21" s="149">
        <v>0.34139384699999997</v>
      </c>
      <c r="S21" s="149">
        <v>0.324474341</v>
      </c>
      <c r="T21" s="149">
        <v>0.55842245999999995</v>
      </c>
      <c r="U21" s="149">
        <v>0.80482489099999999</v>
      </c>
      <c r="V21" s="149">
        <v>0.93281272500000001</v>
      </c>
      <c r="W21" s="149">
        <v>1.2775874629999899</v>
      </c>
      <c r="X21" s="149">
        <v>0.90188843200000002</v>
      </c>
      <c r="Y21" s="149">
        <v>1.0471068830000001</v>
      </c>
      <c r="Z21" s="149">
        <v>1.104168115</v>
      </c>
      <c r="AA21" s="149">
        <v>1.124138326</v>
      </c>
      <c r="AB21" s="149">
        <v>1.2032303660000001</v>
      </c>
      <c r="AC21" s="149">
        <v>1.3037216890000001</v>
      </c>
      <c r="AD21" s="149">
        <v>1.34050518699999</v>
      </c>
      <c r="AE21" s="149">
        <v>1.185704342</v>
      </c>
      <c r="AF21" s="149">
        <v>1.83244364299999</v>
      </c>
      <c r="AG21" s="149">
        <v>1.60041798499999</v>
      </c>
      <c r="AH21" s="149">
        <v>1.73622709699999</v>
      </c>
      <c r="AI21" s="149">
        <v>1.8741547779999901</v>
      </c>
      <c r="AJ21" s="149">
        <v>1.6953697939999901</v>
      </c>
      <c r="AK21" s="149">
        <v>1.6331553159999901</v>
      </c>
      <c r="AL21" s="149">
        <v>1.89073882299999</v>
      </c>
      <c r="AM21" s="149">
        <v>1.78893736799999</v>
      </c>
      <c r="AN21" s="149">
        <v>2.1431820879999899</v>
      </c>
      <c r="AO21" s="149">
        <v>3.0305035849999902</v>
      </c>
      <c r="AP21" s="149">
        <v>3.93156375999998</v>
      </c>
      <c r="AQ21" s="149">
        <v>5.1502812649999798</v>
      </c>
      <c r="AR21" s="149">
        <v>6.2332568989999704</v>
      </c>
      <c r="AS21" s="149">
        <v>6.3432082117783803</v>
      </c>
      <c r="AT21" s="149">
        <v>6.2809257266605503</v>
      </c>
      <c r="AU21" s="149">
        <v>6.6161569573602899</v>
      </c>
      <c r="AV21" s="149">
        <v>6.6151381591175404</v>
      </c>
      <c r="AW21" s="149">
        <v>7.4053683020138203</v>
      </c>
      <c r="AX21" s="149">
        <v>8.3683494470178506</v>
      </c>
      <c r="AY21" s="236">
        <v>9.3678134192490994</v>
      </c>
      <c r="AZ21" s="150">
        <v>0.11943382024764999</v>
      </c>
      <c r="BA21" s="151">
        <v>6.6884774714700002E-3</v>
      </c>
    </row>
    <row r="22" spans="1:53">
      <c r="A22" s="789" t="s">
        <v>72</v>
      </c>
      <c r="B22" s="793" t="s">
        <v>12</v>
      </c>
      <c r="C22" s="793" t="s">
        <v>12</v>
      </c>
      <c r="D22" s="793" t="s">
        <v>12</v>
      </c>
      <c r="E22" s="793" t="s">
        <v>12</v>
      </c>
      <c r="F22" s="793" t="s">
        <v>12</v>
      </c>
      <c r="G22" s="793" t="s">
        <v>12</v>
      </c>
      <c r="H22" s="793" t="s">
        <v>12</v>
      </c>
      <c r="I22" s="793" t="s">
        <v>12</v>
      </c>
      <c r="J22" s="793" t="s">
        <v>12</v>
      </c>
      <c r="K22" s="793" t="s">
        <v>12</v>
      </c>
      <c r="L22" s="793" t="s">
        <v>12</v>
      </c>
      <c r="M22" s="793" t="s">
        <v>12</v>
      </c>
      <c r="N22" s="793" t="s">
        <v>12</v>
      </c>
      <c r="O22" s="793" t="s">
        <v>12</v>
      </c>
      <c r="P22" s="793"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2.0999999999999999E-3</v>
      </c>
      <c r="AU22" s="149">
        <v>5.0000000000000001E-4</v>
      </c>
      <c r="AV22" s="149">
        <v>0</v>
      </c>
      <c r="AW22" s="149">
        <v>0</v>
      </c>
      <c r="AX22" s="149">
        <v>1.6000000000000001E-3</v>
      </c>
      <c r="AY22" s="236">
        <v>1.0800000000000001E-2</v>
      </c>
      <c r="AZ22" s="150">
        <v>5.75</v>
      </c>
      <c r="BA22" s="151">
        <v>7.71103714E-6</v>
      </c>
    </row>
    <row r="23" spans="1:53">
      <c r="A23" s="789" t="s">
        <v>158</v>
      </c>
      <c r="B23" s="793" t="s">
        <v>12</v>
      </c>
      <c r="C23" s="793" t="s">
        <v>12</v>
      </c>
      <c r="D23" s="793" t="s">
        <v>12</v>
      </c>
      <c r="E23" s="793" t="s">
        <v>12</v>
      </c>
      <c r="F23" s="793" t="s">
        <v>12</v>
      </c>
      <c r="G23" s="793" t="s">
        <v>12</v>
      </c>
      <c r="H23" s="793" t="s">
        <v>12</v>
      </c>
      <c r="I23" s="793" t="s">
        <v>12</v>
      </c>
      <c r="J23" s="793" t="s">
        <v>12</v>
      </c>
      <c r="K23" s="793" t="s">
        <v>12</v>
      </c>
      <c r="L23" s="793" t="s">
        <v>12</v>
      </c>
      <c r="M23" s="793" t="s">
        <v>12</v>
      </c>
      <c r="N23" s="793" t="s">
        <v>12</v>
      </c>
      <c r="O23" s="793" t="s">
        <v>12</v>
      </c>
      <c r="P23" s="793"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9.8947368421049994E-2</v>
      </c>
      <c r="AJ23" s="149">
        <v>0.10315789473684001</v>
      </c>
      <c r="AK23" s="149">
        <v>0</v>
      </c>
      <c r="AL23" s="149">
        <v>0</v>
      </c>
      <c r="AM23" s="149">
        <v>0</v>
      </c>
      <c r="AN23" s="149">
        <v>0</v>
      </c>
      <c r="AO23" s="149">
        <v>1.0101010101000001E-3</v>
      </c>
      <c r="AP23" s="149">
        <v>3.1526315789470002E-2</v>
      </c>
      <c r="AQ23" s="149">
        <v>9.8894736842110004E-2</v>
      </c>
      <c r="AR23" s="149">
        <v>9.3631578947369995E-2</v>
      </c>
      <c r="AS23" s="149">
        <v>8.6263157894739997E-2</v>
      </c>
      <c r="AT23" s="149">
        <v>0.15152631578947001</v>
      </c>
      <c r="AU23" s="149">
        <v>0.22325500000000001</v>
      </c>
      <c r="AV23" s="149">
        <v>0.22653000000000001</v>
      </c>
      <c r="AW23" s="149">
        <v>0.14470292285507999</v>
      </c>
      <c r="AX23" s="149">
        <v>0.19246947656025001</v>
      </c>
      <c r="AY23" s="236">
        <v>0.19356947656025</v>
      </c>
      <c r="AZ23" s="150">
        <v>5.7151918299499999E-3</v>
      </c>
      <c r="BA23" s="151">
        <v>1.3820567982999999E-4</v>
      </c>
    </row>
    <row r="24" spans="1:53">
      <c r="A24" s="789" t="s">
        <v>215</v>
      </c>
      <c r="B24" s="790">
        <v>0</v>
      </c>
      <c r="C24" s="790">
        <v>0</v>
      </c>
      <c r="D24" s="790">
        <v>0</v>
      </c>
      <c r="E24" s="790">
        <v>0</v>
      </c>
      <c r="F24" s="790">
        <v>0</v>
      </c>
      <c r="G24" s="790">
        <v>0</v>
      </c>
      <c r="H24" s="790">
        <v>0</v>
      </c>
      <c r="I24" s="790">
        <v>0</v>
      </c>
      <c r="J24" s="790">
        <v>0.11600000000000001</v>
      </c>
      <c r="K24" s="790">
        <v>0.108</v>
      </c>
      <c r="L24" s="790">
        <v>8.3000000000000004E-2</v>
      </c>
      <c r="M24" s="790">
        <v>5.7000000000000002E-2</v>
      </c>
      <c r="N24" s="790">
        <v>0.247</v>
      </c>
      <c r="O24" s="790">
        <v>0.26</v>
      </c>
      <c r="P24" s="790">
        <v>0.315</v>
      </c>
      <c r="Q24" s="149">
        <v>0.3</v>
      </c>
      <c r="R24" s="149">
        <v>0.29052631578948002</v>
      </c>
      <c r="S24" s="149">
        <v>0.2621052631579</v>
      </c>
      <c r="T24" s="149">
        <v>0.21894736842105</v>
      </c>
      <c r="U24" s="149">
        <v>0.23052631578947999</v>
      </c>
      <c r="V24" s="149">
        <v>0.31368421052632001</v>
      </c>
      <c r="W24" s="149">
        <v>0.47684210526316001</v>
      </c>
      <c r="X24" s="149">
        <v>0.53757894736842005</v>
      </c>
      <c r="Y24" s="149">
        <v>0.60168421052632004</v>
      </c>
      <c r="Z24" s="149">
        <v>0.64805263157894999</v>
      </c>
      <c r="AA24" s="149">
        <v>0.76805263157894998</v>
      </c>
      <c r="AB24" s="149">
        <v>0.85747368421053005</v>
      </c>
      <c r="AC24" s="149">
        <v>0.92373684210526996</v>
      </c>
      <c r="AD24" s="149">
        <v>0.92800000000001004</v>
      </c>
      <c r="AE24" s="149">
        <v>0.93847368421053001</v>
      </c>
      <c r="AF24" s="149">
        <v>1.1058421052631699</v>
      </c>
      <c r="AG24" s="149">
        <v>1.1122105263158</v>
      </c>
      <c r="AH24" s="149">
        <v>0.95431578947369</v>
      </c>
      <c r="AI24" s="149">
        <v>1.0678421052631699</v>
      </c>
      <c r="AJ24" s="149">
        <v>1.2772105263158</v>
      </c>
      <c r="AK24" s="149">
        <v>1.42231578947369</v>
      </c>
      <c r="AL24" s="149">
        <v>1.7033157894737001</v>
      </c>
      <c r="AM24" s="149">
        <v>1.80647368421054</v>
      </c>
      <c r="AN24" s="149">
        <v>1.79642105263159</v>
      </c>
      <c r="AO24" s="149">
        <v>2.1924736842105399</v>
      </c>
      <c r="AP24" s="149">
        <v>2.5964210526315998</v>
      </c>
      <c r="AQ24" s="149">
        <v>3.6364210526315999</v>
      </c>
      <c r="AR24" s="149">
        <v>4.3296315789473896</v>
      </c>
      <c r="AS24" s="149">
        <v>5.3032105263158202</v>
      </c>
      <c r="AT24" s="149">
        <v>6.7009473684210903</v>
      </c>
      <c r="AU24" s="149">
        <v>7.7751578947368802</v>
      </c>
      <c r="AV24" s="149">
        <v>9.7610000000000294</v>
      </c>
      <c r="AW24" s="149">
        <v>10.3958421052631</v>
      </c>
      <c r="AX24" s="149">
        <v>12.1699937685744</v>
      </c>
      <c r="AY24" s="236">
        <v>13.4924573943702</v>
      </c>
      <c r="AZ24" s="150">
        <v>0.10866592824459</v>
      </c>
      <c r="BA24" s="151">
        <v>9.6334107220199996E-3</v>
      </c>
    </row>
    <row r="25" spans="1:53">
      <c r="A25" s="789" t="s">
        <v>159</v>
      </c>
      <c r="B25" s="790">
        <v>0</v>
      </c>
      <c r="C25" s="790">
        <v>0</v>
      </c>
      <c r="D25" s="790">
        <v>0</v>
      </c>
      <c r="E25" s="790">
        <v>0</v>
      </c>
      <c r="F25" s="790">
        <v>0</v>
      </c>
      <c r="G25" s="790">
        <v>0</v>
      </c>
      <c r="H25" s="790">
        <v>0</v>
      </c>
      <c r="I25" s="790">
        <v>0</v>
      </c>
      <c r="J25" s="790">
        <v>0</v>
      </c>
      <c r="K25" s="790">
        <v>0</v>
      </c>
      <c r="L25" s="790">
        <v>0</v>
      </c>
      <c r="M25" s="790">
        <v>0</v>
      </c>
      <c r="N25" s="790">
        <v>0</v>
      </c>
      <c r="O25" s="790">
        <v>0</v>
      </c>
      <c r="P25" s="790">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2E-3</v>
      </c>
      <c r="AJ25" s="149">
        <v>2.9000000000000001E-2</v>
      </c>
      <c r="AK25" s="149">
        <v>1.4999999999999999E-2</v>
      </c>
      <c r="AL25" s="149">
        <v>0</v>
      </c>
      <c r="AM25" s="149">
        <v>0</v>
      </c>
      <c r="AN25" s="149">
        <v>0</v>
      </c>
      <c r="AO25" s="149">
        <v>1E-3</v>
      </c>
      <c r="AP25" s="149">
        <v>5.0000000000000001E-3</v>
      </c>
      <c r="AQ25" s="149">
        <v>0.02</v>
      </c>
      <c r="AR25" s="149">
        <v>4.7E-2</v>
      </c>
      <c r="AS25" s="149">
        <v>0.13800000000000001</v>
      </c>
      <c r="AT25" s="149">
        <v>0.248</v>
      </c>
      <c r="AU25" s="149">
        <v>0.73216999999999999</v>
      </c>
      <c r="AV25" s="149">
        <v>1.02129</v>
      </c>
      <c r="AW25" s="149">
        <v>2.1012499999999901</v>
      </c>
      <c r="AX25" s="149">
        <v>2.8430499999999901</v>
      </c>
      <c r="AY25" s="236">
        <v>2.9617518859113199</v>
      </c>
      <c r="AZ25" s="150">
        <v>4.175160080194E-2</v>
      </c>
      <c r="BA25" s="151">
        <v>2.11464613676E-3</v>
      </c>
    </row>
    <row r="26" spans="1:53">
      <c r="A26" s="789" t="s">
        <v>160</v>
      </c>
      <c r="B26" s="790">
        <v>0</v>
      </c>
      <c r="C26" s="790">
        <v>0</v>
      </c>
      <c r="D26" s="790">
        <v>0</v>
      </c>
      <c r="E26" s="790">
        <v>0</v>
      </c>
      <c r="F26" s="790">
        <v>0</v>
      </c>
      <c r="G26" s="790">
        <v>0</v>
      </c>
      <c r="H26" s="790">
        <v>0</v>
      </c>
      <c r="I26" s="790">
        <v>0</v>
      </c>
      <c r="J26" s="790">
        <v>0</v>
      </c>
      <c r="K26" s="790">
        <v>0</v>
      </c>
      <c r="L26" s="790">
        <v>0</v>
      </c>
      <c r="M26" s="790">
        <v>0</v>
      </c>
      <c r="N26" s="790">
        <v>0</v>
      </c>
      <c r="O26" s="790">
        <v>0</v>
      </c>
      <c r="P26" s="790">
        <v>0</v>
      </c>
      <c r="Q26" s="149">
        <v>0</v>
      </c>
      <c r="R26" s="149">
        <v>0</v>
      </c>
      <c r="S26" s="149">
        <v>0</v>
      </c>
      <c r="T26" s="149">
        <v>0</v>
      </c>
      <c r="U26" s="149">
        <v>0</v>
      </c>
      <c r="V26" s="149">
        <v>0</v>
      </c>
      <c r="W26" s="149">
        <v>0</v>
      </c>
      <c r="X26" s="149">
        <v>0</v>
      </c>
      <c r="Y26" s="149">
        <v>0</v>
      </c>
      <c r="Z26" s="149">
        <v>0</v>
      </c>
      <c r="AA26" s="149">
        <v>0</v>
      </c>
      <c r="AB26" s="149">
        <v>0</v>
      </c>
      <c r="AC26" s="149">
        <v>0</v>
      </c>
      <c r="AD26" s="149">
        <v>0.221</v>
      </c>
      <c r="AE26" s="149">
        <v>0.309</v>
      </c>
      <c r="AF26" s="149">
        <v>0.40500000000000003</v>
      </c>
      <c r="AG26" s="149">
        <v>0.29199999999999998</v>
      </c>
      <c r="AH26" s="149">
        <v>0.49399999999999999</v>
      </c>
      <c r="AI26" s="149">
        <v>0.58699999999999997</v>
      </c>
      <c r="AJ26" s="149">
        <v>0.68300000000000005</v>
      </c>
      <c r="AK26" s="149">
        <v>0.51700000000000002</v>
      </c>
      <c r="AL26" s="149">
        <v>0.51400000000000001</v>
      </c>
      <c r="AM26" s="149">
        <v>0.496</v>
      </c>
      <c r="AN26" s="149">
        <v>0.49399999999999999</v>
      </c>
      <c r="AO26" s="149">
        <v>0.71399999999999997</v>
      </c>
      <c r="AP26" s="149">
        <v>0.74199999999999999</v>
      </c>
      <c r="AQ26" s="149">
        <v>0.95699999999999996</v>
      </c>
      <c r="AR26" s="149">
        <v>1.3099999999999901</v>
      </c>
      <c r="AS26" s="149">
        <v>1.69599999999999</v>
      </c>
      <c r="AT26" s="149">
        <v>2.2139999999999902</v>
      </c>
      <c r="AU26" s="149">
        <v>3.0779999999999901</v>
      </c>
      <c r="AV26" s="149">
        <v>5.12899999999998</v>
      </c>
      <c r="AW26" s="149">
        <v>5.8753999999999804</v>
      </c>
      <c r="AX26" s="149">
        <v>6.45949999999997</v>
      </c>
      <c r="AY26" s="236">
        <v>7.3905400554213498</v>
      </c>
      <c r="AZ26" s="150">
        <v>0.14413499832153001</v>
      </c>
      <c r="BA26" s="151">
        <v>5.27673400939E-3</v>
      </c>
    </row>
    <row r="27" spans="1:53">
      <c r="A27" s="789" t="s">
        <v>94</v>
      </c>
      <c r="B27" s="790">
        <v>0</v>
      </c>
      <c r="C27" s="790">
        <v>0</v>
      </c>
      <c r="D27" s="790">
        <v>0</v>
      </c>
      <c r="E27" s="790">
        <v>0</v>
      </c>
      <c r="F27" s="790">
        <v>0</v>
      </c>
      <c r="G27" s="790">
        <v>0</v>
      </c>
      <c r="H27" s="790">
        <v>0</v>
      </c>
      <c r="I27" s="790">
        <v>0</v>
      </c>
      <c r="J27" s="790">
        <v>0</v>
      </c>
      <c r="K27" s="790">
        <v>0</v>
      </c>
      <c r="L27" s="790">
        <v>0</v>
      </c>
      <c r="M27" s="790">
        <v>0</v>
      </c>
      <c r="N27" s="790">
        <v>0</v>
      </c>
      <c r="O27" s="790">
        <v>3.0303030303000002E-3</v>
      </c>
      <c r="P27" s="790">
        <v>6.0606060606100002E-3</v>
      </c>
      <c r="Q27" s="149">
        <v>1.060606060606E-2</v>
      </c>
      <c r="R27" s="149">
        <v>1.060606060606E-2</v>
      </c>
      <c r="S27" s="149">
        <v>1.8686868686870001E-2</v>
      </c>
      <c r="T27" s="149">
        <v>6.0373737373740001E-2</v>
      </c>
      <c r="U27" s="149">
        <v>6.6535353535350006E-2</v>
      </c>
      <c r="V27" s="149">
        <v>8.7919191919189996E-2</v>
      </c>
      <c r="W27" s="149">
        <v>0.17786868686869001</v>
      </c>
      <c r="X27" s="149">
        <v>0.23655555555555</v>
      </c>
      <c r="Y27" s="149">
        <v>0.37464646464646001</v>
      </c>
      <c r="Z27" s="149">
        <v>0.55872727272726996</v>
      </c>
      <c r="AA27" s="149">
        <v>0.82646464646464002</v>
      </c>
      <c r="AB27" s="149">
        <v>1.10257575757575</v>
      </c>
      <c r="AC27" s="149">
        <v>1.44564646464645</v>
      </c>
      <c r="AD27" s="149">
        <v>1.7726464646464499</v>
      </c>
      <c r="AE27" s="149">
        <v>1.72188455785853</v>
      </c>
      <c r="AF27" s="149">
        <v>1.8360323746771501</v>
      </c>
      <c r="AG27" s="149">
        <v>2.07163611925019</v>
      </c>
      <c r="AH27" s="149">
        <v>2.92952275769807</v>
      </c>
      <c r="AI27" s="149">
        <v>3.9270418245002299</v>
      </c>
      <c r="AJ27" s="149">
        <v>4.3795049342038199</v>
      </c>
      <c r="AK27" s="149">
        <v>5.5844439435064803</v>
      </c>
      <c r="AL27" s="149">
        <v>5.8620541588959298</v>
      </c>
      <c r="AM27" s="149">
        <v>6.8063841569748504</v>
      </c>
      <c r="AN27" s="149">
        <v>8.1125232565663001</v>
      </c>
      <c r="AO27" s="149">
        <v>9.5622496916129496</v>
      </c>
      <c r="AP27" s="149">
        <v>9.8570575462983605</v>
      </c>
      <c r="AQ27" s="149">
        <v>9.24164631252604</v>
      </c>
      <c r="AR27" s="149">
        <v>10.350498147468899</v>
      </c>
      <c r="AS27" s="149">
        <v>10.141551067261799</v>
      </c>
      <c r="AT27" s="149">
        <v>10.1121464808821</v>
      </c>
      <c r="AU27" s="149">
        <v>12.488235682828099</v>
      </c>
      <c r="AV27" s="149">
        <v>14.262878443939201</v>
      </c>
      <c r="AW27" s="149">
        <v>14.9199922343736</v>
      </c>
      <c r="AX27" s="149">
        <v>16.087657245265</v>
      </c>
      <c r="AY27" s="236">
        <v>18.190120255519599</v>
      </c>
      <c r="AZ27" s="150">
        <v>0.13068795204163</v>
      </c>
      <c r="BA27" s="151">
        <v>1.2987471185620001E-2</v>
      </c>
    </row>
    <row r="28" spans="1:53">
      <c r="A28" s="789" t="s">
        <v>161</v>
      </c>
      <c r="B28" s="790">
        <v>0</v>
      </c>
      <c r="C28" s="790">
        <v>0</v>
      </c>
      <c r="D28" s="790">
        <v>0</v>
      </c>
      <c r="E28" s="790">
        <v>0</v>
      </c>
      <c r="F28" s="790">
        <v>0</v>
      </c>
      <c r="G28" s="790">
        <v>0</v>
      </c>
      <c r="H28" s="790">
        <v>0</v>
      </c>
      <c r="I28" s="790">
        <v>0</v>
      </c>
      <c r="J28" s="790">
        <v>0</v>
      </c>
      <c r="K28" s="790">
        <v>0</v>
      </c>
      <c r="L28" s="790">
        <v>0</v>
      </c>
      <c r="M28" s="790">
        <v>0</v>
      </c>
      <c r="N28" s="790">
        <v>0</v>
      </c>
      <c r="O28" s="790">
        <v>0</v>
      </c>
      <c r="P28" s="790">
        <v>0</v>
      </c>
      <c r="Q28" s="149">
        <v>0</v>
      </c>
      <c r="R28" s="149">
        <v>0</v>
      </c>
      <c r="S28" s="149">
        <v>0</v>
      </c>
      <c r="T28" s="149">
        <v>0</v>
      </c>
      <c r="U28" s="149">
        <v>0</v>
      </c>
      <c r="V28" s="149">
        <v>0</v>
      </c>
      <c r="W28" s="149">
        <v>0</v>
      </c>
      <c r="X28" s="149">
        <v>0</v>
      </c>
      <c r="Y28" s="149">
        <v>0</v>
      </c>
      <c r="Z28" s="149">
        <v>0</v>
      </c>
      <c r="AA28" s="149">
        <v>4.6842105263158196</v>
      </c>
      <c r="AB28" s="149">
        <v>4.8257368421053002</v>
      </c>
      <c r="AC28" s="149">
        <v>4.7528096757044498</v>
      </c>
      <c r="AD28" s="149">
        <v>5.7478825093035999</v>
      </c>
      <c r="AE28" s="149">
        <v>6.23807070707075</v>
      </c>
      <c r="AF28" s="149">
        <v>6.3826374269006303</v>
      </c>
      <c r="AG28" s="149">
        <v>6.6749321637427403</v>
      </c>
      <c r="AH28" s="149">
        <v>7.7218243487507197</v>
      </c>
      <c r="AI28" s="149">
        <v>8.5213902179692305</v>
      </c>
      <c r="AJ28" s="149">
        <v>9.0104528442318603</v>
      </c>
      <c r="AK28" s="149">
        <v>8.6566198830409995</v>
      </c>
      <c r="AL28" s="149">
        <v>8.2758649654439704</v>
      </c>
      <c r="AM28" s="149">
        <v>8.9845837320574802</v>
      </c>
      <c r="AN28" s="149">
        <v>9.3633503455609404</v>
      </c>
      <c r="AO28" s="149">
        <v>10.447422647527899</v>
      </c>
      <c r="AP28" s="149">
        <v>9.6326969696970401</v>
      </c>
      <c r="AQ28" s="149">
        <v>10.891229665071799</v>
      </c>
      <c r="AR28" s="149">
        <v>10.1054779372674</v>
      </c>
      <c r="AS28" s="149">
        <v>10.619215311004799</v>
      </c>
      <c r="AT28" s="149">
        <v>9.0048506113769893</v>
      </c>
      <c r="AU28" s="149">
        <v>11.252496012759201</v>
      </c>
      <c r="AV28" s="149">
        <v>11.636121743753399</v>
      </c>
      <c r="AW28" s="149">
        <v>11.5766351765674</v>
      </c>
      <c r="AX28" s="149">
        <v>12.6983444976077</v>
      </c>
      <c r="AY28" s="236">
        <v>12.7072740031898</v>
      </c>
      <c r="AZ28" s="150">
        <v>7.0320232770999997E-4</v>
      </c>
      <c r="BA28" s="151">
        <v>9.0728020295499992E-3</v>
      </c>
    </row>
    <row r="29" spans="1:53">
      <c r="A29" s="789" t="s">
        <v>162</v>
      </c>
      <c r="B29" s="790">
        <v>0</v>
      </c>
      <c r="C29" s="790">
        <v>0.39</v>
      </c>
      <c r="D29" s="790">
        <v>0.60499999999999998</v>
      </c>
      <c r="E29" s="790">
        <v>0.92600000000000005</v>
      </c>
      <c r="F29" s="790">
        <v>1.0669999999999999</v>
      </c>
      <c r="G29" s="790">
        <v>1.37024579999999</v>
      </c>
      <c r="H29" s="790">
        <v>1.3918223999999899</v>
      </c>
      <c r="I29" s="790">
        <v>1.51519529999999</v>
      </c>
      <c r="J29" s="790">
        <v>1.5500863999999901</v>
      </c>
      <c r="K29" s="790">
        <v>1.5770591999999899</v>
      </c>
      <c r="L29" s="790">
        <v>1.41588489999999</v>
      </c>
      <c r="M29" s="790">
        <v>1.33289999999999</v>
      </c>
      <c r="N29" s="790">
        <v>1.3745813999999901</v>
      </c>
      <c r="O29" s="790">
        <v>1.41838809999999</v>
      </c>
      <c r="P29" s="790">
        <v>1.48401019999999</v>
      </c>
      <c r="Q29" s="149">
        <v>1.47102349999999</v>
      </c>
      <c r="R29" s="149">
        <v>1.49215249999999</v>
      </c>
      <c r="S29" s="149">
        <v>1.5273399999999899</v>
      </c>
      <c r="T29" s="149">
        <v>1.55869999999999</v>
      </c>
      <c r="U29" s="149">
        <v>1.6222999999999901</v>
      </c>
      <c r="V29" s="149">
        <v>1.65214999999999</v>
      </c>
      <c r="W29" s="149">
        <v>1.6627999999999901</v>
      </c>
      <c r="X29" s="149">
        <v>1.7505999999999899</v>
      </c>
      <c r="Y29" s="149">
        <v>1.77324999999999</v>
      </c>
      <c r="Z29" s="149">
        <v>1.84144999999999</v>
      </c>
      <c r="AA29" s="149">
        <v>1.70182152599999</v>
      </c>
      <c r="AB29" s="149">
        <v>1.8145396039999899</v>
      </c>
      <c r="AC29" s="149">
        <v>1.9871276039999901</v>
      </c>
      <c r="AD29" s="149">
        <v>1.9347176799999899</v>
      </c>
      <c r="AE29" s="149">
        <v>2.0890324999999899</v>
      </c>
      <c r="AF29" s="149">
        <v>2.1917441999999898</v>
      </c>
      <c r="AG29" s="149">
        <v>2.28317049999999</v>
      </c>
      <c r="AH29" s="149">
        <v>2.4731751999999898</v>
      </c>
      <c r="AI29" s="149">
        <v>2.42892569999999</v>
      </c>
      <c r="AJ29" s="149">
        <v>2.5694319299999901</v>
      </c>
      <c r="AK29" s="149">
        <v>2.9950232499999898</v>
      </c>
      <c r="AL29" s="149">
        <v>3.18400049999999</v>
      </c>
      <c r="AM29" s="149">
        <v>3.7091234499999901</v>
      </c>
      <c r="AN29" s="149">
        <v>4.0111072999999804</v>
      </c>
      <c r="AO29" s="149">
        <v>4.2786879839999798</v>
      </c>
      <c r="AP29" s="149">
        <v>4.8522906999999798</v>
      </c>
      <c r="AQ29" s="149">
        <v>6.0416895361431804</v>
      </c>
      <c r="AR29" s="149">
        <v>8.3166436512829698</v>
      </c>
      <c r="AS29" s="149">
        <v>10.189371999999899</v>
      </c>
      <c r="AT29" s="149">
        <v>12.3416963636363</v>
      </c>
      <c r="AU29" s="149">
        <v>14.922886342776501</v>
      </c>
      <c r="AV29" s="149">
        <v>19.3386293438279</v>
      </c>
      <c r="AW29" s="149">
        <v>24.174657107517898</v>
      </c>
      <c r="AX29" s="149">
        <v>26.038606605044102</v>
      </c>
      <c r="AY29" s="236">
        <v>28.781177279867801</v>
      </c>
      <c r="AZ29" s="150">
        <v>0.10532709211110999</v>
      </c>
      <c r="BA29" s="151">
        <v>2.0549325272440001E-2</v>
      </c>
    </row>
    <row r="30" spans="1:53">
      <c r="A30" s="789" t="s">
        <v>163</v>
      </c>
      <c r="B30" s="790">
        <v>0</v>
      </c>
      <c r="C30" s="790">
        <v>0</v>
      </c>
      <c r="D30" s="790">
        <v>0</v>
      </c>
      <c r="E30" s="790">
        <v>0</v>
      </c>
      <c r="F30" s="790">
        <v>0</v>
      </c>
      <c r="G30" s="790">
        <v>0.92002016129999997</v>
      </c>
      <c r="H30" s="790">
        <v>1.0010282260000001</v>
      </c>
      <c r="I30" s="790">
        <v>1.0187487399999999</v>
      </c>
      <c r="J30" s="790">
        <v>1.053104839</v>
      </c>
      <c r="K30" s="790">
        <v>1.0762499999999999</v>
      </c>
      <c r="L30" s="790">
        <v>1.124710181</v>
      </c>
      <c r="M30" s="790">
        <v>1.2776852320000001</v>
      </c>
      <c r="N30" s="790">
        <v>1.246583921</v>
      </c>
      <c r="O30" s="790">
        <v>1.31746597799999</v>
      </c>
      <c r="P30" s="790">
        <v>1.44331779199999</v>
      </c>
      <c r="Q30" s="149">
        <v>1.96625377999999</v>
      </c>
      <c r="R30" s="149">
        <v>1.80423765099999</v>
      </c>
      <c r="S30" s="149">
        <v>1.7988130039999899</v>
      </c>
      <c r="T30" s="149">
        <v>1.54023815499999</v>
      </c>
      <c r="U30" s="149">
        <v>1.64294480799999</v>
      </c>
      <c r="V30" s="149">
        <v>1.64402973799999</v>
      </c>
      <c r="W30" s="149">
        <v>1.59656955599999</v>
      </c>
      <c r="X30" s="149">
        <v>1.4478492939999901</v>
      </c>
      <c r="Y30" s="149">
        <v>1.6458818039999901</v>
      </c>
      <c r="Z30" s="149">
        <v>1.7752678929999901</v>
      </c>
      <c r="AA30" s="149">
        <v>1.5069999999999899</v>
      </c>
      <c r="AB30" s="149">
        <v>1.57299999999999</v>
      </c>
      <c r="AC30" s="149">
        <v>1.8359999999999901</v>
      </c>
      <c r="AD30" s="149">
        <v>2.2409999999999899</v>
      </c>
      <c r="AE30" s="149">
        <v>2.79199999999999</v>
      </c>
      <c r="AF30" s="149">
        <v>3.5209999999999901</v>
      </c>
      <c r="AG30" s="149">
        <v>4.1459999999999804</v>
      </c>
      <c r="AH30" s="149">
        <v>5.2649999999999801</v>
      </c>
      <c r="AI30" s="149">
        <v>7.7769999999999699</v>
      </c>
      <c r="AJ30" s="149">
        <v>9.1549999999999692</v>
      </c>
      <c r="AK30" s="149">
        <v>12.344999999999899</v>
      </c>
      <c r="AL30" s="149">
        <v>15.7989999999999</v>
      </c>
      <c r="AM30" s="149">
        <v>21.995999999999899</v>
      </c>
      <c r="AN30" s="149">
        <v>27.866999999999798</v>
      </c>
      <c r="AO30" s="149">
        <v>36.536199999999802</v>
      </c>
      <c r="AP30" s="149">
        <v>42.865199999999803</v>
      </c>
      <c r="AQ30" s="149">
        <v>51.630399999999803</v>
      </c>
      <c r="AR30" s="149">
        <v>67.151399999999697</v>
      </c>
      <c r="AS30" s="149">
        <v>72.803599999999705</v>
      </c>
      <c r="AT30" s="149">
        <v>75.827799999999698</v>
      </c>
      <c r="AU30" s="149">
        <v>83.856699999999606</v>
      </c>
      <c r="AV30" s="149">
        <v>106.103799999999</v>
      </c>
      <c r="AW30" s="149">
        <v>121.708399999999</v>
      </c>
      <c r="AX30" s="149">
        <v>129.36899999999901</v>
      </c>
      <c r="AY30" s="236">
        <v>140.10999999999899</v>
      </c>
      <c r="AZ30" s="150">
        <v>8.3026073873039993E-2</v>
      </c>
      <c r="BA30" s="151">
        <v>0.10003642737865</v>
      </c>
    </row>
    <row r="31" spans="1:53">
      <c r="A31" s="789" t="s">
        <v>164</v>
      </c>
      <c r="B31" s="790">
        <v>0</v>
      </c>
      <c r="C31" s="790">
        <v>0</v>
      </c>
      <c r="D31" s="790">
        <v>0</v>
      </c>
      <c r="E31" s="790">
        <v>0</v>
      </c>
      <c r="F31" s="790">
        <v>0</v>
      </c>
      <c r="G31" s="790">
        <v>0</v>
      </c>
      <c r="H31" s="790">
        <v>0</v>
      </c>
      <c r="I31" s="790">
        <v>0</v>
      </c>
      <c r="J31" s="790">
        <v>0</v>
      </c>
      <c r="K31" s="790">
        <v>0</v>
      </c>
      <c r="L31" s="790">
        <v>0</v>
      </c>
      <c r="M31" s="790">
        <v>0</v>
      </c>
      <c r="N31" s="790">
        <v>0</v>
      </c>
      <c r="O31" s="790">
        <v>0</v>
      </c>
      <c r="P31" s="790">
        <v>0</v>
      </c>
      <c r="Q31" s="149">
        <v>0</v>
      </c>
      <c r="R31" s="149">
        <v>0</v>
      </c>
      <c r="S31" s="149">
        <v>0</v>
      </c>
      <c r="T31" s="149">
        <v>0</v>
      </c>
      <c r="U31" s="149">
        <v>0</v>
      </c>
      <c r="V31" s="149">
        <v>0</v>
      </c>
      <c r="W31" s="149">
        <v>0</v>
      </c>
      <c r="X31" s="149">
        <v>1E-3</v>
      </c>
      <c r="Y31" s="149">
        <v>1E-3</v>
      </c>
      <c r="Z31" s="149">
        <v>1E-3</v>
      </c>
      <c r="AA31" s="149">
        <v>2E-3</v>
      </c>
      <c r="AB31" s="149">
        <v>2E-3</v>
      </c>
      <c r="AC31" s="149">
        <v>8.9999999999999993E-3</v>
      </c>
      <c r="AD31" s="149">
        <v>4.8000000000000001E-2</v>
      </c>
      <c r="AE31" s="149">
        <v>3.7999999999999999E-2</v>
      </c>
      <c r="AF31" s="149">
        <v>3.5000000000000003E-2</v>
      </c>
      <c r="AG31" s="149">
        <v>3.5999999999999997E-2</v>
      </c>
      <c r="AH31" s="149">
        <v>3.6999999999999998E-2</v>
      </c>
      <c r="AI31" s="149">
        <v>7.2999999999999995E-2</v>
      </c>
      <c r="AJ31" s="149">
        <v>0.16300000000000001</v>
      </c>
      <c r="AK31" s="149">
        <v>0.45100000000000001</v>
      </c>
      <c r="AL31" s="149">
        <v>0.83499999999999996</v>
      </c>
      <c r="AM31" s="149">
        <v>0.77700000000000002</v>
      </c>
      <c r="AN31" s="149">
        <v>1.1259999999999999</v>
      </c>
      <c r="AO31" s="149">
        <v>1.2450000000000001</v>
      </c>
      <c r="AP31" s="149">
        <v>1.38899999999999</v>
      </c>
      <c r="AQ31" s="149">
        <v>1.8139999999999901</v>
      </c>
      <c r="AR31" s="149">
        <v>2.0029999999999899</v>
      </c>
      <c r="AS31" s="149">
        <v>2.43799999999999</v>
      </c>
      <c r="AT31" s="149">
        <v>2.7748929999999898</v>
      </c>
      <c r="AU31" s="149">
        <v>3.06593299999999</v>
      </c>
      <c r="AV31" s="149">
        <v>4.1241019999999802</v>
      </c>
      <c r="AW31" s="149">
        <v>5.7405189999999804</v>
      </c>
      <c r="AX31" s="149">
        <v>7.9966699999999697</v>
      </c>
      <c r="AY31" s="236">
        <v>8.9073249999999593</v>
      </c>
      <c r="AZ31" s="150">
        <v>0.11387927830219</v>
      </c>
      <c r="BA31" s="151">
        <v>6.3596954569200004E-3</v>
      </c>
    </row>
    <row r="32" spans="1:53">
      <c r="A32" s="789" t="s">
        <v>165</v>
      </c>
      <c r="B32" s="790">
        <v>0</v>
      </c>
      <c r="C32" s="790">
        <v>0</v>
      </c>
      <c r="D32" s="790">
        <v>0</v>
      </c>
      <c r="E32" s="790">
        <v>0</v>
      </c>
      <c r="F32" s="790">
        <v>0</v>
      </c>
      <c r="G32" s="790">
        <v>0</v>
      </c>
      <c r="H32" s="790">
        <v>0</v>
      </c>
      <c r="I32" s="790">
        <v>0</v>
      </c>
      <c r="J32" s="790">
        <v>0</v>
      </c>
      <c r="K32" s="790">
        <v>0</v>
      </c>
      <c r="L32" s="790">
        <v>0</v>
      </c>
      <c r="M32" s="790">
        <v>0</v>
      </c>
      <c r="N32" s="790">
        <v>0</v>
      </c>
      <c r="O32" s="790">
        <v>0</v>
      </c>
      <c r="P32" s="790">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8.0000000000000002E-3</v>
      </c>
      <c r="AG32" s="149">
        <v>8.0000000000000002E-3</v>
      </c>
      <c r="AH32" s="149">
        <v>0.01</v>
      </c>
      <c r="AI32" s="149">
        <v>7.0000000000000001E-3</v>
      </c>
      <c r="AJ32" s="149">
        <v>8.9999999999999993E-3</v>
      </c>
      <c r="AK32" s="149">
        <v>0.01</v>
      </c>
      <c r="AL32" s="149">
        <v>1.4999999999999999E-2</v>
      </c>
      <c r="AM32" s="149">
        <v>1.2999999999999999E-2</v>
      </c>
      <c r="AN32" s="149">
        <v>0.13100000000000001</v>
      </c>
      <c r="AO32" s="149">
        <v>0.70599999999999996</v>
      </c>
      <c r="AP32" s="149">
        <v>1.60899999999999</v>
      </c>
      <c r="AQ32" s="149">
        <v>1.214</v>
      </c>
      <c r="AR32" s="149">
        <v>1.5309999999999899</v>
      </c>
      <c r="AS32" s="149">
        <v>2.0349999999999899</v>
      </c>
      <c r="AT32" s="149">
        <v>2.5549999999999899</v>
      </c>
      <c r="AU32" s="149">
        <v>2.82499999999999</v>
      </c>
      <c r="AV32" s="149">
        <v>2.48599999999999</v>
      </c>
      <c r="AW32" s="149">
        <v>2.4341809999999899</v>
      </c>
      <c r="AX32" s="149">
        <v>2.5745099999999899</v>
      </c>
      <c r="AY32" s="236">
        <v>2.51399999999999</v>
      </c>
      <c r="AZ32" s="150">
        <v>-2.3503500968220001E-2</v>
      </c>
      <c r="BA32" s="151">
        <v>1.79495802149E-3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1.1599999999999999E-2</v>
      </c>
      <c r="AE33" s="149">
        <v>2.3300000000000001E-2</v>
      </c>
      <c r="AF33" s="149">
        <v>1.1599999999999999E-2</v>
      </c>
      <c r="AG33" s="149">
        <v>3.8600000000000002E-2</v>
      </c>
      <c r="AH33" s="149">
        <v>0.1275</v>
      </c>
      <c r="AI33" s="149">
        <v>0.25940000000000002</v>
      </c>
      <c r="AJ33" s="149">
        <v>0.27700000000000002</v>
      </c>
      <c r="AK33" s="149">
        <v>0.3392</v>
      </c>
      <c r="AL33" s="149">
        <v>0.43419999999999997</v>
      </c>
      <c r="AM33" s="149">
        <v>0.4657</v>
      </c>
      <c r="AN33" s="149">
        <v>0.53949999999999998</v>
      </c>
      <c r="AO33" s="149">
        <v>0.76019999999999999</v>
      </c>
      <c r="AP33" s="149">
        <v>1.2463</v>
      </c>
      <c r="AQ33" s="149">
        <v>1.7452999999999901</v>
      </c>
      <c r="AR33" s="149">
        <v>2.1224999999999898</v>
      </c>
      <c r="AS33" s="149">
        <v>2.6159999999999899</v>
      </c>
      <c r="AT33" s="149">
        <v>3.2044999999999901</v>
      </c>
      <c r="AU33" s="149">
        <v>3.1209559999999898</v>
      </c>
      <c r="AV33" s="149">
        <v>4.7209679999999796</v>
      </c>
      <c r="AW33" s="149">
        <v>4.4556599999999804</v>
      </c>
      <c r="AX33" s="149">
        <v>5.0265508121158202</v>
      </c>
      <c r="AY33" s="236">
        <v>5.6352505201559504</v>
      </c>
      <c r="AZ33" s="150">
        <v>0.12109689414501</v>
      </c>
      <c r="BA33" s="151">
        <v>4.0234839543700001E-3</v>
      </c>
    </row>
    <row r="34" spans="1:53">
      <c r="A34" t="s">
        <v>95</v>
      </c>
      <c r="B34" s="149">
        <v>2.6759999999999899</v>
      </c>
      <c r="C34" s="149">
        <v>3.3509999999999902</v>
      </c>
      <c r="D34" s="149">
        <v>3.4749999999999899</v>
      </c>
      <c r="E34" s="149">
        <v>3.6169999999999898</v>
      </c>
      <c r="F34" s="149">
        <v>3.8119999999999901</v>
      </c>
      <c r="G34" s="149">
        <v>4.2279999999999802</v>
      </c>
      <c r="H34" s="149">
        <v>4.2089999999999801</v>
      </c>
      <c r="I34" s="149">
        <v>3.8069999999999902</v>
      </c>
      <c r="J34" s="149">
        <v>3.84499999999999</v>
      </c>
      <c r="K34" s="149">
        <v>4.2449999999999797</v>
      </c>
      <c r="L34" s="149">
        <v>3.9859999999999798</v>
      </c>
      <c r="M34" s="149">
        <v>3.8119999999999901</v>
      </c>
      <c r="N34" s="149">
        <v>3.7299999999999902</v>
      </c>
      <c r="O34" s="149">
        <v>3.8109999999999902</v>
      </c>
      <c r="P34" s="149">
        <v>3.82499999999999</v>
      </c>
      <c r="Q34" s="149">
        <v>3.95999999999998</v>
      </c>
      <c r="R34" s="149">
        <v>3.4689999999999901</v>
      </c>
      <c r="S34" s="149">
        <v>3.5209999999999901</v>
      </c>
      <c r="T34" s="149">
        <v>3.39299999999999</v>
      </c>
      <c r="U34" s="149">
        <v>3.4719999999999902</v>
      </c>
      <c r="V34" s="149">
        <v>3.21199999999999</v>
      </c>
      <c r="W34" s="149">
        <v>3.6829999999999901</v>
      </c>
      <c r="X34" s="149">
        <v>3.9049999999999798</v>
      </c>
      <c r="Y34" s="149">
        <v>3.9949999999999801</v>
      </c>
      <c r="Z34" s="149">
        <v>3.31102020202019</v>
      </c>
      <c r="AA34" s="149">
        <v>3.4174981392875998</v>
      </c>
      <c r="AB34" s="149">
        <v>3.3804051036682501</v>
      </c>
      <c r="AC34" s="149">
        <v>3.9667612971823401</v>
      </c>
      <c r="AD34" s="149">
        <v>4.2428910154173201</v>
      </c>
      <c r="AE34" s="149">
        <v>4.0220855927697903</v>
      </c>
      <c r="AF34" s="149">
        <v>4.2155311004784597</v>
      </c>
      <c r="AG34" s="149">
        <v>4.7571403508771803</v>
      </c>
      <c r="AH34" s="149">
        <v>4.8579999999999801</v>
      </c>
      <c r="AI34" s="149">
        <v>5.6909999999999803</v>
      </c>
      <c r="AJ34" s="149">
        <v>6.6449999999999703</v>
      </c>
      <c r="AK34" s="149">
        <v>7.19199999999997</v>
      </c>
      <c r="AL34" s="149">
        <v>8.2909999999999702</v>
      </c>
      <c r="AM34" s="149">
        <v>9.5099999999999607</v>
      </c>
      <c r="AN34" s="149">
        <v>11.315999999999899</v>
      </c>
      <c r="AO34" s="149">
        <v>12.9499999999999</v>
      </c>
      <c r="AP34" s="149">
        <v>13.8539999999999</v>
      </c>
      <c r="AQ34" s="149">
        <v>15.277999999999899</v>
      </c>
      <c r="AR34" s="149">
        <v>16.595999999999901</v>
      </c>
      <c r="AS34" s="149">
        <v>18.096999999999898</v>
      </c>
      <c r="AT34" s="149">
        <v>20.192999999999898</v>
      </c>
      <c r="AU34" s="149">
        <v>25.8475999999999</v>
      </c>
      <c r="AV34" s="149">
        <v>37.138799999999797</v>
      </c>
      <c r="AW34" s="149">
        <v>50.347399999999801</v>
      </c>
      <c r="AX34" s="149">
        <v>59.234899999999698</v>
      </c>
      <c r="AY34" s="236">
        <v>65.544456148131999</v>
      </c>
      <c r="AZ34" s="150">
        <v>0.10651754587888999</v>
      </c>
      <c r="BA34" s="151">
        <v>4.6797752380369997E-2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1.0101010101000001E-3</v>
      </c>
      <c r="AR35" s="149">
        <v>1.0101010101000001E-3</v>
      </c>
      <c r="AS35" s="149">
        <v>1.0101010101000001E-3</v>
      </c>
      <c r="AT35" s="149">
        <v>1.0101010101000001E-3</v>
      </c>
      <c r="AU35" s="149">
        <v>1.3263510101E-3</v>
      </c>
      <c r="AV35" s="149">
        <v>2.1032260101E-3</v>
      </c>
      <c r="AW35" s="149">
        <v>7.1666044001699996E-3</v>
      </c>
      <c r="AX35" s="149">
        <v>1.505327351383E-2</v>
      </c>
      <c r="AY35" s="236">
        <v>2.9422023513830001E-2</v>
      </c>
      <c r="AZ35" s="150">
        <v>0.95452660322188998</v>
      </c>
      <c r="BA35" s="151">
        <v>2.1006881070000001E-5</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2E-3</v>
      </c>
      <c r="AM36" s="149">
        <v>4.0000000000000001E-3</v>
      </c>
      <c r="AN36" s="149">
        <v>7.0000000000000001E-3</v>
      </c>
      <c r="AO36" s="149">
        <v>7.1999999999999998E-3</v>
      </c>
      <c r="AP36" s="149">
        <v>8.8000000000000005E-3</v>
      </c>
      <c r="AQ36" s="149">
        <v>3.8699999999999998E-2</v>
      </c>
      <c r="AR36" s="149">
        <v>0.16009999999999999</v>
      </c>
      <c r="AS36" s="149">
        <v>0.2001</v>
      </c>
      <c r="AT36" s="149">
        <v>0.25969999999999999</v>
      </c>
      <c r="AU36" s="149">
        <v>0.371</v>
      </c>
      <c r="AV36" s="149">
        <v>0.6321</v>
      </c>
      <c r="AW36" s="149">
        <v>0.76039999999999996</v>
      </c>
      <c r="AX36" s="149">
        <v>1.0044999999999999</v>
      </c>
      <c r="AY36" s="236">
        <v>1.196305</v>
      </c>
      <c r="AZ36" s="150">
        <v>0.19094574451446999</v>
      </c>
      <c r="BA36" s="151">
        <v>8.5414369822999999E-4</v>
      </c>
    </row>
    <row r="37" spans="1:53">
      <c r="A37" t="s">
        <v>169</v>
      </c>
      <c r="B37" s="149">
        <v>0</v>
      </c>
      <c r="C37" s="149">
        <v>0</v>
      </c>
      <c r="D37" s="149">
        <v>0</v>
      </c>
      <c r="E37" s="149">
        <v>0</v>
      </c>
      <c r="F37" s="149">
        <v>0</v>
      </c>
      <c r="G37" s="149">
        <v>0</v>
      </c>
      <c r="H37" s="149">
        <v>0</v>
      </c>
      <c r="I37" s="149">
        <v>0</v>
      </c>
      <c r="J37" s="149">
        <v>0</v>
      </c>
      <c r="K37" s="149">
        <v>0</v>
      </c>
      <c r="L37" s="149">
        <v>0.80300000000000005</v>
      </c>
      <c r="M37" s="149">
        <v>0.872</v>
      </c>
      <c r="N37" s="149">
        <v>0.86699999999999999</v>
      </c>
      <c r="O37" s="149">
        <v>1.2110000000000001</v>
      </c>
      <c r="P37" s="149">
        <v>1.1060000000000001</v>
      </c>
      <c r="Q37" s="149">
        <v>1.024</v>
      </c>
      <c r="R37" s="149">
        <v>1.085</v>
      </c>
      <c r="S37" s="149">
        <v>0.26500000000000001</v>
      </c>
      <c r="T37" s="149">
        <v>0.23100000000000001</v>
      </c>
      <c r="U37" s="149">
        <v>1.7000000000000001E-2</v>
      </c>
      <c r="V37" s="149">
        <v>0.441</v>
      </c>
      <c r="W37" s="149">
        <v>0.55400000000000005</v>
      </c>
      <c r="X37" s="149">
        <v>0.70399999999999996</v>
      </c>
      <c r="Y37" s="149">
        <v>0.85099999999999998</v>
      </c>
      <c r="Z37" s="149">
        <v>0.92300000000000004</v>
      </c>
      <c r="AA37" s="149">
        <v>0.72599999999999998</v>
      </c>
      <c r="AB37" s="149">
        <v>0.83799999999999997</v>
      </c>
      <c r="AC37" s="149">
        <v>0.9</v>
      </c>
      <c r="AD37" s="149">
        <v>1.038</v>
      </c>
      <c r="AE37" s="149">
        <v>1.1770099999999999</v>
      </c>
      <c r="AF37" s="149">
        <v>1.33499999999999</v>
      </c>
      <c r="AG37" s="149">
        <v>1.7549999999999899</v>
      </c>
      <c r="AH37" s="149">
        <v>1.93999999999999</v>
      </c>
      <c r="AI37" s="149">
        <v>2.23599999999999</v>
      </c>
      <c r="AJ37" s="149">
        <v>2.4409999999999901</v>
      </c>
      <c r="AK37" s="149">
        <v>2.8579999999999899</v>
      </c>
      <c r="AL37" s="149">
        <v>3.21199999999999</v>
      </c>
      <c r="AM37" s="149">
        <v>3.8879999999999799</v>
      </c>
      <c r="AN37" s="149">
        <v>3.9149999999999801</v>
      </c>
      <c r="AO37" s="149">
        <v>5.2359999999999802</v>
      </c>
      <c r="AP37" s="149">
        <v>7.38099999999997</v>
      </c>
      <c r="AQ37" s="149">
        <v>7.9599999999999698</v>
      </c>
      <c r="AR37" s="149">
        <v>7.4929999999999701</v>
      </c>
      <c r="AS37" s="149">
        <v>9.4469999999999601</v>
      </c>
      <c r="AT37" s="149">
        <v>10.755999999999901</v>
      </c>
      <c r="AU37" s="149">
        <v>11.110999999999899</v>
      </c>
      <c r="AV37" s="149">
        <v>12.283729999999901</v>
      </c>
      <c r="AW37" s="149">
        <v>12.439186999999899</v>
      </c>
      <c r="AX37" s="149">
        <v>12.0970479999999</v>
      </c>
      <c r="AY37" s="236">
        <v>11.527999999999899</v>
      </c>
      <c r="AZ37" s="150">
        <v>-4.7040235251189999E-2</v>
      </c>
      <c r="BA37" s="151">
        <v>8.2308175042299994E-3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9.4736842105299993E-3</v>
      </c>
      <c r="W38" s="149">
        <v>5.1578947368420003E-2</v>
      </c>
      <c r="X38" s="149">
        <v>4.2105263157900003E-2</v>
      </c>
      <c r="Y38" s="149">
        <v>5.3684210526319998E-2</v>
      </c>
      <c r="Z38" s="149">
        <v>5.6842105263159998E-2</v>
      </c>
      <c r="AA38" s="149">
        <v>0.25473684210525999</v>
      </c>
      <c r="AB38" s="149">
        <v>0.24947368421053001</v>
      </c>
      <c r="AC38" s="149">
        <v>0.26105263157894998</v>
      </c>
      <c r="AD38" s="149">
        <v>0.28842105263158002</v>
      </c>
      <c r="AE38" s="149">
        <v>0.31368421052632001</v>
      </c>
      <c r="AF38" s="149">
        <v>0.32947368421053003</v>
      </c>
      <c r="AG38" s="149">
        <v>0.34842105263158002</v>
      </c>
      <c r="AH38" s="149">
        <v>0.28000000000000003</v>
      </c>
      <c r="AI38" s="149">
        <v>0.31157894736842001</v>
      </c>
      <c r="AJ38" s="149">
        <v>0.33217073684211001</v>
      </c>
      <c r="AK38" s="149">
        <v>0.33125163157894999</v>
      </c>
      <c r="AL38" s="149">
        <v>0.37823168421052999</v>
      </c>
      <c r="AM38" s="149">
        <v>0.37153457894737002</v>
      </c>
      <c r="AN38" s="149">
        <v>0.66926968421053001</v>
      </c>
      <c r="AO38" s="149">
        <v>0.73215057894737001</v>
      </c>
      <c r="AP38" s="149">
        <v>0.90913526315790005</v>
      </c>
      <c r="AQ38" s="149">
        <v>1.14577557894737</v>
      </c>
      <c r="AR38" s="149">
        <v>1.37768310526316</v>
      </c>
      <c r="AS38" s="149">
        <v>1.40536505263158</v>
      </c>
      <c r="AT38" s="149">
        <v>1.2773431052631601</v>
      </c>
      <c r="AU38" s="149">
        <v>1.4187084736842099</v>
      </c>
      <c r="AV38" s="149">
        <v>1.81008205263158</v>
      </c>
      <c r="AW38" s="149">
        <v>1.94687930425378</v>
      </c>
      <c r="AX38" s="149">
        <v>2.2844852597066398</v>
      </c>
      <c r="AY38" s="236">
        <v>2.6066282597066399</v>
      </c>
      <c r="AZ38" s="150">
        <v>0.14101338386536</v>
      </c>
      <c r="BA38" s="151">
        <v>1.8610932165800001E-3</v>
      </c>
    </row>
    <row r="39" spans="1:53">
      <c r="A39" t="s">
        <v>170</v>
      </c>
      <c r="B39" s="149">
        <v>4.8000000000000001E-2</v>
      </c>
      <c r="C39" s="149">
        <v>7.5999999999999998E-2</v>
      </c>
      <c r="D39" s="149">
        <v>8.2000000000000003E-2</v>
      </c>
      <c r="E39" s="149">
        <v>8.7999999999999995E-2</v>
      </c>
      <c r="F39" s="149">
        <v>0.16900000000000001</v>
      </c>
      <c r="G39" s="149">
        <v>0.128</v>
      </c>
      <c r="H39" s="149">
        <v>0.16900000000000001</v>
      </c>
      <c r="I39" s="149">
        <v>0.27200000000000002</v>
      </c>
      <c r="J39" s="149">
        <v>0.29499999999999998</v>
      </c>
      <c r="K39" s="149">
        <v>0.32600000000000001</v>
      </c>
      <c r="L39" s="149">
        <v>0.33400000000000002</v>
      </c>
      <c r="M39" s="149">
        <v>0.30499999999999999</v>
      </c>
      <c r="N39" s="149">
        <v>0.40100000000000002</v>
      </c>
      <c r="O39" s="149">
        <v>0.38</v>
      </c>
      <c r="P39" s="149">
        <v>0.35399999999999998</v>
      </c>
      <c r="Q39" s="149">
        <v>0.40899999999999997</v>
      </c>
      <c r="R39" s="149">
        <v>0.39100000000000001</v>
      </c>
      <c r="S39" s="149">
        <v>0.39600000000000002</v>
      </c>
      <c r="T39" s="149">
        <v>0.47399999999999998</v>
      </c>
      <c r="U39" s="149">
        <v>0.495</v>
      </c>
      <c r="V39" s="149">
        <v>0.53600000000000003</v>
      </c>
      <c r="W39" s="149">
        <v>0.52500000000000002</v>
      </c>
      <c r="X39" s="149">
        <v>0.32400000000000001</v>
      </c>
      <c r="Y39" s="149">
        <v>0.20899999999999999</v>
      </c>
      <c r="Z39" s="149">
        <v>0.23400000000000001</v>
      </c>
      <c r="AA39" s="149">
        <v>0.14881318700000001</v>
      </c>
      <c r="AB39" s="149">
        <v>0.25310439600000001</v>
      </c>
      <c r="AC39" s="149">
        <v>0.24456593400000001</v>
      </c>
      <c r="AD39" s="149">
        <v>0.211631868</v>
      </c>
      <c r="AE39" s="149">
        <v>0.20492307700000001</v>
      </c>
      <c r="AF39" s="149">
        <v>0.21019230799999999</v>
      </c>
      <c r="AG39" s="149">
        <v>0.23297802200000001</v>
      </c>
      <c r="AH39" s="149">
        <v>0.348417582</v>
      </c>
      <c r="AI39" s="149">
        <v>0.347368132</v>
      </c>
      <c r="AJ39" s="149">
        <v>0.29552747299999998</v>
      </c>
      <c r="AK39" s="149">
        <v>0.32458241799999998</v>
      </c>
      <c r="AL39" s="149">
        <v>0.45800000000000002</v>
      </c>
      <c r="AM39" s="149">
        <v>0.48799999999999999</v>
      </c>
      <c r="AN39" s="149">
        <v>0.57899999999999996</v>
      </c>
      <c r="AO39" s="149">
        <v>0.99239999999999995</v>
      </c>
      <c r="AP39" s="149">
        <v>1.6457999999999899</v>
      </c>
      <c r="AQ39" s="149">
        <v>2.2487999999999899</v>
      </c>
      <c r="AR39" s="149">
        <v>3.0774999999999899</v>
      </c>
      <c r="AS39" s="149">
        <v>4.4539999999999802</v>
      </c>
      <c r="AT39" s="149">
        <v>6.3032999999999797</v>
      </c>
      <c r="AU39" s="149">
        <v>7.9684999999999704</v>
      </c>
      <c r="AV39" s="149">
        <v>10.8059999999999</v>
      </c>
      <c r="AW39" s="149">
        <v>14.8423999999999</v>
      </c>
      <c r="AX39" s="149">
        <v>14.6275999999999</v>
      </c>
      <c r="AY39" s="236">
        <v>17.159309999999898</v>
      </c>
      <c r="AZ39" s="150">
        <v>0.17307761311531</v>
      </c>
      <c r="BA39" s="151">
        <v>1.22514879331E-2</v>
      </c>
    </row>
    <row r="40" spans="1:53">
      <c r="A40" t="s">
        <v>171</v>
      </c>
      <c r="B40" s="149">
        <v>0.20699999999999999</v>
      </c>
      <c r="C40" s="149">
        <v>0.2</v>
      </c>
      <c r="D40" s="149">
        <v>0.192</v>
      </c>
      <c r="E40" s="149">
        <v>0.22800000000000001</v>
      </c>
      <c r="F40" s="149">
        <v>0.28000000000000003</v>
      </c>
      <c r="G40" s="149">
        <v>0.186</v>
      </c>
      <c r="H40" s="149">
        <v>0.14299999999999999</v>
      </c>
      <c r="I40" s="149">
        <v>0.113</v>
      </c>
      <c r="J40" s="149">
        <v>0.2</v>
      </c>
      <c r="K40" s="149">
        <v>0.18</v>
      </c>
      <c r="L40" s="149">
        <v>0.23599999999999999</v>
      </c>
      <c r="M40" s="149">
        <v>0.23</v>
      </c>
      <c r="N40" s="149">
        <v>0.23400000000000001</v>
      </c>
      <c r="O40" s="149">
        <v>0.23200000000000001</v>
      </c>
      <c r="P40" s="149">
        <v>0.25800000000000001</v>
      </c>
      <c r="Q40" s="149">
        <v>0.32</v>
      </c>
      <c r="R40" s="149">
        <v>0.311</v>
      </c>
      <c r="S40" s="149">
        <v>0.35299999999999998</v>
      </c>
      <c r="T40" s="149">
        <v>0.40500000000000003</v>
      </c>
      <c r="U40" s="149">
        <v>0.373</v>
      </c>
      <c r="V40" s="149">
        <v>0.54800000000000004</v>
      </c>
      <c r="W40" s="149">
        <v>0.60599999999999998</v>
      </c>
      <c r="X40" s="149">
        <v>0.61399999999999999</v>
      </c>
      <c r="Y40" s="149">
        <v>0.65300000000000002</v>
      </c>
      <c r="Z40" s="149">
        <v>0.66301010101010005</v>
      </c>
      <c r="AA40" s="149">
        <v>0.69395959595959</v>
      </c>
      <c r="AB40" s="149">
        <v>0.81395959595959</v>
      </c>
      <c r="AC40" s="149">
        <v>0.89083838383837999</v>
      </c>
      <c r="AD40" s="149">
        <v>0.91555555555555002</v>
      </c>
      <c r="AE40" s="149">
        <v>0.98331313131313003</v>
      </c>
      <c r="AF40" s="149">
        <v>1.0453535353535299</v>
      </c>
      <c r="AG40" s="149">
        <v>1.0301515151515099</v>
      </c>
      <c r="AH40" s="149">
        <v>1.1244646464646399</v>
      </c>
      <c r="AI40" s="149">
        <v>1.16685858585858</v>
      </c>
      <c r="AJ40" s="149">
        <v>1.4370303030303</v>
      </c>
      <c r="AK40" s="149">
        <v>1.7956161616161499</v>
      </c>
      <c r="AL40" s="149">
        <v>1.95145454545454</v>
      </c>
      <c r="AM40" s="149">
        <v>1.91179999999999</v>
      </c>
      <c r="AN40" s="149">
        <v>1.95159999999999</v>
      </c>
      <c r="AO40" s="149">
        <v>2.4158999999999899</v>
      </c>
      <c r="AP40" s="149">
        <v>3.49779999999999</v>
      </c>
      <c r="AQ40" s="149">
        <v>4.72199999999998</v>
      </c>
      <c r="AR40" s="149">
        <v>6.1439999999999797</v>
      </c>
      <c r="AS40" s="149">
        <v>7.8419999999999703</v>
      </c>
      <c r="AT40" s="149">
        <v>10.0069999999999</v>
      </c>
      <c r="AU40" s="149">
        <v>12.2089999999999</v>
      </c>
      <c r="AV40" s="149">
        <v>12.5779999999999</v>
      </c>
      <c r="AW40" s="149">
        <v>13.748999999999899</v>
      </c>
      <c r="AX40" s="149">
        <v>15.742999999999901</v>
      </c>
      <c r="AY40" s="236">
        <v>15.944999999999901</v>
      </c>
      <c r="AZ40" s="150">
        <v>1.283109933138E-2</v>
      </c>
      <c r="BA40" s="151">
        <v>1.138448901474E-2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2.06273258905E-3</v>
      </c>
      <c r="AB41" s="149">
        <v>0</v>
      </c>
      <c r="AC41" s="149">
        <v>2E-3</v>
      </c>
      <c r="AD41" s="149">
        <v>1E-3</v>
      </c>
      <c r="AE41" s="149">
        <v>0</v>
      </c>
      <c r="AF41" s="149">
        <v>0</v>
      </c>
      <c r="AG41" s="149">
        <v>0</v>
      </c>
      <c r="AH41" s="149">
        <v>1.0999999999999999E-2</v>
      </c>
      <c r="AI41" s="149">
        <v>1.0999999999999999E-2</v>
      </c>
      <c r="AJ41" s="149">
        <v>0</v>
      </c>
      <c r="AK41" s="149">
        <v>0</v>
      </c>
      <c r="AL41" s="149">
        <v>0</v>
      </c>
      <c r="AM41" s="149">
        <v>3.0000000000000001E-3</v>
      </c>
      <c r="AN41" s="149">
        <v>3.0000000000000001E-3</v>
      </c>
      <c r="AO41" s="149">
        <v>4.0000000000000001E-3</v>
      </c>
      <c r="AP41" s="149">
        <v>6.0000000000000001E-3</v>
      </c>
      <c r="AQ41" s="149">
        <v>5.0000000000000001E-3</v>
      </c>
      <c r="AR41" s="149">
        <v>3.7999999999999999E-2</v>
      </c>
      <c r="AS41" s="149">
        <v>2.9000000000000001E-2</v>
      </c>
      <c r="AT41" s="149">
        <v>2.00101010101E-2</v>
      </c>
      <c r="AU41" s="149">
        <v>0.41902020202020002</v>
      </c>
      <c r="AV41" s="149">
        <v>1.5859999999999901</v>
      </c>
      <c r="AW41" s="149">
        <v>2.8599999999999901</v>
      </c>
      <c r="AX41" s="149">
        <v>5.1919999999999797</v>
      </c>
      <c r="AY41" s="236">
        <v>6.3585262883809799</v>
      </c>
      <c r="AZ41" s="150">
        <v>0.22467763721942999</v>
      </c>
      <c r="BA41" s="151">
        <v>4.5398916117799998E-3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6.5000000000000002E-2</v>
      </c>
      <c r="AB42" s="149">
        <v>6.5000000000000002E-2</v>
      </c>
      <c r="AC42" s="149">
        <v>6.3E-2</v>
      </c>
      <c r="AD42" s="149">
        <v>0.06</v>
      </c>
      <c r="AE42" s="149">
        <v>6.0999999999999999E-2</v>
      </c>
      <c r="AF42" s="149">
        <v>5.8999999999999997E-2</v>
      </c>
      <c r="AG42" s="149">
        <v>5.7000000000000002E-2</v>
      </c>
      <c r="AH42" s="149">
        <v>5.7000000000000002E-2</v>
      </c>
      <c r="AI42" s="149">
        <v>5.8000000000000003E-2</v>
      </c>
      <c r="AJ42" s="149">
        <v>5.8000000000000003E-2</v>
      </c>
      <c r="AK42" s="149">
        <v>8.09E-2</v>
      </c>
      <c r="AL42" s="149">
        <v>0.1171</v>
      </c>
      <c r="AM42" s="149">
        <v>0.1794</v>
      </c>
      <c r="AN42" s="149">
        <v>0.37430000000000002</v>
      </c>
      <c r="AO42" s="149">
        <v>0.45669999999999999</v>
      </c>
      <c r="AP42" s="149">
        <v>0.45800000000000002</v>
      </c>
      <c r="AQ42" s="149">
        <v>0.51080000000000003</v>
      </c>
      <c r="AR42" s="149">
        <v>0.49080000000000001</v>
      </c>
      <c r="AS42" s="149">
        <v>0.49380000000000002</v>
      </c>
      <c r="AT42" s="149">
        <v>0.50090000000000001</v>
      </c>
      <c r="AU42" s="149">
        <v>0.54079999999999995</v>
      </c>
      <c r="AV42" s="149">
        <v>0.56230000000000002</v>
      </c>
      <c r="AW42" s="149">
        <v>0.50790000000000002</v>
      </c>
      <c r="AX42" s="149">
        <v>0.49367704918033001</v>
      </c>
      <c r="AY42" s="236">
        <v>0.50876400018032997</v>
      </c>
      <c r="AZ42" s="150">
        <v>3.0560364946720001E-2</v>
      </c>
      <c r="BA42" s="151">
        <v>3.6324982648E-4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2.1052631578900001E-3</v>
      </c>
      <c r="AE43" s="149">
        <v>0</v>
      </c>
      <c r="AF43" s="149">
        <v>0</v>
      </c>
      <c r="AG43" s="149">
        <v>0</v>
      </c>
      <c r="AH43" s="149">
        <v>3.1578947368400001E-3</v>
      </c>
      <c r="AI43" s="149">
        <v>1.2631578947369999E-2</v>
      </c>
      <c r="AJ43" s="149">
        <v>3.2631578947370003E-2</v>
      </c>
      <c r="AK43" s="149">
        <v>3.3684210526320001E-2</v>
      </c>
      <c r="AL43" s="149">
        <v>0.154</v>
      </c>
      <c r="AM43" s="149">
        <v>0.152</v>
      </c>
      <c r="AN43" s="149">
        <v>0.10100000000000001</v>
      </c>
      <c r="AO43" s="149">
        <v>2.5999999999999999E-2</v>
      </c>
      <c r="AP43" s="149">
        <v>3.9E-2</v>
      </c>
      <c r="AQ43" s="149">
        <v>0.40400000000000003</v>
      </c>
      <c r="AR43" s="149">
        <v>0.48299999999999998</v>
      </c>
      <c r="AS43" s="149">
        <v>0.52400000000000002</v>
      </c>
      <c r="AT43" s="149">
        <v>0.54300000000000004</v>
      </c>
      <c r="AU43" s="149">
        <v>0.68500000000000005</v>
      </c>
      <c r="AV43" s="149">
        <v>1.1339999999999999</v>
      </c>
      <c r="AW43" s="149">
        <v>1.50799999999999</v>
      </c>
      <c r="AX43" s="149">
        <v>1.5049999999999899</v>
      </c>
      <c r="AY43" s="236">
        <v>1.39299999999999</v>
      </c>
      <c r="AZ43" s="150">
        <v>-7.4418604373929997E-2</v>
      </c>
      <c r="BA43" s="151">
        <v>9.945809142700001E-4</v>
      </c>
    </row>
    <row r="44" spans="1:53">
      <c r="A44" t="s">
        <v>173</v>
      </c>
      <c r="B44" s="149">
        <v>0</v>
      </c>
      <c r="C44" s="149">
        <v>0</v>
      </c>
      <c r="D44" s="149">
        <v>0</v>
      </c>
      <c r="E44" s="149">
        <v>0</v>
      </c>
      <c r="F44" s="149">
        <v>0</v>
      </c>
      <c r="G44" s="149">
        <v>4.7E-2</v>
      </c>
      <c r="H44" s="149">
        <v>5.1999999999999998E-2</v>
      </c>
      <c r="I44" s="149">
        <v>6.0999999999999999E-2</v>
      </c>
      <c r="J44" s="149">
        <v>5.6000000000000001E-2</v>
      </c>
      <c r="K44" s="149">
        <v>5.0999999999999997E-2</v>
      </c>
      <c r="L44" s="149">
        <v>0.113</v>
      </c>
      <c r="M44" s="149">
        <v>0.187</v>
      </c>
      <c r="N44" s="149">
        <v>0.309</v>
      </c>
      <c r="O44" s="149">
        <v>0.316</v>
      </c>
      <c r="P44" s="149">
        <v>0.251</v>
      </c>
      <c r="Q44" s="149">
        <v>0.36199999999999999</v>
      </c>
      <c r="R44" s="149">
        <v>0.42399999999999999</v>
      </c>
      <c r="S44" s="149">
        <v>0.48699999999999999</v>
      </c>
      <c r="T44" s="149">
        <v>0.56000000000000005</v>
      </c>
      <c r="U44" s="149">
        <v>0.55000000000000004</v>
      </c>
      <c r="V44" s="149">
        <v>0.61099999999999999</v>
      </c>
      <c r="W44" s="149">
        <v>0.53800000000000003</v>
      </c>
      <c r="X44" s="149">
        <v>0.56299999999999994</v>
      </c>
      <c r="Y44" s="149">
        <v>0.67300000000000004</v>
      </c>
      <c r="Z44" s="149">
        <v>0.59706060606059996</v>
      </c>
      <c r="AA44" s="149">
        <v>0.67875757575757001</v>
      </c>
      <c r="AB44" s="149">
        <v>0.68081717171717004</v>
      </c>
      <c r="AC44" s="149">
        <v>0.79667676767675999</v>
      </c>
      <c r="AD44" s="149">
        <v>0.80563636363636004</v>
      </c>
      <c r="AE44" s="149">
        <v>0.96959595959596001</v>
      </c>
      <c r="AF44" s="149">
        <v>1.5423939393939301</v>
      </c>
      <c r="AG44" s="149">
        <v>1.78951515151514</v>
      </c>
      <c r="AH44" s="149">
        <v>2.7124747474747402</v>
      </c>
      <c r="AI44" s="149">
        <v>3.42439393939393</v>
      </c>
      <c r="AJ44" s="149">
        <v>5.0991616161615996</v>
      </c>
      <c r="AK44" s="149">
        <v>6.7362727272727003</v>
      </c>
      <c r="AL44" s="149">
        <v>8.8550303030302704</v>
      </c>
      <c r="AM44" s="149">
        <v>12.7539999999999</v>
      </c>
      <c r="AN44" s="149">
        <v>15.851999999999901</v>
      </c>
      <c r="AO44" s="149">
        <v>19.608999999999899</v>
      </c>
      <c r="AP44" s="149">
        <v>24.805999999999901</v>
      </c>
      <c r="AQ44" s="149">
        <v>27.553999999999899</v>
      </c>
      <c r="AR44" s="149">
        <v>31.935999999999801</v>
      </c>
      <c r="AS44" s="149">
        <v>38.284999999999798</v>
      </c>
      <c r="AT44" s="149">
        <v>47.3627346729998</v>
      </c>
      <c r="AU44" s="149">
        <v>55.162999999999698</v>
      </c>
      <c r="AV44" s="149">
        <v>55.627536283602097</v>
      </c>
      <c r="AW44" s="149">
        <v>66.414918913613207</v>
      </c>
      <c r="AX44" s="149">
        <v>71.8846157953095</v>
      </c>
      <c r="AY44" s="236">
        <v>70.876736313497503</v>
      </c>
      <c r="AZ44" s="150">
        <v>-1.402079500258E-2</v>
      </c>
      <c r="BA44" s="151">
        <v>5.0604920834300002E-2</v>
      </c>
    </row>
    <row r="45" spans="1:53">
      <c r="A45" t="s">
        <v>174</v>
      </c>
      <c r="B45" s="149">
        <v>0</v>
      </c>
      <c r="C45" s="149">
        <v>0</v>
      </c>
      <c r="D45" s="149">
        <v>0</v>
      </c>
      <c r="E45" s="149">
        <v>0</v>
      </c>
      <c r="F45" s="149">
        <v>0</v>
      </c>
      <c r="G45" s="149">
        <v>0.13</v>
      </c>
      <c r="H45" s="149">
        <v>0.16</v>
      </c>
      <c r="I45" s="149">
        <v>0.22600000000000001</v>
      </c>
      <c r="J45" s="149">
        <v>0.39900000000000002</v>
      </c>
      <c r="K45" s="149">
        <v>0.35699999999999998</v>
      </c>
      <c r="L45" s="149">
        <v>0.31</v>
      </c>
      <c r="M45" s="149">
        <v>0.35399999999999998</v>
      </c>
      <c r="N45" s="149">
        <v>0.36</v>
      </c>
      <c r="O45" s="149">
        <v>0.27600000000000002</v>
      </c>
      <c r="P45" s="149">
        <v>0.34699999999999998</v>
      </c>
      <c r="Q45" s="149">
        <v>0.72099999999999997</v>
      </c>
      <c r="R45" s="149">
        <v>0.92100000000000004</v>
      </c>
      <c r="S45" s="149">
        <v>1.002</v>
      </c>
      <c r="T45" s="149">
        <v>1.44999999999999</v>
      </c>
      <c r="U45" s="149">
        <v>1.85299999999999</v>
      </c>
      <c r="V45" s="149">
        <v>1.8079999999999901</v>
      </c>
      <c r="W45" s="149">
        <v>1.98599999999999</v>
      </c>
      <c r="X45" s="149">
        <v>1.9649999999999901</v>
      </c>
      <c r="Y45" s="149">
        <v>2.04599999999999</v>
      </c>
      <c r="Z45" s="149">
        <v>2.1939999999999902</v>
      </c>
      <c r="AA45" s="149">
        <v>1.9489999999999901</v>
      </c>
      <c r="AB45" s="149">
        <v>1.87299999999999</v>
      </c>
      <c r="AC45" s="149">
        <v>2.0409999999999902</v>
      </c>
      <c r="AD45" s="149">
        <v>2.22399999999999</v>
      </c>
      <c r="AE45" s="149">
        <v>2.3049999999999899</v>
      </c>
      <c r="AF45" s="149">
        <v>2.4599999999999902</v>
      </c>
      <c r="AG45" s="149">
        <v>2.2629999999999901</v>
      </c>
      <c r="AH45" s="149">
        <v>2.9769999999999901</v>
      </c>
      <c r="AI45" s="149">
        <v>3.0889999999999902</v>
      </c>
      <c r="AJ45" s="149">
        <v>3.0559999999999898</v>
      </c>
      <c r="AK45" s="149">
        <v>4.5559999999999796</v>
      </c>
      <c r="AL45" s="149">
        <v>4.2609999999999797</v>
      </c>
      <c r="AM45" s="149">
        <v>4.7849999999999797</v>
      </c>
      <c r="AN45" s="149">
        <v>5.1909999999999803</v>
      </c>
      <c r="AO45" s="149">
        <v>8.0169999999999693</v>
      </c>
      <c r="AP45" s="149">
        <v>8.3769999999999705</v>
      </c>
      <c r="AQ45" s="149">
        <v>9.1059999999999608</v>
      </c>
      <c r="AR45" s="149">
        <v>11.101999999999901</v>
      </c>
      <c r="AS45" s="149">
        <v>12.2309999999999</v>
      </c>
      <c r="AT45" s="149">
        <v>13.6769999999999</v>
      </c>
      <c r="AU45" s="149">
        <v>15.499999999999901</v>
      </c>
      <c r="AV45" s="149">
        <v>17.630999999999901</v>
      </c>
      <c r="AW45" s="149">
        <v>19.366999999999901</v>
      </c>
      <c r="AX45" s="149">
        <v>21.256999999999898</v>
      </c>
      <c r="AY45" s="236">
        <v>22.0140227395114</v>
      </c>
      <c r="AZ45" s="150">
        <v>3.561287000775E-2</v>
      </c>
      <c r="BA45" s="151">
        <v>1.571767963469E-2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9.8000000000000004E-2</v>
      </c>
      <c r="P46" s="149">
        <v>0.28699999999999998</v>
      </c>
      <c r="Q46" s="149">
        <v>0.17299999999999999</v>
      </c>
      <c r="R46" s="149">
        <v>0.436</v>
      </c>
      <c r="S46" s="149">
        <v>0.39</v>
      </c>
      <c r="T46" s="149">
        <v>0.39600000000000002</v>
      </c>
      <c r="U46" s="149">
        <v>0.36899999999999999</v>
      </c>
      <c r="V46" s="149">
        <v>0.36499999999999999</v>
      </c>
      <c r="W46" s="149">
        <v>0.45800000000000002</v>
      </c>
      <c r="X46" s="149">
        <v>0.51100000000000001</v>
      </c>
      <c r="Y46" s="149">
        <v>0.51300000000000001</v>
      </c>
      <c r="Z46" s="149">
        <v>0.52900000000000003</v>
      </c>
      <c r="AA46" s="149">
        <v>0.36099999999999999</v>
      </c>
      <c r="AB46" s="149">
        <v>0.35299999999999998</v>
      </c>
      <c r="AC46" s="149">
        <v>0.39</v>
      </c>
      <c r="AD46" s="149">
        <v>0.376</v>
      </c>
      <c r="AE46" s="149">
        <v>0.441</v>
      </c>
      <c r="AF46" s="149">
        <v>0.45700000000000002</v>
      </c>
      <c r="AG46" s="149">
        <v>0.498</v>
      </c>
      <c r="AH46" s="149">
        <v>0.55300000000000005</v>
      </c>
      <c r="AI46" s="149">
        <v>0.56999999999999995</v>
      </c>
      <c r="AJ46" s="149">
        <v>0.629</v>
      </c>
      <c r="AK46" s="149">
        <v>0.8468</v>
      </c>
      <c r="AL46" s="149">
        <v>0.89259999999999995</v>
      </c>
      <c r="AM46" s="149">
        <v>0.92949999999999999</v>
      </c>
      <c r="AN46" s="149">
        <v>0.95389999999999997</v>
      </c>
      <c r="AO46" s="149">
        <v>0.99460000000000004</v>
      </c>
      <c r="AP46" s="149">
        <v>1.0451999999999999</v>
      </c>
      <c r="AQ46" s="149">
        <v>1.1742999999999999</v>
      </c>
      <c r="AR46" s="149">
        <v>1.2242</v>
      </c>
      <c r="AS46" s="149">
        <v>1.2855000000000001</v>
      </c>
      <c r="AT46" s="149">
        <v>1.30649999999999</v>
      </c>
      <c r="AU46" s="149">
        <v>1.4060999999999899</v>
      </c>
      <c r="AV46" s="149">
        <v>1.62899999999999</v>
      </c>
      <c r="AW46" s="149">
        <v>1.93599999999999</v>
      </c>
      <c r="AX46" s="149">
        <v>2.2459999999999898</v>
      </c>
      <c r="AY46" s="236">
        <v>2.5472191296825102</v>
      </c>
      <c r="AZ46" s="150">
        <v>0.13411359488964</v>
      </c>
      <c r="BA46" s="151">
        <v>1.8186760134999999E-3</v>
      </c>
    </row>
    <row r="47" spans="1:53">
      <c r="A47" t="s">
        <v>176</v>
      </c>
      <c r="B47" s="149">
        <v>0.1</v>
      </c>
      <c r="C47" s="149">
        <v>0.122</v>
      </c>
      <c r="D47" s="149">
        <v>0.17299999999999999</v>
      </c>
      <c r="E47" s="149">
        <v>0.17899999999999999</v>
      </c>
      <c r="F47" s="149">
        <v>0.17799999999999999</v>
      </c>
      <c r="G47" s="149">
        <v>0.16600000000000001</v>
      </c>
      <c r="H47" s="149">
        <v>0.16200000000000001</v>
      </c>
      <c r="I47" s="149">
        <v>0.17499999999999999</v>
      </c>
      <c r="J47" s="149">
        <v>0.19700000000000001</v>
      </c>
      <c r="K47" s="149">
        <v>0.20699999999999999</v>
      </c>
      <c r="L47" s="149">
        <v>0.22</v>
      </c>
      <c r="M47" s="149">
        <v>0.161</v>
      </c>
      <c r="N47" s="149">
        <v>0.218</v>
      </c>
      <c r="O47" s="149">
        <v>0.13700000000000001</v>
      </c>
      <c r="P47" s="149">
        <v>0.14499999999999999</v>
      </c>
      <c r="Q47" s="149">
        <v>0.13600000000000001</v>
      </c>
      <c r="R47" s="149">
        <v>0.11</v>
      </c>
      <c r="S47" s="149">
        <v>0</v>
      </c>
      <c r="T47" s="149">
        <v>0</v>
      </c>
      <c r="U47" s="149">
        <v>2.2100000000000002E-2</v>
      </c>
      <c r="V47" s="149">
        <v>6.0000000000000001E-3</v>
      </c>
      <c r="W47" s="149">
        <v>4.36E-2</v>
      </c>
      <c r="X47" s="149">
        <v>5.79E-2</v>
      </c>
      <c r="Y47" s="149">
        <v>6.8400000000000002E-2</v>
      </c>
      <c r="Z47" s="149">
        <v>6.2600000000000003E-2</v>
      </c>
      <c r="AA47" s="149">
        <v>8.0100000000000005E-2</v>
      </c>
      <c r="AB47" s="149">
        <v>0.1197</v>
      </c>
      <c r="AC47" s="149">
        <v>0.1167</v>
      </c>
      <c r="AD47" s="149">
        <v>0.13400000000000001</v>
      </c>
      <c r="AE47" s="149">
        <v>0.13</v>
      </c>
      <c r="AF47" s="149">
        <v>0.30830000000000002</v>
      </c>
      <c r="AG47" s="149">
        <v>0.2591</v>
      </c>
      <c r="AH47" s="149">
        <v>0.37680000000000002</v>
      </c>
      <c r="AI47" s="149">
        <v>0.34510000000000002</v>
      </c>
      <c r="AJ47" s="149">
        <v>0.30609999999999998</v>
      </c>
      <c r="AK47" s="149">
        <v>0.3291</v>
      </c>
      <c r="AL47" s="149">
        <v>0.38190000000000002</v>
      </c>
      <c r="AM47" s="149">
        <v>0.32629999999999998</v>
      </c>
      <c r="AN47" s="149">
        <v>0.26590000000000003</v>
      </c>
      <c r="AO47" s="149">
        <v>0.25490000000000002</v>
      </c>
      <c r="AP47" s="149">
        <v>0.27579999999999999</v>
      </c>
      <c r="AQ47" s="149">
        <v>0.3745</v>
      </c>
      <c r="AR47" s="149">
        <v>0.7248</v>
      </c>
      <c r="AS47" s="149">
        <v>1.2287999999999999</v>
      </c>
      <c r="AT47" s="149">
        <v>2.2712079999999899</v>
      </c>
      <c r="AU47" s="149">
        <v>4.0502299999999796</v>
      </c>
      <c r="AV47" s="149">
        <v>5.8970099999999803</v>
      </c>
      <c r="AW47" s="149">
        <v>7.4950890684931197</v>
      </c>
      <c r="AX47" s="149">
        <v>10.114975999999899</v>
      </c>
      <c r="AY47" s="236">
        <v>12.312664095999899</v>
      </c>
      <c r="AZ47" s="150">
        <v>0.2172707170248</v>
      </c>
      <c r="BA47" s="151">
        <v>8.7910564616300001E-3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1.595E-4</v>
      </c>
      <c r="AV48" s="149">
        <v>4.5675000000000002E-4</v>
      </c>
      <c r="AW48" s="149">
        <v>9.8143150684999996E-4</v>
      </c>
      <c r="AX48" s="149">
        <v>1.8487499999999999E-3</v>
      </c>
      <c r="AY48" s="236">
        <v>3.0812499999999998E-3</v>
      </c>
      <c r="AZ48" s="150">
        <v>0.66666668653488004</v>
      </c>
      <c r="BA48" s="151">
        <v>2.19996605E-6</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5.0505050505000003E-3</v>
      </c>
      <c r="AJ49" s="149">
        <v>3.0303030303000002E-3</v>
      </c>
      <c r="AK49" s="149">
        <v>6.0606060606100002E-3</v>
      </c>
      <c r="AL49" s="149">
        <v>1.515151515151E-2</v>
      </c>
      <c r="AM49" s="149">
        <v>2.1212121212119999E-2</v>
      </c>
      <c r="AN49" s="149">
        <v>2.4242424242419999E-2</v>
      </c>
      <c r="AO49" s="149">
        <v>2.4242424242419999E-2</v>
      </c>
      <c r="AP49" s="149">
        <v>3.6464646464650002E-2</v>
      </c>
      <c r="AQ49" s="149">
        <v>3.3636363636360002E-2</v>
      </c>
      <c r="AR49" s="149">
        <v>4.323232323232E-2</v>
      </c>
      <c r="AS49" s="149">
        <v>4.323232323232E-2</v>
      </c>
      <c r="AT49" s="149">
        <v>4.1414141414140002E-2</v>
      </c>
      <c r="AU49" s="149">
        <v>5.0505050505049998E-2</v>
      </c>
      <c r="AV49" s="149">
        <v>0.11899999999999999</v>
      </c>
      <c r="AW49" s="149">
        <v>0.76205263157894998</v>
      </c>
      <c r="AX49" s="149">
        <v>1.3496672418751801</v>
      </c>
      <c r="AY49" s="236">
        <v>1.58396724187518</v>
      </c>
      <c r="AZ49" s="150">
        <v>0.17359834909439001</v>
      </c>
      <c r="BA49" s="151">
        <v>1.1309287510800001E-3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1.0101010101000001E-3</v>
      </c>
      <c r="V50" s="149">
        <v>1.0101010101000001E-3</v>
      </c>
      <c r="W50" s="149">
        <v>1.0101010101000001E-3</v>
      </c>
      <c r="X50" s="149">
        <v>0</v>
      </c>
      <c r="Y50" s="149">
        <v>1.0101010101000001E-3</v>
      </c>
      <c r="Z50" s="149">
        <v>8.9999999999999993E-3</v>
      </c>
      <c r="AA50" s="149">
        <v>0.6048</v>
      </c>
      <c r="AB50" s="149">
        <v>0.69689999999999996</v>
      </c>
      <c r="AC50" s="149">
        <v>0.96719999999999995</v>
      </c>
      <c r="AD50" s="149">
        <v>1.41499999999999</v>
      </c>
      <c r="AE50" s="149">
        <v>1.8624999999999901</v>
      </c>
      <c r="AF50" s="149">
        <v>2.0335999999999901</v>
      </c>
      <c r="AG50" s="149">
        <v>2.29259999999999</v>
      </c>
      <c r="AH50" s="149">
        <v>2.7767999999999899</v>
      </c>
      <c r="AI50" s="149">
        <v>3.5311999999999899</v>
      </c>
      <c r="AJ50" s="149">
        <v>4.2800999999999796</v>
      </c>
      <c r="AK50" s="149">
        <v>4.8287999999999798</v>
      </c>
      <c r="AL50" s="149">
        <v>5.4929999999999799</v>
      </c>
      <c r="AM50" s="149">
        <v>6.3420999999999799</v>
      </c>
      <c r="AN50" s="149">
        <v>7.4646999999999704</v>
      </c>
      <c r="AO50" s="149">
        <v>9.3068999999999598</v>
      </c>
      <c r="AP50" s="149">
        <v>12.0222999999999</v>
      </c>
      <c r="AQ50" s="149">
        <v>13.5238999999999</v>
      </c>
      <c r="AR50" s="149">
        <v>14.6123186654149</v>
      </c>
      <c r="AS50" s="149">
        <v>16.763525685723799</v>
      </c>
      <c r="AT50" s="149">
        <v>19.977479310758799</v>
      </c>
      <c r="AU50" s="149">
        <v>22.217780478281199</v>
      </c>
      <c r="AV50" s="149">
        <v>28.8152195275084</v>
      </c>
      <c r="AW50" s="149">
        <v>35.929054775870704</v>
      </c>
      <c r="AX50" s="149">
        <v>48.9689253309542</v>
      </c>
      <c r="AY50" s="236">
        <v>58.473614319982197</v>
      </c>
      <c r="AZ50" s="150">
        <v>0.19409634172915999</v>
      </c>
      <c r="BA50" s="151">
        <v>4.1749276220799998E-2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3.1712500000000002E-4</v>
      </c>
      <c r="AV51" s="149">
        <v>4.1300000000000001E-4</v>
      </c>
      <c r="AW51" s="149">
        <v>1.27937054795E-3</v>
      </c>
      <c r="AX51" s="149">
        <v>3.02375E-3</v>
      </c>
      <c r="AY51" s="236">
        <v>4.8564374999999996E-3</v>
      </c>
      <c r="AZ51" s="150">
        <v>0.60609757900238004</v>
      </c>
      <c r="BA51" s="151">
        <v>3.4674230799999999E-6</v>
      </c>
    </row>
    <row r="52" spans="1:53">
      <c r="A52" t="s">
        <v>146</v>
      </c>
      <c r="B52" s="149">
        <v>0</v>
      </c>
      <c r="C52" s="149">
        <v>0</v>
      </c>
      <c r="D52" s="149">
        <v>0</v>
      </c>
      <c r="E52" s="149">
        <v>0</v>
      </c>
      <c r="F52" s="149">
        <v>1.9E-3</v>
      </c>
      <c r="G52" s="149">
        <v>1.21E-2</v>
      </c>
      <c r="H52" s="149">
        <v>1.2E-2</v>
      </c>
      <c r="I52" s="149">
        <v>2.1700000000000001E-2</v>
      </c>
      <c r="J52" s="149">
        <v>2.4199999999999999E-2</v>
      </c>
      <c r="K52" s="149">
        <v>7.7000000000000002E-3</v>
      </c>
      <c r="L52" s="149">
        <v>1.84E-2</v>
      </c>
      <c r="M52" s="149">
        <v>1.9E-2</v>
      </c>
      <c r="N52" s="149">
        <v>1.61E-2</v>
      </c>
      <c r="O52" s="149">
        <v>1.83E-2</v>
      </c>
      <c r="P52" s="149">
        <v>4.5600000000000002E-2</v>
      </c>
      <c r="Q52" s="149">
        <v>7.5226315789470005E-2</v>
      </c>
      <c r="R52" s="149">
        <v>0.15783684210526</v>
      </c>
      <c r="S52" s="149">
        <v>0.19373684210525999</v>
      </c>
      <c r="T52" s="149">
        <v>0.20538421052632</v>
      </c>
      <c r="U52" s="149">
        <v>0.21004210526316</v>
      </c>
      <c r="V52" s="149">
        <v>0.20593684210526</v>
      </c>
      <c r="W52" s="149">
        <v>0.24598421052632</v>
      </c>
      <c r="X52" s="149">
        <v>0.27831052631579001</v>
      </c>
      <c r="Y52" s="149">
        <v>0.29191578947368002</v>
      </c>
      <c r="Z52" s="149">
        <v>0.29539473684209999</v>
      </c>
      <c r="AA52" s="149">
        <v>0.31868947368421002</v>
      </c>
      <c r="AB52" s="149">
        <v>0.307</v>
      </c>
      <c r="AC52" s="149">
        <v>0.26948421052631999</v>
      </c>
      <c r="AD52" s="149">
        <v>0.31580526315788998</v>
      </c>
      <c r="AE52" s="149">
        <v>0.30935789473684</v>
      </c>
      <c r="AF52" s="149">
        <v>0.35758947368421001</v>
      </c>
      <c r="AG52" s="149">
        <v>0.40671052631579002</v>
      </c>
      <c r="AH52" s="149">
        <v>0.43906105263158002</v>
      </c>
      <c r="AI52" s="149">
        <v>0.72647842105263005</v>
      </c>
      <c r="AJ52" s="149">
        <v>1.2585294736842101</v>
      </c>
      <c r="AK52" s="149">
        <v>1.4952276461988201</v>
      </c>
      <c r="AL52" s="149">
        <v>1.62649165204678</v>
      </c>
      <c r="AM52" s="149">
        <v>1.6741483040935601</v>
      </c>
      <c r="AN52" s="149">
        <v>1.7291538450292301</v>
      </c>
      <c r="AO52" s="149">
        <v>1.8760056871345001</v>
      </c>
      <c r="AP52" s="149">
        <v>2.1370671111110999</v>
      </c>
      <c r="AQ52" s="149">
        <v>3.17660175146198</v>
      </c>
      <c r="AR52" s="149">
        <v>4.1924025380116801</v>
      </c>
      <c r="AS52" s="149">
        <v>4.9064186608186997</v>
      </c>
      <c r="AT52" s="149">
        <v>5.7048332229048198</v>
      </c>
      <c r="AU52" s="149">
        <v>6.31695935446196</v>
      </c>
      <c r="AV52" s="149">
        <v>7.0874913031812596</v>
      </c>
      <c r="AW52" s="149">
        <v>8.4571128420122292</v>
      </c>
      <c r="AX52" s="149">
        <v>8.9120327549926799</v>
      </c>
      <c r="AY52" s="236">
        <v>9.4736050140603805</v>
      </c>
      <c r="AZ52" s="150">
        <v>6.301281601191E-2</v>
      </c>
      <c r="BA52" s="151">
        <v>6.7640109918999996E-3</v>
      </c>
    </row>
    <row r="53" spans="1:53">
      <c r="A53" s="289" t="s">
        <v>147</v>
      </c>
      <c r="B53" s="237">
        <v>3.0309999999999899</v>
      </c>
      <c r="C53" s="237">
        <v>4.1389999999999798</v>
      </c>
      <c r="D53" s="237">
        <v>4.5269999999999797</v>
      </c>
      <c r="E53" s="237">
        <v>5.0379999999999798</v>
      </c>
      <c r="F53" s="237">
        <v>5.5078999999999798</v>
      </c>
      <c r="G53" s="237">
        <v>7.2478191042999702</v>
      </c>
      <c r="H53" s="237">
        <v>7.3621416799999704</v>
      </c>
      <c r="I53" s="237">
        <v>7.2433587019999699</v>
      </c>
      <c r="J53" s="237">
        <v>7.8100194419999696</v>
      </c>
      <c r="K53" s="237">
        <v>8.2769892109999699</v>
      </c>
      <c r="L53" s="237">
        <v>8.7779768229999604</v>
      </c>
      <c r="M53" s="237">
        <v>8.7640109549999696</v>
      </c>
      <c r="N53" s="237">
        <v>9.26568151699996</v>
      </c>
      <c r="O53" s="237">
        <v>9.71204670903027</v>
      </c>
      <c r="P53" s="237">
        <v>10.136447528060501</v>
      </c>
      <c r="Q53" s="237">
        <v>11.3664624243955</v>
      </c>
      <c r="R53" s="237">
        <v>11.2437532165007</v>
      </c>
      <c r="S53" s="237">
        <v>10.5391563189499</v>
      </c>
      <c r="T53" s="237">
        <v>11.051065931321</v>
      </c>
      <c r="U53" s="237">
        <v>11.729283574598</v>
      </c>
      <c r="V53" s="237">
        <v>12.3740164927713</v>
      </c>
      <c r="W53" s="237">
        <v>13.883841070036601</v>
      </c>
      <c r="X53" s="237">
        <v>13.8397880183976</v>
      </c>
      <c r="Y53" s="237">
        <v>14.798579463182801</v>
      </c>
      <c r="Z53" s="237">
        <v>14.8035936635023</v>
      </c>
      <c r="AA53" s="237">
        <v>19.914105202742601</v>
      </c>
      <c r="AB53" s="237">
        <v>21.008916205447001</v>
      </c>
      <c r="AC53" s="237">
        <v>23.167321500258801</v>
      </c>
      <c r="AD53" s="237">
        <v>26.275398222506599</v>
      </c>
      <c r="AE53" s="237">
        <v>28.114935657081801</v>
      </c>
      <c r="AF53" s="237">
        <v>31.6827337909615</v>
      </c>
      <c r="AG53" s="237">
        <v>33.952583912799803</v>
      </c>
      <c r="AH53" s="237">
        <v>40.205741116230101</v>
      </c>
      <c r="AI53" s="237">
        <v>48.149362103824998</v>
      </c>
      <c r="AJ53" s="237">
        <v>55.224409408184002</v>
      </c>
      <c r="AK53" s="237">
        <v>65.383053583274503</v>
      </c>
      <c r="AL53" s="237">
        <v>74.602133936707006</v>
      </c>
      <c r="AM53" s="237">
        <v>90.183197395495597</v>
      </c>
      <c r="AN53" s="237">
        <v>105.98114999624001</v>
      </c>
      <c r="AO53" s="237">
        <v>132.37774638368501</v>
      </c>
      <c r="AP53" s="237">
        <v>155.25742336514901</v>
      </c>
      <c r="AQ53" s="237">
        <v>179.69788636326899</v>
      </c>
      <c r="AR53" s="237">
        <v>213.290086525845</v>
      </c>
      <c r="AS53" s="237">
        <v>241.64617209767101</v>
      </c>
      <c r="AT53" s="237">
        <v>271.62081852212702</v>
      </c>
      <c r="AU53" s="237">
        <v>315.23445342542198</v>
      </c>
      <c r="AV53" s="237">
        <v>380.76569983357001</v>
      </c>
      <c r="AW53" s="237">
        <v>450.26442979086698</v>
      </c>
      <c r="AX53" s="237">
        <v>506.76165505771598</v>
      </c>
      <c r="AY53" s="237">
        <v>549.82125755226696</v>
      </c>
      <c r="AZ53" s="238">
        <v>8.4970124065880004E-2</v>
      </c>
      <c r="BA53" s="239">
        <v>0.39256408810616</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4.0000000000000001E-3</v>
      </c>
      <c r="AP55" s="149">
        <v>6.2E-2</v>
      </c>
      <c r="AQ55" s="149">
        <v>8.2000000000000003E-2</v>
      </c>
      <c r="AR55" s="149">
        <v>0.127</v>
      </c>
      <c r="AS55" s="149">
        <v>0.1979797979798</v>
      </c>
      <c r="AT55" s="149">
        <v>0.22727272727271999</v>
      </c>
      <c r="AU55" s="149">
        <v>0.17000896464646001</v>
      </c>
      <c r="AV55" s="149">
        <v>0.28802469696969002</v>
      </c>
      <c r="AW55" s="149">
        <v>0.24835757239299999</v>
      </c>
      <c r="AX55" s="149">
        <v>0.30672076403750997</v>
      </c>
      <c r="AY55" s="236">
        <v>0.35493002290251002</v>
      </c>
      <c r="AZ55" s="150">
        <v>0.15717637538910001</v>
      </c>
      <c r="BA55" s="151">
        <v>2.5341467699000001E-4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1.010101010101E-2</v>
      </c>
      <c r="AM56" s="149">
        <v>1.010101010101E-2</v>
      </c>
      <c r="AN56" s="149">
        <v>1.111111111111E-2</v>
      </c>
      <c r="AO56" s="149">
        <v>1.010101010101E-2</v>
      </c>
      <c r="AP56" s="149">
        <v>1.050505050505E-2</v>
      </c>
      <c r="AQ56" s="149">
        <v>1.9191919191899999E-3</v>
      </c>
      <c r="AR56" s="149">
        <v>1.0101010101000001E-3</v>
      </c>
      <c r="AS56" s="149">
        <v>8.5858585858599994E-3</v>
      </c>
      <c r="AT56" s="149">
        <v>7.7543859649120001E-2</v>
      </c>
      <c r="AU56" s="149">
        <v>0.11878787878788</v>
      </c>
      <c r="AV56" s="149">
        <v>0.29048378522063001</v>
      </c>
      <c r="AW56" s="149">
        <v>0.44931419457735</v>
      </c>
      <c r="AX56" s="149">
        <v>0.68294762244243001</v>
      </c>
      <c r="AY56" s="236">
        <v>1.10352762244242</v>
      </c>
      <c r="AZ56" s="150">
        <v>0.61583054065704002</v>
      </c>
      <c r="BA56" s="151">
        <v>7.8790204134000005E-4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2.5999999999999999E-3</v>
      </c>
      <c r="AV57" s="149">
        <v>4.3062500000000002E-3</v>
      </c>
      <c r="AW57" s="149">
        <v>7.7398972602699999E-3</v>
      </c>
      <c r="AX57" s="149">
        <v>1.243125E-2</v>
      </c>
      <c r="AY57" s="236">
        <v>1.8440000000000002E-2</v>
      </c>
      <c r="AZ57" s="150">
        <v>0.48335847258567999</v>
      </c>
      <c r="BA57" s="151">
        <v>1.316588168E-5</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1.3734999999999999E-3</v>
      </c>
      <c r="AV58" s="149">
        <v>3.0149999999999999E-3</v>
      </c>
      <c r="AW58" s="149">
        <v>6.21447945205E-3</v>
      </c>
      <c r="AX58" s="149">
        <v>1.515875E-2</v>
      </c>
      <c r="AY58" s="236">
        <v>3.383748025464E-2</v>
      </c>
      <c r="AZ58" s="150">
        <v>1.2322077751159699</v>
      </c>
      <c r="BA58" s="151">
        <v>2.4159449820000001E-5</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1.0101010101000001E-3</v>
      </c>
      <c r="AX59" s="149">
        <v>1.0073411712800001E-3</v>
      </c>
      <c r="AY59" s="236">
        <v>1.0073411712800001E-3</v>
      </c>
      <c r="AZ59" s="172" t="s">
        <v>152</v>
      </c>
      <c r="BA59" s="151">
        <v>7.1922636000000005E-7</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1.010101010101E-2</v>
      </c>
      <c r="AU60" s="149">
        <v>2.0202020202019999E-2</v>
      </c>
      <c r="AV60" s="149">
        <v>1.9191919191919999E-2</v>
      </c>
      <c r="AW60" s="149">
        <v>1.9244499792440001E-2</v>
      </c>
      <c r="AX60" s="149">
        <v>1.9191919191919999E-2</v>
      </c>
      <c r="AY60" s="236">
        <v>1.9191919191919999E-2</v>
      </c>
      <c r="AZ60" s="172" t="s">
        <v>152</v>
      </c>
      <c r="BA60" s="151">
        <v>1.370274094E-5</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1E-3</v>
      </c>
      <c r="AB61" s="149">
        <v>1E-3</v>
      </c>
      <c r="AC61" s="149">
        <v>1E-3</v>
      </c>
      <c r="AD61" s="149">
        <v>1E-3</v>
      </c>
      <c r="AE61" s="149">
        <v>1E-3</v>
      </c>
      <c r="AF61" s="149">
        <v>1E-3</v>
      </c>
      <c r="AG61" s="149">
        <v>1E-3</v>
      </c>
      <c r="AH61" s="149">
        <v>3.0000000000000001E-3</v>
      </c>
      <c r="AI61" s="149">
        <v>3.0000000000000001E-3</v>
      </c>
      <c r="AJ61" s="149">
        <v>3.0000000000000001E-3</v>
      </c>
      <c r="AK61" s="149">
        <v>6.0000000000000001E-3</v>
      </c>
      <c r="AL61" s="149">
        <v>8.0000000000000002E-3</v>
      </c>
      <c r="AM61" s="149">
        <v>8.0000000000000002E-3</v>
      </c>
      <c r="AN61" s="149">
        <v>8.9999999999999993E-3</v>
      </c>
      <c r="AO61" s="149">
        <v>8.9999999999999993E-3</v>
      </c>
      <c r="AP61" s="149">
        <v>8.0000000000000002E-3</v>
      </c>
      <c r="AQ61" s="149">
        <v>8.9999999999999993E-3</v>
      </c>
      <c r="AR61" s="149">
        <v>1.2999999999999999E-2</v>
      </c>
      <c r="AS61" s="149">
        <v>1.30101010101E-2</v>
      </c>
      <c r="AT61" s="149">
        <v>1.20202020202E-2</v>
      </c>
      <c r="AU61" s="149">
        <v>1.40202020202E-2</v>
      </c>
      <c r="AV61" s="149">
        <v>1.352525252525E-2</v>
      </c>
      <c r="AW61" s="149">
        <v>1.153217102532E-2</v>
      </c>
      <c r="AX61" s="149">
        <v>1.1525252525249999E-2</v>
      </c>
      <c r="AY61" s="236">
        <v>1.219191919192E-2</v>
      </c>
      <c r="AZ61" s="150">
        <v>5.7843998074530001E-2</v>
      </c>
      <c r="BA61" s="151">
        <v>8.7048465499999997E-6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1E-3</v>
      </c>
      <c r="AB62" s="237">
        <v>1E-3</v>
      </c>
      <c r="AC62" s="237">
        <v>1E-3</v>
      </c>
      <c r="AD62" s="237">
        <v>1E-3</v>
      </c>
      <c r="AE62" s="237">
        <v>1E-3</v>
      </c>
      <c r="AF62" s="237">
        <v>1E-3</v>
      </c>
      <c r="AG62" s="237">
        <v>1E-3</v>
      </c>
      <c r="AH62" s="237">
        <v>3.0000000000000001E-3</v>
      </c>
      <c r="AI62" s="237">
        <v>3.0000000000000001E-3</v>
      </c>
      <c r="AJ62" s="237">
        <v>3.0000000000000001E-3</v>
      </c>
      <c r="AK62" s="237">
        <v>6.0000000000000001E-3</v>
      </c>
      <c r="AL62" s="237">
        <v>1.810101010101E-2</v>
      </c>
      <c r="AM62" s="237">
        <v>1.810101010101E-2</v>
      </c>
      <c r="AN62" s="237">
        <v>2.0111111111110001E-2</v>
      </c>
      <c r="AO62" s="237">
        <v>2.3101010101010001E-2</v>
      </c>
      <c r="AP62" s="237">
        <v>8.0505050505049996E-2</v>
      </c>
      <c r="AQ62" s="237">
        <v>9.291919191919E-2</v>
      </c>
      <c r="AR62" s="237">
        <v>0.1410101010101</v>
      </c>
      <c r="AS62" s="237">
        <v>0.21957575757576001</v>
      </c>
      <c r="AT62" s="237">
        <v>0.32693779904305997</v>
      </c>
      <c r="AU62" s="237">
        <v>0.32699256565655999</v>
      </c>
      <c r="AV62" s="237">
        <v>0.61854690390749001</v>
      </c>
      <c r="AW62" s="237">
        <v>0.74341291551054001</v>
      </c>
      <c r="AX62" s="237">
        <v>1.0489828993683901</v>
      </c>
      <c r="AY62" s="237">
        <v>1.54312630515469</v>
      </c>
      <c r="AZ62" s="238">
        <v>0.47106906771660001</v>
      </c>
      <c r="BA62" s="239">
        <v>1.1017689248499999E-3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0.124</v>
      </c>
      <c r="AW64" s="149">
        <v>0.23200000000000001</v>
      </c>
      <c r="AX64" s="149">
        <v>0.23100000000000001</v>
      </c>
      <c r="AY64" s="236">
        <v>0.25</v>
      </c>
      <c r="AZ64" s="150">
        <v>8.2251079380510003E-2</v>
      </c>
      <c r="BA64" s="151">
        <v>1.7849622236000001E-4</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2.3232323232319999E-2</v>
      </c>
      <c r="AK65" s="149">
        <v>0.13131313131312999</v>
      </c>
      <c r="AL65" s="149">
        <v>0.17549999999999999</v>
      </c>
      <c r="AM65" s="149">
        <v>0.21249999999999999</v>
      </c>
      <c r="AN65" s="149">
        <v>0.28599999999999998</v>
      </c>
      <c r="AO65" s="149">
        <v>0.44550000000000001</v>
      </c>
      <c r="AP65" s="149">
        <v>0.53749999999999998</v>
      </c>
      <c r="AQ65" s="149">
        <v>0.60499999999999998</v>
      </c>
      <c r="AR65" s="149">
        <v>0.65700000000000003</v>
      </c>
      <c r="AS65" s="149">
        <v>0.92200000000000004</v>
      </c>
      <c r="AT65" s="149">
        <v>1.0289999999999999</v>
      </c>
      <c r="AU65" s="149">
        <v>1.3089999999999999</v>
      </c>
      <c r="AV65" s="149">
        <v>1.52799999999999</v>
      </c>
      <c r="AW65" s="149">
        <v>1.5661232876712301</v>
      </c>
      <c r="AX65" s="149">
        <v>1.67362868258493</v>
      </c>
      <c r="AY65" s="236">
        <v>1.86675606884057</v>
      </c>
      <c r="AZ65" s="150">
        <v>0.11539440602063999</v>
      </c>
      <c r="BA65" s="151">
        <v>1.3328356435500001E-3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6.3157894736839998E-2</v>
      </c>
      <c r="AH66" s="149">
        <v>0.15368421052632</v>
      </c>
      <c r="AI66" s="149">
        <v>0.24315789473683999</v>
      </c>
      <c r="AJ66" s="149">
        <v>0.20736842105263001</v>
      </c>
      <c r="AK66" s="149">
        <v>0.32315789473683998</v>
      </c>
      <c r="AL66" s="149">
        <v>0.32315789473683998</v>
      </c>
      <c r="AM66" s="149">
        <v>0.32616693248272</v>
      </c>
      <c r="AN66" s="149">
        <v>0.32616693248272</v>
      </c>
      <c r="AO66" s="149">
        <v>0.32932482721957002</v>
      </c>
      <c r="AP66" s="149">
        <v>0.33248272195640999</v>
      </c>
      <c r="AQ66" s="149">
        <v>0.33564061669325002</v>
      </c>
      <c r="AR66" s="149">
        <v>0.33879851143008999</v>
      </c>
      <c r="AS66" s="149">
        <v>0.34195640616693002</v>
      </c>
      <c r="AT66" s="149">
        <v>0.34511430090377998</v>
      </c>
      <c r="AU66" s="149">
        <v>0.36228997873472002</v>
      </c>
      <c r="AV66" s="149">
        <v>0.39945361509834998</v>
      </c>
      <c r="AW66" s="149">
        <v>0.43564428495481</v>
      </c>
      <c r="AX66" s="149">
        <v>0.43944705902859998</v>
      </c>
      <c r="AY66" s="236">
        <v>2.55846051569524</v>
      </c>
      <c r="AZ66" s="150">
        <v>4.82199954986572</v>
      </c>
      <c r="BA66" s="151">
        <v>1.82670215145E-3</v>
      </c>
    </row>
    <row r="67" spans="1:53">
      <c r="A67" t="s">
        <v>102</v>
      </c>
      <c r="B67" s="149">
        <v>0</v>
      </c>
      <c r="C67" s="149">
        <v>0</v>
      </c>
      <c r="D67" s="149">
        <v>0</v>
      </c>
      <c r="E67" s="149">
        <v>0</v>
      </c>
      <c r="F67" s="149">
        <v>0</v>
      </c>
      <c r="G67" s="149">
        <v>0</v>
      </c>
      <c r="H67" s="149">
        <v>0.13900000000000001</v>
      </c>
      <c r="I67" s="149">
        <v>0.14199999999999999</v>
      </c>
      <c r="J67" s="149">
        <v>0.14599999999999999</v>
      </c>
      <c r="K67" s="149">
        <v>0.151</v>
      </c>
      <c r="L67" s="149">
        <v>0.155</v>
      </c>
      <c r="M67" s="149">
        <v>0.16</v>
      </c>
      <c r="N67" s="149">
        <v>0.16500000000000001</v>
      </c>
      <c r="O67" s="149">
        <v>0.17</v>
      </c>
      <c r="P67" s="149">
        <v>0.17499999999999999</v>
      </c>
      <c r="Q67" s="149">
        <v>0.18</v>
      </c>
      <c r="R67" s="149">
        <v>0.187</v>
      </c>
      <c r="S67" s="149">
        <v>0.193</v>
      </c>
      <c r="T67" s="149">
        <v>0.19800000000000001</v>
      </c>
      <c r="U67" s="149">
        <v>0.20499999999999999</v>
      </c>
      <c r="V67" s="149">
        <v>0.21099999999999999</v>
      </c>
      <c r="W67" s="149">
        <v>0.58599999999999997</v>
      </c>
      <c r="X67" s="149">
        <v>0.58399999999999996</v>
      </c>
      <c r="Y67" s="149">
        <v>0.55400000000000005</v>
      </c>
      <c r="Z67" s="149">
        <v>0.56100000000000005</v>
      </c>
      <c r="AA67" s="149">
        <v>0.59684210526315995</v>
      </c>
      <c r="AB67" s="149">
        <v>0.57052631578947999</v>
      </c>
      <c r="AC67" s="149">
        <v>0.55157894736843005</v>
      </c>
      <c r="AD67" s="149">
        <v>0.55894736842105996</v>
      </c>
      <c r="AE67" s="149">
        <v>0.44631578947368999</v>
      </c>
      <c r="AF67" s="149">
        <v>0.57684210526316004</v>
      </c>
      <c r="AG67" s="149">
        <v>0.67198782475314001</v>
      </c>
      <c r="AH67" s="149">
        <v>0.64672466685841001</v>
      </c>
      <c r="AI67" s="149">
        <v>0.79239670213785995</v>
      </c>
      <c r="AJ67" s="149">
        <v>1.0745019652957599</v>
      </c>
      <c r="AK67" s="149">
        <v>1.4408326936317499</v>
      </c>
      <c r="AL67" s="149">
        <v>1.61616990787949</v>
      </c>
      <c r="AM67" s="149">
        <v>1.7194705458380199</v>
      </c>
      <c r="AN67" s="149">
        <v>1.9829547563643399</v>
      </c>
      <c r="AO67" s="149">
        <v>2.4106763575639398</v>
      </c>
      <c r="AP67" s="149">
        <v>2.4246654059424602</v>
      </c>
      <c r="AQ67" s="149">
        <v>3.1093080458598101</v>
      </c>
      <c r="AR67" s="149">
        <v>2.68062420586977</v>
      </c>
      <c r="AS67" s="149">
        <v>2.9467992116695201</v>
      </c>
      <c r="AT67" s="149">
        <v>3.4111758528258198</v>
      </c>
      <c r="AU67" s="149">
        <v>4.0988287415855202</v>
      </c>
      <c r="AV67" s="149">
        <v>4.1888919971745597</v>
      </c>
      <c r="AW67" s="149">
        <v>4.6485560884207802</v>
      </c>
      <c r="AX67" s="149">
        <v>5.8002190724475096</v>
      </c>
      <c r="AY67" s="236">
        <v>8.1534168075283393</v>
      </c>
      <c r="AZ67" s="150">
        <v>0.40570843219757002</v>
      </c>
      <c r="BA67" s="151">
        <v>5.8214166201699998E-3</v>
      </c>
    </row>
    <row r="68" spans="1:53">
      <c r="A68" s="289" t="s">
        <v>103</v>
      </c>
      <c r="B68" s="237">
        <v>0</v>
      </c>
      <c r="C68" s="237">
        <v>0</v>
      </c>
      <c r="D68" s="237">
        <v>0</v>
      </c>
      <c r="E68" s="237">
        <v>0</v>
      </c>
      <c r="F68" s="237">
        <v>0</v>
      </c>
      <c r="G68" s="237">
        <v>0</v>
      </c>
      <c r="H68" s="237">
        <v>0.13900000000000001</v>
      </c>
      <c r="I68" s="237">
        <v>0.14199999999999999</v>
      </c>
      <c r="J68" s="237">
        <v>0.14599999999999999</v>
      </c>
      <c r="K68" s="237">
        <v>0.151</v>
      </c>
      <c r="L68" s="237">
        <v>0.155</v>
      </c>
      <c r="M68" s="237">
        <v>0.16</v>
      </c>
      <c r="N68" s="237">
        <v>0.16500000000000001</v>
      </c>
      <c r="O68" s="237">
        <v>0.17</v>
      </c>
      <c r="P68" s="237">
        <v>0.17499999999999999</v>
      </c>
      <c r="Q68" s="237">
        <v>0.18</v>
      </c>
      <c r="R68" s="237">
        <v>0.187</v>
      </c>
      <c r="S68" s="237">
        <v>0.193</v>
      </c>
      <c r="T68" s="237">
        <v>0.19800000000000001</v>
      </c>
      <c r="U68" s="237">
        <v>0.20499999999999999</v>
      </c>
      <c r="V68" s="237">
        <v>0.21099999999999999</v>
      </c>
      <c r="W68" s="237">
        <v>0.58599999999999997</v>
      </c>
      <c r="X68" s="237">
        <v>0.58399999999999996</v>
      </c>
      <c r="Y68" s="237">
        <v>0.55400000000000005</v>
      </c>
      <c r="Z68" s="237">
        <v>0.56100000000000005</v>
      </c>
      <c r="AA68" s="237">
        <v>0.59684210526315995</v>
      </c>
      <c r="AB68" s="237">
        <v>0.57052631578947999</v>
      </c>
      <c r="AC68" s="237">
        <v>0.55157894736843005</v>
      </c>
      <c r="AD68" s="237">
        <v>0.55894736842105996</v>
      </c>
      <c r="AE68" s="237">
        <v>0.44631578947368999</v>
      </c>
      <c r="AF68" s="237">
        <v>0.57684210526316004</v>
      </c>
      <c r="AG68" s="237">
        <v>0.73514571948998997</v>
      </c>
      <c r="AH68" s="237">
        <v>0.80040887738472</v>
      </c>
      <c r="AI68" s="237">
        <v>1.03555459687471</v>
      </c>
      <c r="AJ68" s="237">
        <v>1.3051027095807199</v>
      </c>
      <c r="AK68" s="237">
        <v>1.89530371968172</v>
      </c>
      <c r="AL68" s="237">
        <v>2.1148278026163299</v>
      </c>
      <c r="AM68" s="237">
        <v>2.2581374783207502</v>
      </c>
      <c r="AN68" s="237">
        <v>2.5951216888470601</v>
      </c>
      <c r="AO68" s="237">
        <v>3.1855011847835</v>
      </c>
      <c r="AP68" s="237">
        <v>3.29464812789886</v>
      </c>
      <c r="AQ68" s="237">
        <v>4.0499486625530503</v>
      </c>
      <c r="AR68" s="237">
        <v>3.67642271729986</v>
      </c>
      <c r="AS68" s="237">
        <v>4.2107556178364502</v>
      </c>
      <c r="AT68" s="237">
        <v>4.7852901537295898</v>
      </c>
      <c r="AU68" s="237">
        <v>5.7701187203202302</v>
      </c>
      <c r="AV68" s="237">
        <v>6.2403456122729102</v>
      </c>
      <c r="AW68" s="237">
        <v>6.8823236610468204</v>
      </c>
      <c r="AX68" s="237">
        <v>8.1442948140610305</v>
      </c>
      <c r="AY68" s="237">
        <v>12.8286333920641</v>
      </c>
      <c r="AZ68" s="238">
        <v>0.57516807317733998</v>
      </c>
      <c r="BA68" s="239">
        <v>9.1594504192500006E-3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0.29599999999999999</v>
      </c>
      <c r="C70" s="149">
        <v>0.28399999999999997</v>
      </c>
      <c r="D70" s="149">
        <v>0.28999999999999998</v>
      </c>
      <c r="E70" s="149">
        <v>0.28199999999999997</v>
      </c>
      <c r="F70" s="149">
        <v>0.28100000000000003</v>
      </c>
      <c r="G70" s="149">
        <v>0.26100000000000001</v>
      </c>
      <c r="H70" s="149">
        <v>0.26300000000000001</v>
      </c>
      <c r="I70" s="149">
        <v>0.28000000000000003</v>
      </c>
      <c r="J70" s="149">
        <v>0.33800000000000002</v>
      </c>
      <c r="K70" s="149">
        <v>0.42899999999999999</v>
      </c>
      <c r="L70" s="149">
        <v>0.48899999999999999</v>
      </c>
      <c r="M70" s="149">
        <v>0.48399999999999999</v>
      </c>
      <c r="N70" s="149">
        <v>0.42899999999999999</v>
      </c>
      <c r="O70" s="149">
        <v>0.40500000000000003</v>
      </c>
      <c r="P70" s="149">
        <v>0.41799999999999998</v>
      </c>
      <c r="Q70" s="149">
        <v>0.38500000000000001</v>
      </c>
      <c r="R70" s="149">
        <v>0.40400000000000003</v>
      </c>
      <c r="S70" s="149">
        <v>0.51600000000000001</v>
      </c>
      <c r="T70" s="149">
        <v>0.43099999999999999</v>
      </c>
      <c r="U70" s="149">
        <v>0.441</v>
      </c>
      <c r="V70" s="149">
        <v>0.45600000000000002</v>
      </c>
      <c r="W70" s="149">
        <v>0.46</v>
      </c>
      <c r="X70" s="149">
        <v>0.47</v>
      </c>
      <c r="Y70" s="149">
        <v>0.73099999999999998</v>
      </c>
      <c r="Z70" s="149">
        <v>0.81</v>
      </c>
      <c r="AA70" s="149">
        <v>0.76</v>
      </c>
      <c r="AB70" s="149">
        <v>0.72499999999999998</v>
      </c>
      <c r="AC70" s="149">
        <v>0.68200000000000005</v>
      </c>
      <c r="AD70" s="149">
        <v>0.68700000000000006</v>
      </c>
      <c r="AE70" s="149">
        <v>0.72</v>
      </c>
      <c r="AF70" s="149">
        <v>0.85399999999999998</v>
      </c>
      <c r="AG70" s="149">
        <v>0.98</v>
      </c>
      <c r="AH70" s="149">
        <v>1.036</v>
      </c>
      <c r="AI70" s="149">
        <v>1.135</v>
      </c>
      <c r="AJ70" s="149">
        <v>1.218</v>
      </c>
      <c r="AK70" s="149">
        <v>1.071</v>
      </c>
      <c r="AL70" s="149">
        <v>1.139</v>
      </c>
      <c r="AM70" s="149">
        <v>1.85899999999999</v>
      </c>
      <c r="AN70" s="149">
        <v>2.4589999999999899</v>
      </c>
      <c r="AO70" s="149">
        <v>3.6829999999999901</v>
      </c>
      <c r="AP70" s="149">
        <v>5.25399999999998</v>
      </c>
      <c r="AQ70" s="149">
        <v>6.1919999999999797</v>
      </c>
      <c r="AR70" s="149">
        <v>7.2409999999999703</v>
      </c>
      <c r="AS70" s="149">
        <v>7.29299999999997</v>
      </c>
      <c r="AT70" s="149">
        <v>7.5142420300821398</v>
      </c>
      <c r="AU70" s="149">
        <v>8.8476482798208593</v>
      </c>
      <c r="AV70" s="149">
        <v>10.5782976301912</v>
      </c>
      <c r="AW70" s="149">
        <v>13.234151060092399</v>
      </c>
      <c r="AX70" s="149">
        <v>16.256999999999898</v>
      </c>
      <c r="AY70" s="236">
        <v>17.9099783999999</v>
      </c>
      <c r="AZ70" s="150">
        <v>0.10167794674635</v>
      </c>
      <c r="BA70" s="151">
        <v>1.2787453830240001E-2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1.0101010101000001E-3</v>
      </c>
      <c r="AL71" s="149">
        <v>1.0101010101000001E-3</v>
      </c>
      <c r="AM71" s="149">
        <v>2.0202020202000001E-3</v>
      </c>
      <c r="AN71" s="149">
        <v>3.0303030303000002E-3</v>
      </c>
      <c r="AO71" s="149">
        <v>4.0404040404000002E-3</v>
      </c>
      <c r="AP71" s="149">
        <v>6.0606060606100002E-3</v>
      </c>
      <c r="AQ71" s="149">
        <v>1.212121212121E-2</v>
      </c>
      <c r="AR71" s="149">
        <v>2.2222222222219999E-2</v>
      </c>
      <c r="AS71" s="149">
        <v>2.2222222222219999E-2</v>
      </c>
      <c r="AT71" s="149">
        <v>3.9230728335989999E-2</v>
      </c>
      <c r="AU71" s="149">
        <v>5.9125465178100002E-2</v>
      </c>
      <c r="AV71" s="149">
        <v>8.2125465178100002E-2</v>
      </c>
      <c r="AW71" s="149">
        <v>0.11213676782242001</v>
      </c>
      <c r="AX71" s="149">
        <v>0.17360343612904999</v>
      </c>
      <c r="AY71" s="236">
        <v>0.23226888761208001</v>
      </c>
      <c r="AZ71" s="150">
        <v>0.33792793750763001</v>
      </c>
      <c r="BA71" s="151">
        <v>1.6583647811999999E-4</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4.0404040404000002E-3</v>
      </c>
      <c r="AB72" s="149">
        <v>1.111111111111E-2</v>
      </c>
      <c r="AC72" s="149">
        <v>0.13434343434342999</v>
      </c>
      <c r="AD72" s="149">
        <v>0.21616161616161</v>
      </c>
      <c r="AE72" s="149">
        <v>0.74994152046783003</v>
      </c>
      <c r="AF72" s="149">
        <v>3.6727060074428599</v>
      </c>
      <c r="AG72" s="149">
        <v>1.5946092503987299</v>
      </c>
      <c r="AH72" s="149">
        <v>2.9522488038277701</v>
      </c>
      <c r="AI72" s="149">
        <v>2.85811802232856</v>
      </c>
      <c r="AJ72" s="149">
        <v>3.02143540669858</v>
      </c>
      <c r="AK72" s="149">
        <v>3.1585220627326001</v>
      </c>
      <c r="AL72" s="149">
        <v>3.3097501329080399</v>
      </c>
      <c r="AM72" s="149">
        <v>3.4356725146198901</v>
      </c>
      <c r="AN72" s="149">
        <v>3.61007974481659</v>
      </c>
      <c r="AO72" s="149">
        <v>3.8875172780436</v>
      </c>
      <c r="AP72" s="149">
        <v>4.6744922913343903</v>
      </c>
      <c r="AQ72" s="149">
        <v>6.4514035087719002</v>
      </c>
      <c r="AR72" s="149">
        <v>8.2200903774587495</v>
      </c>
      <c r="AS72" s="149">
        <v>15.883009037745801</v>
      </c>
      <c r="AT72" s="149">
        <v>30.6317490696437</v>
      </c>
      <c r="AU72" s="149">
        <v>57.747326953747901</v>
      </c>
      <c r="AV72" s="149">
        <v>108.922313131313</v>
      </c>
      <c r="AW72" s="149">
        <v>149.588303030302</v>
      </c>
      <c r="AX72" s="149">
        <v>203.76824793085501</v>
      </c>
      <c r="AY72" s="236">
        <v>234.58172232056401</v>
      </c>
      <c r="AZ72" s="150">
        <v>0.15121823549270999</v>
      </c>
      <c r="BA72" s="151">
        <v>0.16748781502247001</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6.9399999999999996E-4</v>
      </c>
      <c r="AR73" s="149">
        <v>8.6499999999999999E-4</v>
      </c>
      <c r="AS73" s="149">
        <v>8.0699999999999999E-4</v>
      </c>
      <c r="AT73" s="149">
        <v>1.0989999999999999E-3</v>
      </c>
      <c r="AU73" s="149">
        <v>1.3910000000000001E-3</v>
      </c>
      <c r="AV73" s="149">
        <v>1.5590000000000001E-3</v>
      </c>
      <c r="AW73" s="149">
        <v>8.4012263157900002E-2</v>
      </c>
      <c r="AX73" s="149">
        <v>8.3828931837789999E-2</v>
      </c>
      <c r="AY73" s="236">
        <v>8.3882931837789998E-2</v>
      </c>
      <c r="AZ73" s="150">
        <v>6.4416899112999999E-4</v>
      </c>
      <c r="BA73" s="151">
        <v>5.9891146519999997E-5</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6.7889366639369994E-2</v>
      </c>
      <c r="AB74" s="149">
        <v>0.20798132132132</v>
      </c>
      <c r="AC74" s="149">
        <v>0.20786189189189</v>
      </c>
      <c r="AD74" s="149">
        <v>0.34681954954955002</v>
      </c>
      <c r="AE74" s="149">
        <v>0.57156528528527994</v>
      </c>
      <c r="AF74" s="149">
        <v>1.06127514605514</v>
      </c>
      <c r="AG74" s="149">
        <v>1.64058925470925</v>
      </c>
      <c r="AH74" s="149">
        <v>1.9757272727272599</v>
      </c>
      <c r="AI74" s="149">
        <v>2.3775883838383698</v>
      </c>
      <c r="AJ74" s="149">
        <v>3.1381394348894198</v>
      </c>
      <c r="AK74" s="149">
        <v>3.2751495358995202</v>
      </c>
      <c r="AL74" s="149">
        <v>4.1652610360360196</v>
      </c>
      <c r="AM74" s="149">
        <v>4.23803198880697</v>
      </c>
      <c r="AN74" s="149">
        <v>5.33318118072616</v>
      </c>
      <c r="AO74" s="149">
        <v>8.5579749563199208</v>
      </c>
      <c r="AP74" s="149">
        <v>10.044318229593101</v>
      </c>
      <c r="AQ74" s="149">
        <v>14.6089586199835</v>
      </c>
      <c r="AR74" s="149">
        <v>17.651189851214699</v>
      </c>
      <c r="AS74" s="149">
        <v>21.100531784056699</v>
      </c>
      <c r="AT74" s="149">
        <v>27.943895147420001</v>
      </c>
      <c r="AU74" s="149">
        <v>33.774124999999799</v>
      </c>
      <c r="AV74" s="149">
        <v>40.8644524999998</v>
      </c>
      <c r="AW74" s="149">
        <v>48.416607869875698</v>
      </c>
      <c r="AX74" s="149">
        <v>55.159091289602102</v>
      </c>
      <c r="AY74" s="236">
        <v>61.488876631033101</v>
      </c>
      <c r="AZ74" s="150">
        <v>0.11475507169962</v>
      </c>
      <c r="BA74" s="151">
        <v>4.3902128934860001E-2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1.1292631578947501</v>
      </c>
      <c r="AB75" s="149">
        <v>1.0534736842105299</v>
      </c>
      <c r="AC75" s="149">
        <v>1.0882105263158</v>
      </c>
      <c r="AD75" s="149">
        <v>1.09452631578948</v>
      </c>
      <c r="AE75" s="149">
        <v>1.6053526315789599</v>
      </c>
      <c r="AF75" s="149">
        <v>2.2155263157894902</v>
      </c>
      <c r="AG75" s="149">
        <v>2.3450000000000202</v>
      </c>
      <c r="AH75" s="149">
        <v>2.7702631578947599</v>
      </c>
      <c r="AI75" s="149">
        <v>3.8439473684210799</v>
      </c>
      <c r="AJ75" s="149">
        <v>3.8986842105263402</v>
      </c>
      <c r="AK75" s="149">
        <v>4.8749999999999796</v>
      </c>
      <c r="AL75" s="149">
        <v>6.0389999999999802</v>
      </c>
      <c r="AM75" s="149">
        <v>6.2489999999999801</v>
      </c>
      <c r="AN75" s="149">
        <v>6.3089999999999797</v>
      </c>
      <c r="AO75" s="149">
        <v>6.67599999999997</v>
      </c>
      <c r="AP75" s="149">
        <v>6.6259999999999701</v>
      </c>
      <c r="AQ75" s="149">
        <v>6.6903499999999703</v>
      </c>
      <c r="AR75" s="149">
        <v>7.0570199999999703</v>
      </c>
      <c r="AS75" s="149">
        <v>8.3566399999999703</v>
      </c>
      <c r="AT75" s="149">
        <v>9.3617699999999608</v>
      </c>
      <c r="AU75" s="149">
        <v>9.4561659999999605</v>
      </c>
      <c r="AV75" s="149">
        <v>9.5624599999999607</v>
      </c>
      <c r="AW75" s="149">
        <v>9.6626199999999596</v>
      </c>
      <c r="AX75" s="149">
        <v>9.6489899999999604</v>
      </c>
      <c r="AY75" s="236">
        <v>9.8701287386955006</v>
      </c>
      <c r="AZ75" s="150">
        <v>2.2918330505490001E-2</v>
      </c>
      <c r="BA75" s="151">
        <v>7.0471228100399998E-3</v>
      </c>
    </row>
    <row r="76" spans="1:53">
      <c r="A76" t="s">
        <v>181</v>
      </c>
      <c r="B76" s="149">
        <v>0</v>
      </c>
      <c r="C76" s="149">
        <v>0</v>
      </c>
      <c r="D76" s="149">
        <v>0</v>
      </c>
      <c r="E76" s="149">
        <v>0</v>
      </c>
      <c r="F76" s="149">
        <v>0</v>
      </c>
      <c r="G76" s="149">
        <v>0.242704</v>
      </c>
      <c r="H76" s="149">
        <v>0.23561099999999999</v>
      </c>
      <c r="I76" s="149">
        <v>0.24859100000000001</v>
      </c>
      <c r="J76" s="149">
        <v>0.253998</v>
      </c>
      <c r="K76" s="149">
        <v>0.30754700000000001</v>
      </c>
      <c r="L76" s="149">
        <v>0.37850699999999998</v>
      </c>
      <c r="M76" s="149">
        <v>0.36755300000000002</v>
      </c>
      <c r="N76" s="149">
        <v>0.53377399999999997</v>
      </c>
      <c r="O76" s="149">
        <v>0.82764400000000005</v>
      </c>
      <c r="P76" s="149">
        <v>1.0997319999999999</v>
      </c>
      <c r="Q76" s="149">
        <v>1.09144</v>
      </c>
      <c r="R76" s="149">
        <v>1.1365270000000001</v>
      </c>
      <c r="S76" s="149">
        <v>9.8707669999999599</v>
      </c>
      <c r="T76" s="149">
        <v>11.0302329999999</v>
      </c>
      <c r="U76" s="149">
        <v>12.119022999999901</v>
      </c>
      <c r="V76" s="149">
        <v>12.699478999999901</v>
      </c>
      <c r="W76" s="149">
        <v>13.803358999999899</v>
      </c>
      <c r="X76" s="149">
        <v>14.7924679999999</v>
      </c>
      <c r="Y76" s="149">
        <v>15.986552999999899</v>
      </c>
      <c r="Z76" s="149">
        <v>17.046978999999901</v>
      </c>
      <c r="AA76" s="149">
        <v>12.1882838947369</v>
      </c>
      <c r="AB76" s="149">
        <v>12.624804368421101</v>
      </c>
      <c r="AC76" s="149">
        <v>12.893669631579</v>
      </c>
      <c r="AD76" s="149">
        <v>12.6748842275386</v>
      </c>
      <c r="AE76" s="149">
        <v>14.6505462275386</v>
      </c>
      <c r="AF76" s="149">
        <v>15.7376055959596</v>
      </c>
      <c r="AG76" s="149">
        <v>16.9840535603403</v>
      </c>
      <c r="AH76" s="149">
        <v>18.512899635959599</v>
      </c>
      <c r="AI76" s="149">
        <v>18.579749395491799</v>
      </c>
      <c r="AJ76" s="149">
        <v>19.082981467942599</v>
      </c>
      <c r="AK76" s="149">
        <v>18.954222648421101</v>
      </c>
      <c r="AL76" s="149">
        <v>19.400337431579</v>
      </c>
      <c r="AM76" s="149">
        <v>20.9930037600001</v>
      </c>
      <c r="AN76" s="149">
        <v>22.990972840000101</v>
      </c>
      <c r="AO76" s="149">
        <v>24.039188328421101</v>
      </c>
      <c r="AP76" s="149">
        <v>28.5743298400001</v>
      </c>
      <c r="AQ76" s="149">
        <v>29.1762856084211</v>
      </c>
      <c r="AR76" s="149">
        <v>30.6221403873685</v>
      </c>
      <c r="AS76" s="149">
        <v>30.215828517894799</v>
      </c>
      <c r="AT76" s="149">
        <v>30.2653748232106</v>
      </c>
      <c r="AU76" s="149">
        <v>31.668025953526399</v>
      </c>
      <c r="AV76" s="149">
        <v>33.161257199999802</v>
      </c>
      <c r="AW76" s="149">
        <v>36.049099359999801</v>
      </c>
      <c r="AX76" s="149">
        <v>42.138331426999798</v>
      </c>
      <c r="AY76" s="236">
        <v>51.4519812998738</v>
      </c>
      <c r="AZ76" s="150">
        <v>0.2210256010294</v>
      </c>
      <c r="BA76" s="151">
        <v>3.6735936999319999E-2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1.0101010099999999E-5</v>
      </c>
      <c r="AS77" s="149">
        <v>1.0101010099999999E-5</v>
      </c>
      <c r="AT77" s="149">
        <v>1.5442206273259</v>
      </c>
      <c r="AU77" s="149">
        <v>1.35158904837853</v>
      </c>
      <c r="AV77" s="149">
        <v>1.5375450010100999</v>
      </c>
      <c r="AW77" s="149">
        <v>1.54913714747474</v>
      </c>
      <c r="AX77" s="149">
        <v>1.2010700000000001</v>
      </c>
      <c r="AY77" s="236">
        <v>1.3349438555195501</v>
      </c>
      <c r="AZ77" s="150">
        <v>0.11146216094494001</v>
      </c>
      <c r="BA77" s="151">
        <v>9.5312978374000002E-4</v>
      </c>
    </row>
    <row r="78" spans="1:53">
      <c r="A78" t="s">
        <v>182</v>
      </c>
      <c r="B78" s="149">
        <v>1.3480000000000001</v>
      </c>
      <c r="C78" s="149">
        <v>1.35899999999999</v>
      </c>
      <c r="D78" s="149">
        <v>1.1339999999999999</v>
      </c>
      <c r="E78" s="149">
        <v>1.2949999999999999</v>
      </c>
      <c r="F78" s="149">
        <v>1.32699999999999</v>
      </c>
      <c r="G78" s="149">
        <v>1.2729999999999999</v>
      </c>
      <c r="H78" s="149">
        <v>1.256</v>
      </c>
      <c r="I78" s="149">
        <v>1.2569999999999999</v>
      </c>
      <c r="J78" s="149">
        <v>1.2430000000000001</v>
      </c>
      <c r="K78" s="149">
        <v>1.6719999999999899</v>
      </c>
      <c r="L78" s="149">
        <v>1.6969999999999901</v>
      </c>
      <c r="M78" s="149">
        <v>1.64899999999999</v>
      </c>
      <c r="N78" s="149">
        <v>1.5759999999999901</v>
      </c>
      <c r="O78" s="149">
        <v>1.5979999999999901</v>
      </c>
      <c r="P78" s="149">
        <v>1.47999999999999</v>
      </c>
      <c r="Q78" s="149">
        <v>1.5699999999999901</v>
      </c>
      <c r="R78" s="149">
        <v>1.53799999999999</v>
      </c>
      <c r="S78" s="149">
        <v>1.56699999999999</v>
      </c>
      <c r="T78" s="149">
        <v>1.5839999999999901</v>
      </c>
      <c r="U78" s="149">
        <v>1.72799999999999</v>
      </c>
      <c r="V78" s="149">
        <v>1.60699999999999</v>
      </c>
      <c r="W78" s="149">
        <v>1.6759999999999899</v>
      </c>
      <c r="X78" s="149">
        <v>1.6699999999999899</v>
      </c>
      <c r="Y78" s="149">
        <v>1.6789999999999901</v>
      </c>
      <c r="Z78" s="149">
        <v>2.1479999999999899</v>
      </c>
      <c r="AA78" s="149">
        <v>2.6085368421052801</v>
      </c>
      <c r="AB78" s="149">
        <v>2.7851684210526502</v>
      </c>
      <c r="AC78" s="149">
        <v>2.76179617224882</v>
      </c>
      <c r="AD78" s="149">
        <v>2.8841963849016699</v>
      </c>
      <c r="AE78" s="149">
        <v>2.7376416799574899</v>
      </c>
      <c r="AF78" s="149">
        <v>2.6826405220627501</v>
      </c>
      <c r="AG78" s="149">
        <v>2.6338228678894402</v>
      </c>
      <c r="AH78" s="149">
        <v>2.7309777660818901</v>
      </c>
      <c r="AI78" s="149">
        <v>3.1075268548644601</v>
      </c>
      <c r="AJ78" s="149">
        <v>3.3480581924508499</v>
      </c>
      <c r="AK78" s="149">
        <v>3.59958281765021</v>
      </c>
      <c r="AL78" s="149">
        <v>3.4439457735247401</v>
      </c>
      <c r="AM78" s="149">
        <v>3.33177161538545</v>
      </c>
      <c r="AN78" s="149">
        <v>3.2663029355343101</v>
      </c>
      <c r="AO78" s="149">
        <v>3.5896356343487699</v>
      </c>
      <c r="AP78" s="149">
        <v>4.2466133541201696</v>
      </c>
      <c r="AQ78" s="149">
        <v>4.5110829046358498</v>
      </c>
      <c r="AR78" s="149">
        <v>5.01641574784691</v>
      </c>
      <c r="AS78" s="149">
        <v>5.7882637018147296</v>
      </c>
      <c r="AT78" s="149">
        <v>6.8956794228933802</v>
      </c>
      <c r="AU78" s="149">
        <v>8.0698171563535297</v>
      </c>
      <c r="AV78" s="149">
        <v>8.6531141274264591</v>
      </c>
      <c r="AW78" s="149">
        <v>8.8561025279466996</v>
      </c>
      <c r="AX78" s="149">
        <v>9.0300268186847994</v>
      </c>
      <c r="AY78" s="236">
        <v>10.0617524673806</v>
      </c>
      <c r="AZ78" s="150">
        <v>0.11425499618053001</v>
      </c>
      <c r="BA78" s="151">
        <v>7.1839392185200001E-3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1.010101010101E-2</v>
      </c>
      <c r="AU79" s="149">
        <v>1.5377260101009999E-2</v>
      </c>
      <c r="AV79" s="149">
        <v>3.0576818181819999E-2</v>
      </c>
      <c r="AW79" s="149">
        <v>4.2535859277710003E-2</v>
      </c>
      <c r="AX79" s="149">
        <v>0.1008560813783</v>
      </c>
      <c r="AY79" s="236">
        <v>0.22190085777126001</v>
      </c>
      <c r="AZ79" s="150">
        <v>1.20017325878143</v>
      </c>
      <c r="BA79" s="151">
        <v>1.5843386063E-4</v>
      </c>
    </row>
    <row r="80" spans="1:53">
      <c r="A80" t="s">
        <v>184</v>
      </c>
      <c r="B80" s="149">
        <v>0</v>
      </c>
      <c r="C80" s="149">
        <v>0</v>
      </c>
      <c r="D80" s="149">
        <v>0</v>
      </c>
      <c r="E80" s="149">
        <v>0</v>
      </c>
      <c r="F80" s="149">
        <v>0</v>
      </c>
      <c r="G80" s="149">
        <v>0</v>
      </c>
      <c r="H80" s="149">
        <v>0</v>
      </c>
      <c r="I80" s="149">
        <v>0</v>
      </c>
      <c r="J80" s="149">
        <v>0</v>
      </c>
      <c r="K80" s="149">
        <v>0</v>
      </c>
      <c r="L80" s="149">
        <v>0</v>
      </c>
      <c r="M80" s="149">
        <v>0</v>
      </c>
      <c r="N80" s="149">
        <v>1E-3</v>
      </c>
      <c r="O80" s="149">
        <v>3.0000000000000001E-3</v>
      </c>
      <c r="P80" s="149">
        <v>0.63693999999999995</v>
      </c>
      <c r="Q80" s="149">
        <v>2.0448499999999901</v>
      </c>
      <c r="R80" s="149">
        <v>3.5691899999999901</v>
      </c>
      <c r="S80" s="149">
        <v>3.5638599999999898</v>
      </c>
      <c r="T80" s="149">
        <v>4.0819799999999802</v>
      </c>
      <c r="U80" s="149">
        <v>4.5314599999999796</v>
      </c>
      <c r="V80" s="149">
        <v>4.9521799999999798</v>
      </c>
      <c r="W80" s="149">
        <v>4.5772999999999797</v>
      </c>
      <c r="X80" s="149">
        <v>4.5219699999999801</v>
      </c>
      <c r="Y80" s="149">
        <v>4.8459099999999804</v>
      </c>
      <c r="Z80" s="149">
        <v>5.3086599999999802</v>
      </c>
      <c r="AA80" s="149">
        <v>5.4647599999999796</v>
      </c>
      <c r="AB80" s="149">
        <v>5.7599799999999801</v>
      </c>
      <c r="AC80" s="149">
        <v>5.6967999999999801</v>
      </c>
      <c r="AD80" s="149">
        <v>5.6672499999999797</v>
      </c>
      <c r="AE80" s="149">
        <v>6.3196899999999703</v>
      </c>
      <c r="AF80" s="149">
        <v>6.1345199999999798</v>
      </c>
      <c r="AG80" s="149">
        <v>6.53872999999997</v>
      </c>
      <c r="AH80" s="149">
        <v>7.43087999999997</v>
      </c>
      <c r="AI80" s="149">
        <v>8.9516099999999703</v>
      </c>
      <c r="AJ80" s="149">
        <v>10.5766899999999</v>
      </c>
      <c r="AK80" s="149">
        <v>11.3171099999999</v>
      </c>
      <c r="AL80" s="149">
        <v>10.3810299999999</v>
      </c>
      <c r="AM80" s="149">
        <v>10.2480399999999</v>
      </c>
      <c r="AN80" s="149">
        <v>9.4190199999999606</v>
      </c>
      <c r="AO80" s="149">
        <v>10.280809999999899</v>
      </c>
      <c r="AP80" s="149">
        <v>9.9214669999999607</v>
      </c>
      <c r="AQ80" s="149">
        <v>10.5196109999999</v>
      </c>
      <c r="AR80" s="149">
        <v>10.2741509999999</v>
      </c>
      <c r="AS80" s="149">
        <v>10.785689999999899</v>
      </c>
      <c r="AT80" s="149">
        <v>10.4033899999999</v>
      </c>
      <c r="AU80" s="149">
        <v>10.0193930015833</v>
      </c>
      <c r="AV80" s="149">
        <v>10.1470193670458</v>
      </c>
      <c r="AW80" s="149">
        <v>10.5094779999999</v>
      </c>
      <c r="AX80" s="149">
        <v>9.88404199999996</v>
      </c>
      <c r="AY80" s="236">
        <v>10.064538653697401</v>
      </c>
      <c r="AZ80" s="150">
        <v>1.8261421471829999E-2</v>
      </c>
      <c r="BA80" s="151">
        <v>7.1859285235399998E-3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0.17894736842105</v>
      </c>
      <c r="AB81" s="149">
        <v>0.51578947368421002</v>
      </c>
      <c r="AC81" s="149">
        <v>0.51578947368421002</v>
      </c>
      <c r="AD81" s="149">
        <v>0.51578947368421002</v>
      </c>
      <c r="AE81" s="149">
        <v>0.51578947368421002</v>
      </c>
      <c r="AF81" s="149">
        <v>0.51578947368421002</v>
      </c>
      <c r="AG81" s="149">
        <v>0.51578947368421002</v>
      </c>
      <c r="AH81" s="149">
        <v>0.51578947368421002</v>
      </c>
      <c r="AI81" s="149">
        <v>0.51578947368421002</v>
      </c>
      <c r="AJ81" s="149">
        <v>0.51578947368421002</v>
      </c>
      <c r="AK81" s="149">
        <v>0.51578947368421002</v>
      </c>
      <c r="AL81" s="149">
        <v>0.99578947368421999</v>
      </c>
      <c r="AM81" s="149">
        <v>0.99578947368421999</v>
      </c>
      <c r="AN81" s="149">
        <v>1.0421052631579</v>
      </c>
      <c r="AO81" s="149">
        <v>1.00842105263159</v>
      </c>
      <c r="AP81" s="149">
        <v>0.96631578947369001</v>
      </c>
      <c r="AQ81" s="149">
        <v>1.0042105263158001</v>
      </c>
      <c r="AR81" s="149">
        <v>1.02526315789474</v>
      </c>
      <c r="AS81" s="149">
        <v>1.1031578947368501</v>
      </c>
      <c r="AT81" s="149">
        <v>1.1213121532606101</v>
      </c>
      <c r="AU81" s="149">
        <v>1.23905875951442</v>
      </c>
      <c r="AV81" s="149">
        <v>1.2413337989226201</v>
      </c>
      <c r="AW81" s="149">
        <v>0.66699879372611004</v>
      </c>
      <c r="AX81" s="149">
        <v>0.67051770082971995</v>
      </c>
      <c r="AY81" s="236">
        <v>0.68364451974532003</v>
      </c>
      <c r="AZ81" s="150">
        <v>1.957713998854E-2</v>
      </c>
      <c r="BA81" s="151">
        <v>4.8811186571E-4</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2.0202020202000001E-3</v>
      </c>
      <c r="AC82" s="149">
        <v>2.0202020202000001E-3</v>
      </c>
      <c r="AD82" s="149">
        <v>2.0202020202000001E-3</v>
      </c>
      <c r="AE82" s="149">
        <v>6.8686868686899999E-3</v>
      </c>
      <c r="AF82" s="149">
        <v>0.26714779372674002</v>
      </c>
      <c r="AG82" s="149">
        <v>0.42820042530569002</v>
      </c>
      <c r="AH82" s="149">
        <v>8.9117490696439997E-2</v>
      </c>
      <c r="AI82" s="149">
        <v>6.9782030834660003E-2</v>
      </c>
      <c r="AJ82" s="149">
        <v>0.12245879851143</v>
      </c>
      <c r="AK82" s="149">
        <v>0.11910685805423001</v>
      </c>
      <c r="AL82" s="149">
        <v>0.13397129186602999</v>
      </c>
      <c r="AM82" s="149">
        <v>0.26437001594895998</v>
      </c>
      <c r="AN82" s="149">
        <v>0.29232323232322999</v>
      </c>
      <c r="AO82" s="149">
        <v>0.44468242105263001</v>
      </c>
      <c r="AP82" s="149">
        <v>0.45370068421053</v>
      </c>
      <c r="AQ82" s="149">
        <v>0.60290615789474</v>
      </c>
      <c r="AR82" s="149">
        <v>1.0500778947368401</v>
      </c>
      <c r="AS82" s="149">
        <v>1.3991052631579</v>
      </c>
      <c r="AT82" s="149">
        <v>2.00363157894737</v>
      </c>
      <c r="AU82" s="149">
        <v>2.7550641578947399</v>
      </c>
      <c r="AV82" s="149">
        <v>3.0526315789473699</v>
      </c>
      <c r="AW82" s="149">
        <v>3.2517764736842101</v>
      </c>
      <c r="AX82" s="149">
        <v>4.00274415789473</v>
      </c>
      <c r="AY82" s="236">
        <v>5.0352571510693203</v>
      </c>
      <c r="AZ82" s="150">
        <v>0.25795128941536</v>
      </c>
      <c r="BA82" s="151">
        <v>3.59509768896E-3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0.37894736842106003</v>
      </c>
      <c r="AB83" s="149">
        <v>0.47368421052631998</v>
      </c>
      <c r="AC83" s="149">
        <v>0.54736842105264005</v>
      </c>
      <c r="AD83" s="149">
        <v>0.48421052631578998</v>
      </c>
      <c r="AE83" s="149">
        <v>0.57894736842105998</v>
      </c>
      <c r="AF83" s="149">
        <v>0.73684210526315996</v>
      </c>
      <c r="AG83" s="149">
        <v>0.90526315789473999</v>
      </c>
      <c r="AH83" s="149">
        <v>0.76842105263158</v>
      </c>
      <c r="AI83" s="149">
        <v>0.93684210526316003</v>
      </c>
      <c r="AJ83" s="149">
        <v>1.26315789473685</v>
      </c>
      <c r="AK83" s="149">
        <v>1.7904837852206399</v>
      </c>
      <c r="AL83" s="149">
        <v>2.3269005847953399</v>
      </c>
      <c r="AM83" s="149">
        <v>2.95576842105265</v>
      </c>
      <c r="AN83" s="149">
        <v>3.0764315789473899</v>
      </c>
      <c r="AO83" s="149">
        <v>3.1841048378522299</v>
      </c>
      <c r="AP83" s="149">
        <v>3.2502048378522299</v>
      </c>
      <c r="AQ83" s="149">
        <v>3.5415679957469699</v>
      </c>
      <c r="AR83" s="149">
        <v>4.0244665603402696</v>
      </c>
      <c r="AS83" s="149">
        <v>3.9619110526316001</v>
      </c>
      <c r="AT83" s="149">
        <v>4.1631810526316002</v>
      </c>
      <c r="AU83" s="149">
        <v>4.6272173684210696</v>
      </c>
      <c r="AV83" s="149">
        <v>5.1418903634210702</v>
      </c>
      <c r="AW83" s="149">
        <v>5.1654763424210701</v>
      </c>
      <c r="AX83" s="149">
        <v>5.5102828496315999</v>
      </c>
      <c r="AY83" s="236">
        <v>5.5502902323158096</v>
      </c>
      <c r="AZ83" s="150">
        <v>7.2604953311399996E-3</v>
      </c>
      <c r="BA83" s="151">
        <v>3.9628236554600004E-3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1.01E-3</v>
      </c>
      <c r="AB84" s="149">
        <v>1E-3</v>
      </c>
      <c r="AC84" s="149">
        <v>1.1199999999999999E-3</v>
      </c>
      <c r="AD84" s="149">
        <v>1.14E-3</v>
      </c>
      <c r="AE84" s="149">
        <v>8.9999999999999998E-4</v>
      </c>
      <c r="AF84" s="149">
        <v>0.30420789473684001</v>
      </c>
      <c r="AG84" s="149">
        <v>0.90645315789474001</v>
      </c>
      <c r="AH84" s="149">
        <v>0.36233263157895002</v>
      </c>
      <c r="AI84" s="149">
        <v>0.33708947368420999</v>
      </c>
      <c r="AJ84" s="149">
        <v>0.91357894736843004</v>
      </c>
      <c r="AK84" s="149">
        <v>0.53727947368421003</v>
      </c>
      <c r="AL84" s="149">
        <v>0.51954473684211</v>
      </c>
      <c r="AM84" s="149">
        <v>0.72360526315789997</v>
      </c>
      <c r="AN84" s="149">
        <v>1.2131889473684301</v>
      </c>
      <c r="AO84" s="149">
        <v>1.34862842105264</v>
      </c>
      <c r="AP84" s="149">
        <v>1.6104210526315901</v>
      </c>
      <c r="AQ84" s="149">
        <v>1.5382495746943201</v>
      </c>
      <c r="AR84" s="149">
        <v>1.87862957469432</v>
      </c>
      <c r="AS84" s="149">
        <v>2.71044407230199</v>
      </c>
      <c r="AT84" s="149">
        <v>3.1576731578947599</v>
      </c>
      <c r="AU84" s="149">
        <v>3.3665873684210799</v>
      </c>
      <c r="AV84" s="149">
        <v>3.43003052631581</v>
      </c>
      <c r="AW84" s="149">
        <v>5.2292384210526599</v>
      </c>
      <c r="AX84" s="149">
        <v>5.8051482936439696</v>
      </c>
      <c r="AY84" s="236">
        <v>6.5525052936439696</v>
      </c>
      <c r="AZ84" s="150">
        <v>0.12874038517475</v>
      </c>
      <c r="BA84" s="151">
        <v>4.6783899888400001E-3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5.263157894737E-2</v>
      </c>
      <c r="AQ85" s="149">
        <v>6.8421052631580007E-2</v>
      </c>
      <c r="AR85" s="149">
        <v>8.3157894736840002E-2</v>
      </c>
      <c r="AS85" s="149">
        <v>5.8904837852209999E-2</v>
      </c>
      <c r="AT85" s="149">
        <v>7.5364167995750006E-2</v>
      </c>
      <c r="AU85" s="149">
        <v>0.11463978734716</v>
      </c>
      <c r="AV85" s="149">
        <v>0.11938478734716</v>
      </c>
      <c r="AW85" s="149">
        <v>0.16189207555002</v>
      </c>
      <c r="AX85" s="149">
        <v>0.22725072916750999</v>
      </c>
      <c r="AY85" s="236">
        <v>0.22725072916750999</v>
      </c>
      <c r="AZ85" s="172" t="s">
        <v>152</v>
      </c>
      <c r="BA85" s="151">
        <v>1.6225359286E-4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1.05263157895E-3</v>
      </c>
      <c r="V86" s="149">
        <v>1.05263157895E-3</v>
      </c>
      <c r="W86" s="149">
        <v>2.1052631578950001E-2</v>
      </c>
      <c r="X86" s="149">
        <v>2.1052631578950001E-2</v>
      </c>
      <c r="Y86" s="149">
        <v>2.1052631578950001E-2</v>
      </c>
      <c r="Z86" s="149">
        <v>2.1052631578950001E-2</v>
      </c>
      <c r="AA86" s="149">
        <v>2.1052631578950001E-2</v>
      </c>
      <c r="AB86" s="149">
        <v>2.1052631578950001E-2</v>
      </c>
      <c r="AC86" s="149">
        <v>2.1153641679959999E-2</v>
      </c>
      <c r="AD86" s="149">
        <v>2.1153641679959999E-2</v>
      </c>
      <c r="AE86" s="149">
        <v>2.1153641679959999E-2</v>
      </c>
      <c r="AF86" s="149">
        <v>2.1153641679959999E-2</v>
      </c>
      <c r="AG86" s="149">
        <v>2.3173843700159999E-2</v>
      </c>
      <c r="AH86" s="149">
        <v>2.6224348750660001E-2</v>
      </c>
      <c r="AI86" s="149">
        <v>2.731525784157E-2</v>
      </c>
      <c r="AJ86" s="149">
        <v>3.0315257841569999E-2</v>
      </c>
      <c r="AK86" s="149">
        <v>3.980616693248E-2</v>
      </c>
      <c r="AL86" s="149">
        <v>3.9906166932480003E-2</v>
      </c>
      <c r="AM86" s="149">
        <v>4.307646996279E-2</v>
      </c>
      <c r="AN86" s="149">
        <v>0.1009273790537</v>
      </c>
      <c r="AO86" s="149">
        <v>0.11335710792132001</v>
      </c>
      <c r="AP86" s="149">
        <v>0.39129894736842002</v>
      </c>
      <c r="AQ86" s="149">
        <v>0.40486309409888999</v>
      </c>
      <c r="AR86" s="149">
        <v>0.52521201488570002</v>
      </c>
      <c r="AS86" s="149">
        <v>0.52493983838383995</v>
      </c>
      <c r="AT86" s="149">
        <v>0.55130611164275001</v>
      </c>
      <c r="AU86" s="149">
        <v>0.61261855130249998</v>
      </c>
      <c r="AV86" s="149">
        <v>0.64885748059543003</v>
      </c>
      <c r="AW86" s="149">
        <v>0.70445869608122003</v>
      </c>
      <c r="AX86" s="149">
        <v>0.79292181427833996</v>
      </c>
      <c r="AY86" s="236">
        <v>0.84596451055594002</v>
      </c>
      <c r="AZ86" s="150">
        <v>6.6895239055159997E-2</v>
      </c>
      <c r="BA86" s="151">
        <v>6.0400587971999999E-4</v>
      </c>
    </row>
    <row r="87" spans="1:53">
      <c r="A87" s="289" t="s">
        <v>91</v>
      </c>
      <c r="B87" s="237">
        <v>1.6439999999999899</v>
      </c>
      <c r="C87" s="237">
        <v>1.64299999999999</v>
      </c>
      <c r="D87" s="237">
        <v>1.4239999999999899</v>
      </c>
      <c r="E87" s="237">
        <v>1.57699999999999</v>
      </c>
      <c r="F87" s="237">
        <v>1.6079999999999901</v>
      </c>
      <c r="G87" s="237">
        <v>1.7767039999999901</v>
      </c>
      <c r="H87" s="237">
        <v>1.7546109999999899</v>
      </c>
      <c r="I87" s="237">
        <v>1.7855909999999899</v>
      </c>
      <c r="J87" s="237">
        <v>1.8349979999999899</v>
      </c>
      <c r="K87" s="237">
        <v>2.4085469999999898</v>
      </c>
      <c r="L87" s="237">
        <v>2.5645069999999901</v>
      </c>
      <c r="M87" s="237">
        <v>2.5005529999999898</v>
      </c>
      <c r="N87" s="237">
        <v>2.5397739999999902</v>
      </c>
      <c r="O87" s="237">
        <v>2.8336439999999898</v>
      </c>
      <c r="P87" s="237">
        <v>3.6346719999999899</v>
      </c>
      <c r="Q87" s="237">
        <v>5.0912899999999803</v>
      </c>
      <c r="R87" s="237">
        <v>6.6477169999999699</v>
      </c>
      <c r="S87" s="237">
        <v>15.5176269999999</v>
      </c>
      <c r="T87" s="237">
        <v>17.127212999999902</v>
      </c>
      <c r="U87" s="237">
        <v>18.820535631578799</v>
      </c>
      <c r="V87" s="237">
        <v>19.715711631578799</v>
      </c>
      <c r="W87" s="237">
        <v>20.537711631578802</v>
      </c>
      <c r="X87" s="237">
        <v>21.475490631578801</v>
      </c>
      <c r="Y87" s="237">
        <v>23.263515631578802</v>
      </c>
      <c r="Z87" s="237">
        <v>25.334691631578799</v>
      </c>
      <c r="AA87" s="237">
        <v>22.802731033837699</v>
      </c>
      <c r="AB87" s="237">
        <v>24.181065423926398</v>
      </c>
      <c r="AC87" s="237">
        <v>24.5521333948159</v>
      </c>
      <c r="AD87" s="237">
        <v>24.595151937640999</v>
      </c>
      <c r="AE87" s="237">
        <v>28.478396515482</v>
      </c>
      <c r="AF87" s="237">
        <v>34.203414496400796</v>
      </c>
      <c r="AG87" s="237">
        <v>35.4956849918172</v>
      </c>
      <c r="AH87" s="237">
        <v>39.170881633833098</v>
      </c>
      <c r="AI87" s="237">
        <v>42.740358366252103</v>
      </c>
      <c r="AJ87" s="237">
        <v>47.129289084650303</v>
      </c>
      <c r="AK87" s="237">
        <v>49.254062923289297</v>
      </c>
      <c r="AL87" s="237">
        <v>51.895446729177998</v>
      </c>
      <c r="AM87" s="237">
        <v>55.339149724639</v>
      </c>
      <c r="AN87" s="237">
        <v>59.115563404958003</v>
      </c>
      <c r="AO87" s="237">
        <v>66.817360441684102</v>
      </c>
      <c r="AP87" s="237">
        <v>76.071854211592196</v>
      </c>
      <c r="AQ87" s="237">
        <v>85.322725255315902</v>
      </c>
      <c r="AR87" s="237">
        <v>94.691911784409896</v>
      </c>
      <c r="AS87" s="237">
        <v>109.20446532380799</v>
      </c>
      <c r="AT87" s="237">
        <v>135.683220081385</v>
      </c>
      <c r="AU87" s="237">
        <v>173.72517111158999</v>
      </c>
      <c r="AV87" s="237">
        <v>237.17484877589499</v>
      </c>
      <c r="AW87" s="237">
        <v>293.28402468846502</v>
      </c>
      <c r="AX87" s="237">
        <v>364.45395346093301</v>
      </c>
      <c r="AY87" s="237">
        <v>416.19688748048299</v>
      </c>
      <c r="AZ87" s="238">
        <v>0.14197385311127</v>
      </c>
      <c r="BA87" s="239">
        <v>0.29715830087661999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5.01999999999998</v>
      </c>
      <c r="C89" s="174">
        <v>6.1649999999999796</v>
      </c>
      <c r="D89" s="174">
        <v>6.4249999999999803</v>
      </c>
      <c r="E89" s="174">
        <v>7.2439999999999696</v>
      </c>
      <c r="F89" s="174">
        <v>7.9148999999999701</v>
      </c>
      <c r="G89" s="174">
        <v>10.640551604299899</v>
      </c>
      <c r="H89" s="174">
        <v>12.4676849299999</v>
      </c>
      <c r="I89" s="174">
        <v>13.4531068899999</v>
      </c>
      <c r="J89" s="174">
        <v>14.857438613105201</v>
      </c>
      <c r="K89" s="174">
        <v>16.755503231105202</v>
      </c>
      <c r="L89" s="174">
        <v>18.7267171721052</v>
      </c>
      <c r="M89" s="174">
        <v>20.395754092315698</v>
      </c>
      <c r="N89" s="174">
        <v>21.810837163052501</v>
      </c>
      <c r="O89" s="174">
        <v>22.3729089246618</v>
      </c>
      <c r="P89" s="174">
        <v>25.8756681183763</v>
      </c>
      <c r="Q89" s="174">
        <v>29.697225618929</v>
      </c>
      <c r="R89" s="174">
        <v>33.179934591605502</v>
      </c>
      <c r="S89" s="174">
        <v>41.790750334357703</v>
      </c>
      <c r="T89" s="174">
        <v>46.039541040608498</v>
      </c>
      <c r="U89" s="174">
        <v>51.368928915749798</v>
      </c>
      <c r="V89" s="174">
        <v>53.820185484383302</v>
      </c>
      <c r="W89" s="174">
        <v>59.764019079797897</v>
      </c>
      <c r="X89" s="174">
        <v>63.5437658524068</v>
      </c>
      <c r="Y89" s="174">
        <v>66.5645926800468</v>
      </c>
      <c r="Z89" s="174">
        <v>110.545443983083</v>
      </c>
      <c r="AA89" s="174">
        <v>126.241230952789</v>
      </c>
      <c r="AB89" s="174">
        <v>134.70322742994799</v>
      </c>
      <c r="AC89" s="174">
        <v>144.812617547343</v>
      </c>
      <c r="AD89" s="174">
        <v>150.755929164028</v>
      </c>
      <c r="AE89" s="174">
        <v>158.05187194939299</v>
      </c>
      <c r="AF89" s="174">
        <v>165.093139319237</v>
      </c>
      <c r="AG89" s="174">
        <v>171.29500581308599</v>
      </c>
      <c r="AH89" s="174">
        <v>184.30836354429599</v>
      </c>
      <c r="AI89" s="174">
        <v>196.03926590317201</v>
      </c>
      <c r="AJ89" s="174">
        <v>212.92116490001399</v>
      </c>
      <c r="AK89" s="174">
        <v>228.813946318717</v>
      </c>
      <c r="AL89" s="174">
        <v>240.70988663813901</v>
      </c>
      <c r="AM89" s="174">
        <v>270.796905185524</v>
      </c>
      <c r="AN89" s="174">
        <v>294.282475970024</v>
      </c>
      <c r="AO89" s="174">
        <v>334.61194540937697</v>
      </c>
      <c r="AP89" s="174">
        <v>375.184726358158</v>
      </c>
      <c r="AQ89" s="174">
        <v>420.369970978749</v>
      </c>
      <c r="AR89" s="174">
        <v>478.282895676848</v>
      </c>
      <c r="AS89" s="174">
        <v>545.64770763103104</v>
      </c>
      <c r="AT89" s="174">
        <v>628.455919958001</v>
      </c>
      <c r="AU89" s="174">
        <v>742.39463240345003</v>
      </c>
      <c r="AV89" s="174">
        <v>908.56084355945995</v>
      </c>
      <c r="AW89" s="174">
        <v>1073.2937151016499</v>
      </c>
      <c r="AX89" s="174">
        <v>1250.63362806494</v>
      </c>
      <c r="AY89" s="174">
        <v>1400.58983960405</v>
      </c>
      <c r="AZ89" s="240">
        <v>0.1199041903019</v>
      </c>
      <c r="BA89" s="241">
        <v>1</v>
      </c>
    </row>
    <row r="90" spans="1:53">
      <c r="A90" s="13" t="s">
        <v>478</v>
      </c>
      <c r="B90" s="149">
        <v>5.01999999999998</v>
      </c>
      <c r="C90" s="149">
        <v>6.1649999999999796</v>
      </c>
      <c r="D90" s="149">
        <v>6.4249999999999803</v>
      </c>
      <c r="E90" s="149">
        <v>7.2439999999999696</v>
      </c>
      <c r="F90" s="149">
        <v>7.9148999999999701</v>
      </c>
      <c r="G90" s="149">
        <v>9.8415231042999594</v>
      </c>
      <c r="H90" s="149">
        <v>10.0267526799999</v>
      </c>
      <c r="I90" s="149">
        <v>10.9239497019999</v>
      </c>
      <c r="J90" s="149">
        <v>12.2139762381052</v>
      </c>
      <c r="K90" s="149">
        <v>13.986939431105201</v>
      </c>
      <c r="L90" s="149">
        <v>15.4790025971052</v>
      </c>
      <c r="M90" s="149">
        <v>16.6576293673157</v>
      </c>
      <c r="N90" s="149">
        <v>17.7719547000526</v>
      </c>
      <c r="O90" s="149">
        <v>17.812427849661798</v>
      </c>
      <c r="P90" s="149">
        <v>20.1522217183763</v>
      </c>
      <c r="Q90" s="149">
        <v>22.482869526816501</v>
      </c>
      <c r="R90" s="149">
        <v>23.631095699869199</v>
      </c>
      <c r="S90" s="149">
        <v>31.463991252002501</v>
      </c>
      <c r="T90" s="149">
        <v>34.493854049868602</v>
      </c>
      <c r="U90" s="149">
        <v>38.947675374149298</v>
      </c>
      <c r="V90" s="149">
        <v>41.751981051686798</v>
      </c>
      <c r="W90" s="149">
        <v>47.270669861173197</v>
      </c>
      <c r="X90" s="149">
        <v>50.483161250061599</v>
      </c>
      <c r="Y90" s="149">
        <v>53.040175512380003</v>
      </c>
      <c r="Z90" s="149">
        <v>96.670336438622101</v>
      </c>
      <c r="AA90" s="149">
        <v>109.50329282740999</v>
      </c>
      <c r="AB90" s="149">
        <v>117.01589624393699</v>
      </c>
      <c r="AC90" s="149">
        <v>126.250566723009</v>
      </c>
      <c r="AD90" s="149">
        <v>132.388355892253</v>
      </c>
      <c r="AE90" s="149">
        <v>136.93934759998001</v>
      </c>
      <c r="AF90" s="149">
        <v>139.41371420058701</v>
      </c>
      <c r="AG90" s="149">
        <v>143.97643775713701</v>
      </c>
      <c r="AH90" s="149">
        <v>153.439043079892</v>
      </c>
      <c r="AI90" s="149">
        <v>161.77526561696899</v>
      </c>
      <c r="AJ90" s="149">
        <v>172.86582723497801</v>
      </c>
      <c r="AK90" s="149">
        <v>184.73057773089801</v>
      </c>
      <c r="AL90" s="149">
        <v>192.50443874734</v>
      </c>
      <c r="AM90" s="149">
        <v>219.16480356301301</v>
      </c>
      <c r="AN90" s="149">
        <v>238.64312572924399</v>
      </c>
      <c r="AO90" s="149">
        <v>271.90089300408403</v>
      </c>
      <c r="AP90" s="149">
        <v>307.83057553640901</v>
      </c>
      <c r="AQ90" s="149">
        <v>342.06380405814502</v>
      </c>
      <c r="AR90" s="149">
        <v>390.279885604708</v>
      </c>
      <c r="AS90" s="149">
        <v>439.902528045716</v>
      </c>
      <c r="AT90" s="149">
        <v>495.11426766755397</v>
      </c>
      <c r="AU90" s="149">
        <v>567.09627399139004</v>
      </c>
      <c r="AV90" s="149">
        <v>663.73651936220995</v>
      </c>
      <c r="AW90" s="149">
        <v>766.29090302986697</v>
      </c>
      <c r="AX90" s="149">
        <v>867.63936476609297</v>
      </c>
      <c r="AY90" s="236">
        <v>953.92937730513495</v>
      </c>
      <c r="AZ90" s="150">
        <v>9.9453777074809999E-2</v>
      </c>
      <c r="BA90" s="151">
        <v>0.68109118938446001</v>
      </c>
    </row>
    <row r="91" spans="1:53">
      <c r="A91" t="s">
        <v>479</v>
      </c>
      <c r="B91" s="149">
        <v>0</v>
      </c>
      <c r="C91" s="149">
        <v>0</v>
      </c>
      <c r="D91" s="149">
        <v>0</v>
      </c>
      <c r="E91" s="149">
        <v>0</v>
      </c>
      <c r="F91" s="149">
        <v>0</v>
      </c>
      <c r="G91" s="149">
        <v>0.79902850000000003</v>
      </c>
      <c r="H91" s="149">
        <v>2.4409322499999901</v>
      </c>
      <c r="I91" s="149">
        <v>2.5291571879999899</v>
      </c>
      <c r="J91" s="149">
        <v>2.6434623749999901</v>
      </c>
      <c r="K91" s="149">
        <v>2.7685637999999901</v>
      </c>
      <c r="L91" s="149">
        <v>3.2477145749999901</v>
      </c>
      <c r="M91" s="149">
        <v>3.7381247249999801</v>
      </c>
      <c r="N91" s="149">
        <v>4.0388824629999798</v>
      </c>
      <c r="O91" s="149">
        <v>4.5604810749999798</v>
      </c>
      <c r="P91" s="149">
        <v>5.7234463999999798</v>
      </c>
      <c r="Q91" s="149">
        <v>7.2143560921125101</v>
      </c>
      <c r="R91" s="149">
        <v>9.54883889173637</v>
      </c>
      <c r="S91" s="149">
        <v>10.3267590823551</v>
      </c>
      <c r="T91" s="149">
        <v>11.545686990739799</v>
      </c>
      <c r="U91" s="149">
        <v>12.4212535416004</v>
      </c>
      <c r="V91" s="149">
        <v>12.068204432696501</v>
      </c>
      <c r="W91" s="149">
        <v>12.493349218624701</v>
      </c>
      <c r="X91" s="149">
        <v>13.060604602345199</v>
      </c>
      <c r="Y91" s="149">
        <v>13.5244171676667</v>
      </c>
      <c r="Z91" s="149">
        <v>13.8751075444615</v>
      </c>
      <c r="AA91" s="149">
        <v>16.737938125378399</v>
      </c>
      <c r="AB91" s="149">
        <v>17.687331186010901</v>
      </c>
      <c r="AC91" s="149">
        <v>18.562050824334499</v>
      </c>
      <c r="AD91" s="149">
        <v>18.3675732717751</v>
      </c>
      <c r="AE91" s="149">
        <v>21.112524349412499</v>
      </c>
      <c r="AF91" s="149">
        <v>25.679425118650499</v>
      </c>
      <c r="AG91" s="149">
        <v>27.3185680559499</v>
      </c>
      <c r="AH91" s="149">
        <v>30.869320464404201</v>
      </c>
      <c r="AI91" s="149">
        <v>34.264000286203</v>
      </c>
      <c r="AJ91" s="149">
        <v>40.055337665035502</v>
      </c>
      <c r="AK91" s="149">
        <v>44.083368587818498</v>
      </c>
      <c r="AL91" s="149">
        <v>48.2054478907991</v>
      </c>
      <c r="AM91" s="149">
        <v>51.632101622511499</v>
      </c>
      <c r="AN91" s="149">
        <v>55.639350240779798</v>
      </c>
      <c r="AO91" s="149">
        <v>62.711052405292399</v>
      </c>
      <c r="AP91" s="149">
        <v>67.354150821748902</v>
      </c>
      <c r="AQ91" s="149">
        <v>78.306166920604397</v>
      </c>
      <c r="AR91" s="149">
        <v>88.003010072140299</v>
      </c>
      <c r="AS91" s="149">
        <v>105.74517958531401</v>
      </c>
      <c r="AT91" s="149">
        <v>133.34165229044601</v>
      </c>
      <c r="AU91" s="149">
        <v>175.29835841206099</v>
      </c>
      <c r="AV91" s="149">
        <v>244.82432419724799</v>
      </c>
      <c r="AW91" s="149">
        <v>307.00281207178602</v>
      </c>
      <c r="AX91" s="149">
        <v>382.99426329885199</v>
      </c>
      <c r="AY91" s="236">
        <v>446.66046229892402</v>
      </c>
      <c r="AZ91" s="150">
        <v>0.16623277962208</v>
      </c>
      <c r="BA91" s="151">
        <v>0.31890884041786</v>
      </c>
    </row>
    <row r="92" spans="1:53">
      <c r="A92" t="s">
        <v>480</v>
      </c>
      <c r="B92" s="149">
        <v>2.9309999999999898</v>
      </c>
      <c r="C92" s="149">
        <v>4.0169999999999799</v>
      </c>
      <c r="D92" s="149">
        <v>4.3539999999999797</v>
      </c>
      <c r="E92" s="149">
        <v>4.8589999999999796</v>
      </c>
      <c r="F92" s="149">
        <v>5.3279999999999799</v>
      </c>
      <c r="G92" s="149">
        <v>7.0697191042999696</v>
      </c>
      <c r="H92" s="149">
        <v>7.18814167999997</v>
      </c>
      <c r="I92" s="149">
        <v>7.04665870199997</v>
      </c>
      <c r="J92" s="149">
        <v>7.5888194419999699</v>
      </c>
      <c r="K92" s="149">
        <v>8.0622892109999693</v>
      </c>
      <c r="L92" s="149">
        <v>8.5395768229999707</v>
      </c>
      <c r="M92" s="149">
        <v>8.5840109549999699</v>
      </c>
      <c r="N92" s="149">
        <v>9.0315815169999691</v>
      </c>
      <c r="O92" s="149">
        <v>9.4587467090302706</v>
      </c>
      <c r="P92" s="149">
        <v>9.6588475280605692</v>
      </c>
      <c r="Q92" s="149">
        <v>11.0127624243955</v>
      </c>
      <c r="R92" s="149">
        <v>10.5746532165007</v>
      </c>
      <c r="S92" s="149">
        <v>9.9901563189499907</v>
      </c>
      <c r="T92" s="149">
        <v>10.483365931321</v>
      </c>
      <c r="U92" s="149">
        <v>11.164983574598001</v>
      </c>
      <c r="V92" s="149">
        <v>11.8223428085608</v>
      </c>
      <c r="W92" s="149">
        <v>13.1183621226682</v>
      </c>
      <c r="X92" s="149">
        <v>12.994682755239699</v>
      </c>
      <c r="Y92" s="149">
        <v>13.9178952526565</v>
      </c>
      <c r="Z92" s="149">
        <v>13.897651558239099</v>
      </c>
      <c r="AA92" s="149">
        <v>18.8703683606374</v>
      </c>
      <c r="AB92" s="149">
        <v>19.954742521236501</v>
      </c>
      <c r="AC92" s="149">
        <v>22.1067688686799</v>
      </c>
      <c r="AD92" s="149">
        <v>25.162277169875001</v>
      </c>
      <c r="AE92" s="149">
        <v>26.909051446555502</v>
      </c>
      <c r="AF92" s="149">
        <v>30.238160106751</v>
      </c>
      <c r="AG92" s="149">
        <v>32.4435628601682</v>
      </c>
      <c r="AH92" s="149">
        <v>38.563041116230202</v>
      </c>
      <c r="AI92" s="149">
        <v>46.105185282984998</v>
      </c>
      <c r="AJ92" s="149">
        <v>52.654350473574802</v>
      </c>
      <c r="AK92" s="149">
        <v>62.465441345635</v>
      </c>
      <c r="AL92" s="149">
        <v>71.365550737345004</v>
      </c>
      <c r="AM92" s="149">
        <v>86.921250695336099</v>
      </c>
      <c r="AN92" s="149">
        <v>102.284337887787</v>
      </c>
      <c r="AO92" s="149">
        <v>128.42114327948499</v>
      </c>
      <c r="AP92" s="149">
        <v>150.828997139737</v>
      </c>
      <c r="AQ92" s="149">
        <v>173.70406958283399</v>
      </c>
      <c r="AR92" s="149">
        <v>205.71642415423401</v>
      </c>
      <c r="AS92" s="149">
        <v>233.032548831323</v>
      </c>
      <c r="AT92" s="149">
        <v>261.48141685864999</v>
      </c>
      <c r="AU92" s="149">
        <v>303.04663017522302</v>
      </c>
      <c r="AV92" s="149">
        <v>365.78528230492901</v>
      </c>
      <c r="AW92" s="149">
        <v>432.21321947453401</v>
      </c>
      <c r="AX92" s="149">
        <v>484.75081996812497</v>
      </c>
      <c r="AY92" s="236">
        <v>524.62501688446901</v>
      </c>
      <c r="AZ92" s="150">
        <v>8.225709944963E-2</v>
      </c>
      <c r="BA92" s="151">
        <v>0.37457433342933999</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6.5000000000000002E-2</v>
      </c>
      <c r="AB93" s="153">
        <v>6.5000000000000002E-2</v>
      </c>
      <c r="AC93" s="153">
        <v>6.3E-2</v>
      </c>
      <c r="AD93" s="153">
        <v>0.06</v>
      </c>
      <c r="AE93" s="153">
        <v>6.0999999999999999E-2</v>
      </c>
      <c r="AF93" s="153">
        <v>6.5000000000000002E-2</v>
      </c>
      <c r="AG93" s="153">
        <v>6.3E-2</v>
      </c>
      <c r="AH93" s="153">
        <v>6.7000000000000004E-2</v>
      </c>
      <c r="AI93" s="153">
        <v>0.17599787347156001</v>
      </c>
      <c r="AJ93" s="153">
        <v>0.17818819776715</v>
      </c>
      <c r="AK93" s="153">
        <v>0.10496060606061</v>
      </c>
      <c r="AL93" s="153">
        <v>0.15125151515151</v>
      </c>
      <c r="AM93" s="153">
        <v>0.25401212121212002</v>
      </c>
      <c r="AN93" s="153">
        <v>0.50964242424242001</v>
      </c>
      <c r="AO93" s="153">
        <v>0.61475252525252</v>
      </c>
      <c r="AP93" s="153">
        <v>0.71069096225411998</v>
      </c>
      <c r="AQ93" s="153">
        <v>0.88894120148857003</v>
      </c>
      <c r="AR93" s="153">
        <v>1.01367400318979</v>
      </c>
      <c r="AS93" s="153">
        <v>1.1003055821371599</v>
      </c>
      <c r="AT93" s="153">
        <v>1.5659505582137101</v>
      </c>
      <c r="AU93" s="153">
        <v>2.3259630265151401</v>
      </c>
      <c r="AV93" s="153">
        <v>2.8879029760100901</v>
      </c>
      <c r="AW93" s="153">
        <v>4.0196829608889804</v>
      </c>
      <c r="AX93" s="153">
        <v>4.9416395411295699</v>
      </c>
      <c r="AY93" s="237">
        <v>5.5776654296295698</v>
      </c>
      <c r="AZ93" s="154">
        <v>0.12870746850966999</v>
      </c>
      <c r="BA93" s="155">
        <v>3.9823688566699997E-3</v>
      </c>
    </row>
    <row r="95" spans="1:53">
      <c r="A95" t="s">
        <v>565</v>
      </c>
    </row>
    <row r="96" spans="1:53">
      <c r="A96" t="s">
        <v>492</v>
      </c>
    </row>
    <row r="97" spans="1:1">
      <c r="A97" t="s">
        <v>312</v>
      </c>
    </row>
    <row r="98" spans="1:1">
      <c r="A98" t="s">
        <v>491</v>
      </c>
    </row>
    <row r="99" spans="1:1">
      <c r="A99" s="13" t="s">
        <v>700</v>
      </c>
    </row>
    <row r="100" spans="1:1">
      <c r="A100" t="s">
        <v>311</v>
      </c>
    </row>
    <row r="101" spans="1:1">
      <c r="A101" s="146" t="s">
        <v>694</v>
      </c>
    </row>
  </sheetData>
  <phoneticPr fontId="0" type="noConversion"/>
  <pageMargins left="0.75" right="0.75" top="1" bottom="1" header="0.5" footer="0.5"/>
  <pageSetup paperSize="9" scale="32"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5" sqref="A5"/>
      <selection pane="bottomRight"/>
    </sheetView>
  </sheetViews>
  <sheetFormatPr defaultRowHeight="10.199999999999999"/>
  <cols>
    <col min="1" max="1" width="32.42578125" customWidth="1"/>
  </cols>
  <sheetData>
    <row r="1" spans="1:53" s="26" customFormat="1" ht="13.2">
      <c r="A1" s="794" t="s">
        <v>546</v>
      </c>
      <c r="B1" s="267"/>
      <c r="C1" s="267"/>
      <c r="D1" s="267"/>
      <c r="E1" s="267"/>
      <c r="F1" s="267"/>
      <c r="G1" s="267"/>
      <c r="AZ1" s="472" t="s">
        <v>188</v>
      </c>
      <c r="BA1" s="472">
        <v>2014</v>
      </c>
    </row>
    <row r="2" spans="1:53" s="26" customFormat="1">
      <c r="A2" s="267"/>
      <c r="B2" s="267"/>
      <c r="C2" s="267"/>
      <c r="D2" s="267"/>
      <c r="E2" s="267"/>
      <c r="F2" s="267"/>
      <c r="G2" s="267"/>
      <c r="AZ2" s="290" t="s">
        <v>649</v>
      </c>
      <c r="BA2" s="472" t="s">
        <v>154</v>
      </c>
    </row>
    <row r="3" spans="1:53" s="26" customFormat="1">
      <c r="A3" s="267" t="s">
        <v>244</v>
      </c>
      <c r="B3" s="267">
        <v>1965</v>
      </c>
      <c r="C3" s="267">
        <v>1966</v>
      </c>
      <c r="D3" s="267">
        <v>1967</v>
      </c>
      <c r="E3" s="267">
        <v>1968</v>
      </c>
      <c r="F3" s="267">
        <v>1969</v>
      </c>
      <c r="G3" s="267">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4" s="267"/>
      <c r="B4" s="267"/>
      <c r="C4" s="267"/>
      <c r="D4" s="267"/>
      <c r="E4" s="267"/>
      <c r="F4" s="267"/>
      <c r="G4" s="267"/>
      <c r="AW4" s="27"/>
    </row>
    <row r="5" spans="1:53" s="26" customFormat="1">
      <c r="A5" s="267" t="s">
        <v>51</v>
      </c>
      <c r="B5" s="795">
        <v>7.80648956872E-2</v>
      </c>
      <c r="C5" s="795">
        <v>8.6663347965790005E-2</v>
      </c>
      <c r="D5" s="795">
        <v>0.10725437842240999</v>
      </c>
      <c r="E5" s="795">
        <v>0.14232701271666001</v>
      </c>
      <c r="F5" s="795">
        <v>0.18079377291035001</v>
      </c>
      <c r="G5" s="795">
        <v>0.18486672398967999</v>
      </c>
      <c r="H5" s="149">
        <v>0.19097615060868001</v>
      </c>
      <c r="I5" s="149">
        <v>0.41589356021179003</v>
      </c>
      <c r="J5" s="149">
        <v>0.53332099291878998</v>
      </c>
      <c r="K5" s="149">
        <v>0.63185120606988998</v>
      </c>
      <c r="L5" s="149">
        <v>0.80724052452940998</v>
      </c>
      <c r="M5" s="149">
        <v>0.91280839306599004</v>
      </c>
      <c r="N5" s="149">
        <v>0.95635135607834998</v>
      </c>
      <c r="O5" s="149">
        <v>0.78036320329265996</v>
      </c>
      <c r="P5" s="149">
        <v>1.03182382004702</v>
      </c>
      <c r="Q5" s="149">
        <v>1.3010741508849799</v>
      </c>
      <c r="R5" s="149">
        <v>1.43386330347298</v>
      </c>
      <c r="S5" s="149">
        <v>1.2216744202952099</v>
      </c>
      <c r="T5" s="149">
        <v>1.5277085392921299</v>
      </c>
      <c r="U5" s="149">
        <v>2.0293181878878102</v>
      </c>
      <c r="V5" s="149">
        <v>2.51198931052078</v>
      </c>
      <c r="W5" s="149">
        <v>2.6943634409957702</v>
      </c>
      <c r="X5" s="149">
        <v>2.8757082933574898</v>
      </c>
      <c r="Y5" s="149">
        <v>2.8055942094395898</v>
      </c>
      <c r="Z5" s="149">
        <v>12.0803194494999</v>
      </c>
      <c r="AA5" s="149">
        <v>14.425931525582101</v>
      </c>
      <c r="AB5" s="149">
        <v>15.3141854632433</v>
      </c>
      <c r="AC5" s="149">
        <v>16.362020570387902</v>
      </c>
      <c r="AD5" s="149">
        <v>16.9081119168717</v>
      </c>
      <c r="AE5" s="149">
        <v>16.927729623630199</v>
      </c>
      <c r="AF5" s="149">
        <v>16.2339437999876</v>
      </c>
      <c r="AG5" s="149">
        <v>16.635509651840302</v>
      </c>
      <c r="AH5" s="149">
        <v>16.912790921483801</v>
      </c>
      <c r="AI5" s="149">
        <v>16.844092824501502</v>
      </c>
      <c r="AJ5" s="149">
        <v>17.377946490555701</v>
      </c>
      <c r="AK5" s="149">
        <v>17.683602992816699</v>
      </c>
      <c r="AL5" s="149">
        <v>16.785917381285699</v>
      </c>
      <c r="AM5" s="149">
        <v>18.7375751979631</v>
      </c>
      <c r="AN5" s="149">
        <v>18.8196995957388</v>
      </c>
      <c r="AO5" s="795">
        <v>19.643681359773399</v>
      </c>
      <c r="AP5" s="795">
        <v>20.623791692984199</v>
      </c>
      <c r="AQ5" s="795">
        <v>22.7300850700395</v>
      </c>
      <c r="AR5" s="795">
        <v>24.728499903174502</v>
      </c>
      <c r="AS5" s="795">
        <v>29.494165498180301</v>
      </c>
      <c r="AT5" s="795">
        <v>33.645290621744302</v>
      </c>
      <c r="AU5" s="795">
        <v>38.895419901672099</v>
      </c>
      <c r="AV5" s="795">
        <v>45.029244402254299</v>
      </c>
      <c r="AW5" s="795">
        <v>50.606628923360802</v>
      </c>
      <c r="AX5" s="795">
        <v>58.679455559830402</v>
      </c>
      <c r="AY5" s="796">
        <v>65.018313418601394</v>
      </c>
      <c r="AZ5" s="797">
        <v>0.10802516341208999</v>
      </c>
      <c r="BA5" s="798">
        <v>0.20515780150890001</v>
      </c>
    </row>
    <row r="6" spans="1:53" s="26" customFormat="1">
      <c r="A6" s="267" t="s">
        <v>71</v>
      </c>
      <c r="B6" s="795">
        <v>0</v>
      </c>
      <c r="C6" s="795">
        <v>0</v>
      </c>
      <c r="D6" s="795">
        <v>0</v>
      </c>
      <c r="E6" s="795">
        <v>0</v>
      </c>
      <c r="F6" s="795">
        <v>0</v>
      </c>
      <c r="G6" s="795">
        <v>0</v>
      </c>
      <c r="H6" s="149">
        <v>0</v>
      </c>
      <c r="I6" s="149">
        <v>0</v>
      </c>
      <c r="J6" s="149">
        <v>0</v>
      </c>
      <c r="K6" s="149">
        <v>0</v>
      </c>
      <c r="L6" s="149">
        <v>0</v>
      </c>
      <c r="M6" s="149">
        <v>0.15997646739376001</v>
      </c>
      <c r="N6" s="149">
        <v>0.24188803910032999</v>
      </c>
      <c r="O6" s="149">
        <v>0.25614336787799002</v>
      </c>
      <c r="P6" s="149">
        <v>0.30433995565008998</v>
      </c>
      <c r="Q6" s="149">
        <v>0.29415757795176001</v>
      </c>
      <c r="R6" s="149">
        <v>0.42947006380956998</v>
      </c>
      <c r="S6" s="149">
        <v>0.48400235326062002</v>
      </c>
      <c r="T6" s="149">
        <v>0.47178350002262998</v>
      </c>
      <c r="U6" s="149">
        <v>0.52880481513327005</v>
      </c>
      <c r="V6" s="149">
        <v>0.37968955061773002</v>
      </c>
      <c r="W6" s="149">
        <v>0.42222926189075</v>
      </c>
      <c r="X6" s="149">
        <v>0.52337421369416004</v>
      </c>
      <c r="Y6" s="149">
        <v>0.56251979906773997</v>
      </c>
      <c r="Z6" s="149">
        <v>0.78698465855093003</v>
      </c>
      <c r="AA6" s="149">
        <v>0.95167079892322004</v>
      </c>
      <c r="AB6" s="149">
        <v>0.95874487185047996</v>
      </c>
      <c r="AC6" s="149">
        <v>1.07541029596417</v>
      </c>
      <c r="AD6" s="149">
        <v>1.1672152965684099</v>
      </c>
      <c r="AE6" s="149">
        <v>1.3910375396931001</v>
      </c>
      <c r="AF6" s="149">
        <v>1.3695084479877799</v>
      </c>
      <c r="AG6" s="149">
        <v>1.4177967007119801</v>
      </c>
      <c r="AH6" s="149">
        <v>1.66574652944557</v>
      </c>
      <c r="AI6" s="149">
        <v>1.76888031999347</v>
      </c>
      <c r="AJ6" s="149">
        <v>2.02430432328274</v>
      </c>
      <c r="AK6" s="149">
        <v>2.02999692742286</v>
      </c>
      <c r="AL6" s="149">
        <v>2.1373584887684101</v>
      </c>
      <c r="AM6" s="149">
        <v>2.2595946580030999</v>
      </c>
      <c r="AN6" s="149">
        <v>2.3264648928289802</v>
      </c>
      <c r="AO6" s="795">
        <v>2.3248571489818701</v>
      </c>
      <c r="AP6" s="795">
        <v>2.5493815545334702</v>
      </c>
      <c r="AQ6" s="795">
        <v>2.6425592423834501</v>
      </c>
      <c r="AR6" s="795">
        <v>2.7008538191657299</v>
      </c>
      <c r="AS6" s="795">
        <v>2.56090146792969</v>
      </c>
      <c r="AT6" s="795">
        <v>3.3629061935056699</v>
      </c>
      <c r="AU6" s="795">
        <v>4.0618234649378504</v>
      </c>
      <c r="AV6" s="795">
        <v>3.8685153192305601</v>
      </c>
      <c r="AW6" s="795">
        <v>4.7525016209161599</v>
      </c>
      <c r="AX6" s="795">
        <v>4.8474310681778503</v>
      </c>
      <c r="AY6" s="796">
        <v>4.8620997615813604</v>
      </c>
      <c r="AZ6" s="797">
        <v>3.0260756611800001E-3</v>
      </c>
      <c r="BA6" s="798">
        <v>1.5341795980930001E-2</v>
      </c>
    </row>
    <row r="7" spans="1:53" s="26" customFormat="1">
      <c r="A7" s="267" t="s">
        <v>57</v>
      </c>
      <c r="B7" s="795">
        <v>0</v>
      </c>
      <c r="C7" s="795">
        <v>0</v>
      </c>
      <c r="D7" s="795">
        <v>0</v>
      </c>
      <c r="E7" s="795">
        <v>0</v>
      </c>
      <c r="F7" s="795">
        <v>0</v>
      </c>
      <c r="G7" s="795">
        <v>0</v>
      </c>
      <c r="H7" s="149">
        <v>0</v>
      </c>
      <c r="I7" s="149">
        <v>0</v>
      </c>
      <c r="J7" s="149">
        <v>3.6430284654029997E-2</v>
      </c>
      <c r="K7" s="149">
        <v>0.10476535276281999</v>
      </c>
      <c r="L7" s="149">
        <v>0.11721048106078</v>
      </c>
      <c r="M7" s="149">
        <v>0.13101325971850999</v>
      </c>
      <c r="N7" s="149">
        <v>0.13395483549803</v>
      </c>
      <c r="O7" s="149">
        <v>0.13531248585781</v>
      </c>
      <c r="P7" s="149">
        <v>0.23057428610218</v>
      </c>
      <c r="Q7" s="149">
        <v>0.20704167986604</v>
      </c>
      <c r="R7" s="149">
        <v>0.21812915780423001</v>
      </c>
      <c r="S7" s="149">
        <v>0.29325247771190999</v>
      </c>
      <c r="T7" s="149">
        <v>0.30615015612979002</v>
      </c>
      <c r="U7" s="149">
        <v>0.32221568538716</v>
      </c>
      <c r="V7" s="149">
        <v>0.37131737339909998</v>
      </c>
      <c r="W7" s="149">
        <v>0.76797755351404995</v>
      </c>
      <c r="X7" s="149">
        <v>0.99968321491604994</v>
      </c>
      <c r="Y7" s="149">
        <v>1.0483323528080699</v>
      </c>
      <c r="Z7" s="149">
        <v>1.0578359053265101</v>
      </c>
      <c r="AA7" s="149">
        <v>1.1598791005497899</v>
      </c>
      <c r="AB7" s="149">
        <v>1.5683192974228</v>
      </c>
      <c r="AC7" s="149">
        <v>1.79142879215288</v>
      </c>
      <c r="AD7" s="149">
        <v>1.8602186959882601</v>
      </c>
      <c r="AE7" s="149">
        <v>1.7963967386847</v>
      </c>
      <c r="AF7" s="149">
        <v>1.9187208436284899</v>
      </c>
      <c r="AG7" s="149">
        <v>1.6862291741234701</v>
      </c>
      <c r="AH7" s="149">
        <v>1.5830614604203901</v>
      </c>
      <c r="AI7" s="149">
        <v>1.6825959015896801</v>
      </c>
      <c r="AJ7" s="149">
        <v>1.6423592397706499</v>
      </c>
      <c r="AK7" s="149">
        <v>1.71952360643132</v>
      </c>
      <c r="AL7" s="149">
        <v>1.83333996159266</v>
      </c>
      <c r="AM7" s="149">
        <v>1.7885443565400101</v>
      </c>
      <c r="AN7" s="149">
        <v>1.9829100618347999</v>
      </c>
      <c r="AO7" s="795">
        <v>2.06392110451484</v>
      </c>
      <c r="AP7" s="795">
        <v>2.3535508956606699</v>
      </c>
      <c r="AQ7" s="795">
        <v>2.0560929016827898</v>
      </c>
      <c r="AR7" s="795">
        <v>2.2719684513140499</v>
      </c>
      <c r="AS7" s="795">
        <v>2.2190360865294001</v>
      </c>
      <c r="AT7" s="795">
        <v>2.2790744024395599</v>
      </c>
      <c r="AU7" s="795">
        <v>2.39621402969368</v>
      </c>
      <c r="AV7" s="795">
        <v>2.4206741775610001</v>
      </c>
      <c r="AW7" s="795">
        <v>2.78801175559961</v>
      </c>
      <c r="AX7" s="795">
        <v>3.3788217148667998</v>
      </c>
      <c r="AY7" s="796">
        <v>3.6912740622870501</v>
      </c>
      <c r="AZ7" s="797">
        <v>9.2473760247230002E-2</v>
      </c>
      <c r="BA7" s="798">
        <v>1.164739020169E-2</v>
      </c>
    </row>
    <row r="8" spans="1:53" s="26" customFormat="1">
      <c r="A8" s="806" t="s">
        <v>87</v>
      </c>
      <c r="B8" s="799">
        <v>7.80648956872E-2</v>
      </c>
      <c r="C8" s="799">
        <v>8.6663347965790005E-2</v>
      </c>
      <c r="D8" s="799">
        <v>0.10725437842240999</v>
      </c>
      <c r="E8" s="799">
        <v>0.14232701271666001</v>
      </c>
      <c r="F8" s="799">
        <v>0.18079377291035001</v>
      </c>
      <c r="G8" s="799">
        <v>0.18486672398967999</v>
      </c>
      <c r="H8" s="237">
        <v>0.19097615060868001</v>
      </c>
      <c r="I8" s="237">
        <v>0.41589356021179003</v>
      </c>
      <c r="J8" s="237">
        <v>0.56975127757280997</v>
      </c>
      <c r="K8" s="237">
        <v>0.73661655883271004</v>
      </c>
      <c r="L8" s="237">
        <v>0.92445100559019</v>
      </c>
      <c r="M8" s="237">
        <v>1.2037981201782599</v>
      </c>
      <c r="N8" s="237">
        <v>1.3321942306767101</v>
      </c>
      <c r="O8" s="237">
        <v>1.1718190570284599</v>
      </c>
      <c r="P8" s="237">
        <v>1.5667380617993001</v>
      </c>
      <c r="Q8" s="237">
        <v>1.8022734087027801</v>
      </c>
      <c r="R8" s="237">
        <v>2.0814625250867702</v>
      </c>
      <c r="S8" s="237">
        <v>1.9989292512677399</v>
      </c>
      <c r="T8" s="237">
        <v>2.3056421954445399</v>
      </c>
      <c r="U8" s="237">
        <v>2.88033868840823</v>
      </c>
      <c r="V8" s="237">
        <v>3.2629962345376202</v>
      </c>
      <c r="W8" s="237">
        <v>3.8845702564005702</v>
      </c>
      <c r="X8" s="237">
        <v>4.3987657219676999</v>
      </c>
      <c r="Y8" s="237">
        <v>4.4164463613154004</v>
      </c>
      <c r="Z8" s="237">
        <v>13.9251400133773</v>
      </c>
      <c r="AA8" s="237">
        <v>16.537481425055098</v>
      </c>
      <c r="AB8" s="237">
        <v>17.8412496325166</v>
      </c>
      <c r="AC8" s="237">
        <v>19.228859658504899</v>
      </c>
      <c r="AD8" s="237">
        <v>19.935545909428399</v>
      </c>
      <c r="AE8" s="237">
        <v>20.115163902008</v>
      </c>
      <c r="AF8" s="237">
        <v>19.5221730916039</v>
      </c>
      <c r="AG8" s="237">
        <v>19.739535526675802</v>
      </c>
      <c r="AH8" s="237">
        <v>20.161598911349699</v>
      </c>
      <c r="AI8" s="237">
        <v>20.295569046084701</v>
      </c>
      <c r="AJ8" s="237">
        <v>21.044610053609102</v>
      </c>
      <c r="AK8" s="237">
        <v>21.433123526670901</v>
      </c>
      <c r="AL8" s="237">
        <v>20.756615831646801</v>
      </c>
      <c r="AM8" s="237">
        <v>22.7857142125062</v>
      </c>
      <c r="AN8" s="237">
        <v>23.1290745504025</v>
      </c>
      <c r="AO8" s="799">
        <v>24.032459613270099</v>
      </c>
      <c r="AP8" s="799">
        <v>25.526724143178399</v>
      </c>
      <c r="AQ8" s="799">
        <v>27.428737214105801</v>
      </c>
      <c r="AR8" s="799">
        <v>29.701322173654201</v>
      </c>
      <c r="AS8" s="799">
        <v>34.274103052639298</v>
      </c>
      <c r="AT8" s="799">
        <v>39.287271217689501</v>
      </c>
      <c r="AU8" s="799">
        <v>45.353457396303597</v>
      </c>
      <c r="AV8" s="799">
        <v>51.3184338990459</v>
      </c>
      <c r="AW8" s="799">
        <v>58.147142299876599</v>
      </c>
      <c r="AX8" s="799">
        <v>66.905708342875101</v>
      </c>
      <c r="AY8" s="799">
        <v>73.571687242469807</v>
      </c>
      <c r="AZ8" s="800">
        <v>9.9632441997530005E-2</v>
      </c>
      <c r="BA8" s="801">
        <v>0.23214699327946001</v>
      </c>
    </row>
    <row r="9" spans="1:53" s="26" customFormat="1">
      <c r="A9" s="267"/>
      <c r="B9" s="795"/>
      <c r="C9" s="795"/>
      <c r="D9" s="795"/>
      <c r="E9" s="795"/>
      <c r="F9" s="795"/>
      <c r="G9" s="795"/>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795"/>
      <c r="AP9" s="795"/>
      <c r="AQ9" s="795"/>
      <c r="AR9" s="795"/>
      <c r="AS9" s="795"/>
      <c r="AT9" s="795"/>
      <c r="AU9" s="795"/>
      <c r="AV9" s="795"/>
      <c r="AW9" s="795"/>
      <c r="AX9" s="795"/>
      <c r="AY9" s="796"/>
      <c r="AZ9" s="797"/>
      <c r="BA9" s="798"/>
    </row>
    <row r="10" spans="1:53" s="26" customFormat="1">
      <c r="A10" s="267" t="s">
        <v>88</v>
      </c>
      <c r="B10" s="795">
        <v>0</v>
      </c>
      <c r="C10" s="795">
        <v>0</v>
      </c>
      <c r="D10" s="795">
        <v>0</v>
      </c>
      <c r="E10" s="795">
        <v>0</v>
      </c>
      <c r="F10" s="795">
        <v>0</v>
      </c>
      <c r="G10" s="795">
        <v>0</v>
      </c>
      <c r="H10" s="149">
        <v>1.2897678417880001E-2</v>
      </c>
      <c r="I10" s="149">
        <v>1.674435443725E-2</v>
      </c>
      <c r="J10" s="149">
        <v>1.2897678417880001E-2</v>
      </c>
      <c r="K10" s="149">
        <v>1.312395347785E-2</v>
      </c>
      <c r="L10" s="149">
        <v>1.40290537177E-2</v>
      </c>
      <c r="M10" s="149">
        <v>1.2897678417880001E-2</v>
      </c>
      <c r="N10" s="149">
        <v>1.380277865774E-2</v>
      </c>
      <c r="O10" s="149">
        <v>1.380277865774E-2</v>
      </c>
      <c r="P10" s="149">
        <v>2.1043580576550001E-2</v>
      </c>
      <c r="Q10" s="149">
        <v>2.1722405756440001E-2</v>
      </c>
      <c r="R10" s="149">
        <v>1.9007105036879999E-2</v>
      </c>
      <c r="S10" s="149">
        <v>2.466398153596E-2</v>
      </c>
      <c r="T10" s="149">
        <v>3.3941258994429999E-2</v>
      </c>
      <c r="U10" s="149">
        <v>2.1496130696469998E-2</v>
      </c>
      <c r="V10" s="149">
        <v>2.62479069557E-2</v>
      </c>
      <c r="W10" s="149">
        <v>2.4211431416030001E-2</v>
      </c>
      <c r="X10" s="149">
        <v>2.4437706475990001E-2</v>
      </c>
      <c r="Y10" s="149">
        <v>2.737928225551E-2</v>
      </c>
      <c r="Z10" s="149">
        <v>2.692673213558E-2</v>
      </c>
      <c r="AA10" s="149">
        <v>2.429479591181E-2</v>
      </c>
      <c r="AB10" s="149">
        <v>2.2627505996290001E-2</v>
      </c>
      <c r="AC10" s="149">
        <v>2.310387454358E-2</v>
      </c>
      <c r="AD10" s="149">
        <v>2.429479591181E-2</v>
      </c>
      <c r="AE10" s="149">
        <v>2.715300719555E-2</v>
      </c>
      <c r="AF10" s="149">
        <v>2.6438454374609999E-2</v>
      </c>
      <c r="AG10" s="149">
        <v>8.5540809302529996E-2</v>
      </c>
      <c r="AH10" s="149">
        <v>0.1104847288153</v>
      </c>
      <c r="AI10" s="149">
        <v>0.11931367201548999</v>
      </c>
      <c r="AJ10" s="149">
        <v>0.13649546378051</v>
      </c>
      <c r="AK10" s="149">
        <v>0.16983832051504999</v>
      </c>
      <c r="AL10" s="149">
        <v>0.1588531427224</v>
      </c>
      <c r="AM10" s="149">
        <v>0.22384067377566999</v>
      </c>
      <c r="AN10" s="149">
        <v>0.25583802754839002</v>
      </c>
      <c r="AO10" s="795">
        <v>0.30222946434739001</v>
      </c>
      <c r="AP10" s="795">
        <v>0.32671472431360998</v>
      </c>
      <c r="AQ10" s="795">
        <v>0.68269389986257001</v>
      </c>
      <c r="AR10" s="795">
        <v>0.67135012850041997</v>
      </c>
      <c r="AS10" s="795">
        <v>0.67167728412764005</v>
      </c>
      <c r="AT10" s="795">
        <v>0.67050364064663004</v>
      </c>
      <c r="AU10" s="795">
        <v>0.52976138699467001</v>
      </c>
      <c r="AV10" s="795">
        <v>0.52699954675216998</v>
      </c>
      <c r="AW10" s="795">
        <v>0.64664744687992004</v>
      </c>
      <c r="AX10" s="795">
        <v>0.66917059195749995</v>
      </c>
      <c r="AY10" s="796">
        <v>0.70743164755123</v>
      </c>
      <c r="AZ10" s="797">
        <v>5.7176832109689997E-2</v>
      </c>
      <c r="BA10" s="798">
        <v>2.2322190925499999E-3</v>
      </c>
    </row>
    <row r="11" spans="1:53" s="26" customFormat="1">
      <c r="A11" s="26" t="s">
        <v>56</v>
      </c>
      <c r="B11" s="149">
        <v>0</v>
      </c>
      <c r="C11" s="149">
        <v>0</v>
      </c>
      <c r="D11" s="149">
        <v>0</v>
      </c>
      <c r="E11" s="149">
        <v>0</v>
      </c>
      <c r="F11" s="149">
        <v>0</v>
      </c>
      <c r="G11" s="149">
        <v>0.18080022174956001</v>
      </c>
      <c r="H11" s="149">
        <v>0.20770517491061999</v>
      </c>
      <c r="I11" s="149">
        <v>0.22970475358646</v>
      </c>
      <c r="J11" s="149">
        <v>0.23045263497307</v>
      </c>
      <c r="K11" s="149">
        <v>0.2404316875594</v>
      </c>
      <c r="L11" s="149">
        <v>0.25607878331900003</v>
      </c>
      <c r="M11" s="149">
        <v>0.26386494207358002</v>
      </c>
      <c r="N11" s="149">
        <v>0.30657611055799</v>
      </c>
      <c r="O11" s="149">
        <v>0.36350660157487003</v>
      </c>
      <c r="P11" s="149">
        <v>0.50040874326830997</v>
      </c>
      <c r="Q11" s="149">
        <v>0.55803282413902</v>
      </c>
      <c r="R11" s="149">
        <v>0.62718578879485998</v>
      </c>
      <c r="S11" s="149">
        <v>0.72558186065982</v>
      </c>
      <c r="T11" s="149">
        <v>0.90803999411684</v>
      </c>
      <c r="U11" s="149">
        <v>0.97498323030275003</v>
      </c>
      <c r="V11" s="149">
        <v>0.91630229782323003</v>
      </c>
      <c r="W11" s="149">
        <v>0.97194942186722</v>
      </c>
      <c r="X11" s="149">
        <v>1.12158533963886</v>
      </c>
      <c r="Y11" s="149">
        <v>1.0917943329411199</v>
      </c>
      <c r="Z11" s="149">
        <v>1.0077076978775401</v>
      </c>
      <c r="AA11" s="149">
        <v>1.1829660134859901</v>
      </c>
      <c r="AB11" s="149">
        <v>1.2596732588134101</v>
      </c>
      <c r="AC11" s="149">
        <v>1.3795990405937399</v>
      </c>
      <c r="AD11" s="149">
        <v>1.4078834230891</v>
      </c>
      <c r="AE11" s="149">
        <v>1.5074444494727699</v>
      </c>
      <c r="AF11" s="149">
        <v>1.5359551070280999</v>
      </c>
      <c r="AG11" s="149">
        <v>1.7973028012852399</v>
      </c>
      <c r="AH11" s="149">
        <v>2.0059284065710199</v>
      </c>
      <c r="AI11" s="149">
        <v>2.0697379734805499</v>
      </c>
      <c r="AJ11" s="149">
        <v>2.31207856270081</v>
      </c>
      <c r="AK11" s="149">
        <v>2.4657193284156098</v>
      </c>
      <c r="AL11" s="149">
        <v>2.7856496356971401</v>
      </c>
      <c r="AM11" s="149">
        <v>3.1219170023079901</v>
      </c>
      <c r="AN11" s="149">
        <v>3.51178893062405</v>
      </c>
      <c r="AO11" s="795">
        <v>3.71294745893106</v>
      </c>
      <c r="AP11" s="795">
        <v>4.1559713988324001</v>
      </c>
      <c r="AQ11" s="795">
        <v>4.2820292347377302</v>
      </c>
      <c r="AR11" s="795">
        <v>5.0309996832149002</v>
      </c>
      <c r="AS11" s="795">
        <v>5.54871702040999</v>
      </c>
      <c r="AT11" s="795">
        <v>5.8589401276191104</v>
      </c>
      <c r="AU11" s="795">
        <v>7.3267864415983803</v>
      </c>
      <c r="AV11" s="795">
        <v>9.0229442910802007</v>
      </c>
      <c r="AW11" s="795">
        <v>10.0952572747431</v>
      </c>
      <c r="AX11" s="795">
        <v>11.8605217902882</v>
      </c>
      <c r="AY11" s="796">
        <v>15.4407227225414</v>
      </c>
      <c r="AZ11" s="797">
        <v>0.30185863375664002</v>
      </c>
      <c r="BA11" s="798">
        <v>4.8721421509979997E-2</v>
      </c>
    </row>
    <row r="12" spans="1:53">
      <c r="A12" t="s">
        <v>156</v>
      </c>
      <c r="B12" s="149">
        <v>0</v>
      </c>
      <c r="C12" s="149">
        <v>0</v>
      </c>
      <c r="D12" s="149">
        <v>0</v>
      </c>
      <c r="E12" s="149">
        <v>0</v>
      </c>
      <c r="F12" s="149">
        <v>0</v>
      </c>
      <c r="G12" s="149">
        <v>0</v>
      </c>
      <c r="H12" s="149">
        <v>1.493415395755E-2</v>
      </c>
      <c r="I12" s="149">
        <v>1.2897678417880001E-2</v>
      </c>
      <c r="J12" s="149">
        <v>1.154002805811E-2</v>
      </c>
      <c r="K12" s="149">
        <v>1.0408652758289999E-2</v>
      </c>
      <c r="L12" s="149">
        <v>1.154002805811E-2</v>
      </c>
      <c r="M12" s="149">
        <v>1.6518079377289999E-2</v>
      </c>
      <c r="N12" s="149">
        <v>1.8102004797029999E-2</v>
      </c>
      <c r="O12" s="149">
        <v>2.0591030456619999E-2</v>
      </c>
      <c r="P12" s="149">
        <v>2.1269855636510002E-2</v>
      </c>
      <c r="Q12" s="149">
        <v>2.3758881296100001E-2</v>
      </c>
      <c r="R12" s="149">
        <v>2.489025659592E-2</v>
      </c>
      <c r="S12" s="149">
        <v>3.0999683214919999E-2</v>
      </c>
      <c r="T12" s="149">
        <v>4.7065212472280002E-2</v>
      </c>
      <c r="U12" s="149">
        <v>4.5481287052540002E-2</v>
      </c>
      <c r="V12" s="149">
        <v>4.4123636692760003E-2</v>
      </c>
      <c r="W12" s="149">
        <v>6.3357016789610004E-2</v>
      </c>
      <c r="X12" s="149">
        <v>6.1320541249939998E-2</v>
      </c>
      <c r="Y12" s="149">
        <v>7.3991944607869994E-2</v>
      </c>
      <c r="Z12" s="149">
        <v>7.2634294248089995E-2</v>
      </c>
      <c r="AA12" s="149">
        <v>0.22937145552027999</v>
      </c>
      <c r="AB12" s="149">
        <v>0.24604435467544</v>
      </c>
      <c r="AC12" s="149">
        <v>0.41515518896350001</v>
      </c>
      <c r="AD12" s="149">
        <v>0.41682247887901003</v>
      </c>
      <c r="AE12" s="149">
        <v>0.42539711273024</v>
      </c>
      <c r="AF12" s="149">
        <v>0.44754825017923999</v>
      </c>
      <c r="AG12" s="149">
        <v>0.41396426759527</v>
      </c>
      <c r="AH12" s="149">
        <v>0.41515518896350001</v>
      </c>
      <c r="AI12" s="149">
        <v>0.27653194170202</v>
      </c>
      <c r="AJ12" s="149">
        <v>0.2405661163816</v>
      </c>
      <c r="AK12" s="149">
        <v>0.22413140150009001</v>
      </c>
      <c r="AL12" s="149">
        <v>0.49416500256457002</v>
      </c>
      <c r="AM12" s="149">
        <v>0.46463015263258001</v>
      </c>
      <c r="AN12" s="149">
        <v>0.43199890714319</v>
      </c>
      <c r="AO12" s="795">
        <v>0.48488363507311</v>
      </c>
      <c r="AP12" s="795">
        <v>0.42793377524456</v>
      </c>
      <c r="AQ12" s="795">
        <v>0.34242562100594998</v>
      </c>
      <c r="AR12" s="795">
        <v>0.64467908241891003</v>
      </c>
      <c r="AS12" s="795">
        <v>0.74269429286662003</v>
      </c>
      <c r="AT12" s="795">
        <v>1.03569584907931</v>
      </c>
      <c r="AU12" s="795">
        <v>0.61035411252539995</v>
      </c>
      <c r="AV12" s="795">
        <v>1.18807538883583</v>
      </c>
      <c r="AW12" s="795">
        <v>1.2444994538196501</v>
      </c>
      <c r="AX12" s="795">
        <v>1.3157872156258501</v>
      </c>
      <c r="AY12" s="796">
        <v>1.90137355013661</v>
      </c>
      <c r="AZ12" s="797">
        <v>0.44504636526107999</v>
      </c>
      <c r="BA12" s="798">
        <v>5.9995651245099996E-3</v>
      </c>
    </row>
    <row r="13" spans="1:53">
      <c r="A13" t="s">
        <v>8</v>
      </c>
      <c r="B13" s="149">
        <v>0</v>
      </c>
      <c r="C13" s="149">
        <v>0</v>
      </c>
      <c r="D13" s="149">
        <v>0</v>
      </c>
      <c r="E13" s="149">
        <v>0</v>
      </c>
      <c r="F13" s="149">
        <v>0</v>
      </c>
      <c r="G13" s="149">
        <v>0</v>
      </c>
      <c r="H13" s="149">
        <v>0</v>
      </c>
      <c r="I13" s="149">
        <v>0</v>
      </c>
      <c r="J13" s="149">
        <v>0</v>
      </c>
      <c r="K13" s="149">
        <v>0</v>
      </c>
      <c r="L13" s="149">
        <v>4.8422862832060001E-2</v>
      </c>
      <c r="M13" s="149">
        <v>5.0459338371720001E-2</v>
      </c>
      <c r="N13" s="149">
        <v>4.8422862832060001E-2</v>
      </c>
      <c r="O13" s="149">
        <v>5.0459338371720001E-2</v>
      </c>
      <c r="P13" s="149">
        <v>5.249581391139E-2</v>
      </c>
      <c r="Q13" s="149">
        <v>5.5735120032970001E-2</v>
      </c>
      <c r="R13" s="149">
        <v>8.0029915944770005E-2</v>
      </c>
      <c r="S13" s="149">
        <v>9.2891866721609997E-2</v>
      </c>
      <c r="T13" s="149">
        <v>7.2408019188130002E-2</v>
      </c>
      <c r="U13" s="149">
        <v>0.11575755699154</v>
      </c>
      <c r="V13" s="149">
        <v>5.9784252684929998E-2</v>
      </c>
      <c r="W13" s="149">
        <v>9.8131920741799994E-2</v>
      </c>
      <c r="X13" s="149">
        <v>7.0026176451670002E-2</v>
      </c>
      <c r="Y13" s="149">
        <v>0.12075942673808999</v>
      </c>
      <c r="Z13" s="149">
        <v>0.12337945374819</v>
      </c>
      <c r="AA13" s="149">
        <v>6.5262490978770002E-2</v>
      </c>
      <c r="AB13" s="149">
        <v>6.4071569610549994E-2</v>
      </c>
      <c r="AC13" s="149">
        <v>8.0982653039349997E-2</v>
      </c>
      <c r="AD13" s="149">
        <v>9.2653682447960004E-2</v>
      </c>
      <c r="AE13" s="149">
        <v>0.10575381749845</v>
      </c>
      <c r="AF13" s="149">
        <v>0.11361389852874</v>
      </c>
      <c r="AG13" s="149">
        <v>0.11813939972798999</v>
      </c>
      <c r="AH13" s="149">
        <v>0.11504300417061</v>
      </c>
      <c r="AI13" s="149">
        <v>0.12671403357922001</v>
      </c>
      <c r="AJ13" s="149">
        <v>0.10885021305582999</v>
      </c>
      <c r="AK13" s="149">
        <v>0.11813939972798999</v>
      </c>
      <c r="AL13" s="149">
        <v>0.11813939972798999</v>
      </c>
      <c r="AM13" s="149">
        <v>0.11694847835977</v>
      </c>
      <c r="AN13" s="149">
        <v>0.11790121545435001</v>
      </c>
      <c r="AO13" s="795">
        <v>0.1227042013324</v>
      </c>
      <c r="AP13" s="795">
        <v>0.13102993261766999</v>
      </c>
      <c r="AQ13" s="795">
        <v>0.14049299380958999</v>
      </c>
      <c r="AR13" s="795">
        <v>0.13800515907137001</v>
      </c>
      <c r="AS13" s="795">
        <v>0.14010118067944999</v>
      </c>
      <c r="AT13" s="795">
        <v>0.14191376300187999</v>
      </c>
      <c r="AU13" s="795">
        <v>0.1275881698635</v>
      </c>
      <c r="AV13" s="795">
        <v>0.13153369235643</v>
      </c>
      <c r="AW13" s="795">
        <v>0.14604387830689</v>
      </c>
      <c r="AX13" s="795">
        <v>0.14871223072455</v>
      </c>
      <c r="AY13" s="796">
        <v>0.15358452972077999</v>
      </c>
      <c r="AZ13" s="797">
        <v>3.2763268798589998E-2</v>
      </c>
      <c r="BA13" s="798">
        <v>4.8461830010999998E-4</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1.3576503598E-4</v>
      </c>
      <c r="AK14" s="149">
        <v>0</v>
      </c>
      <c r="AL14" s="149">
        <v>0</v>
      </c>
      <c r="AM14" s="149">
        <v>0</v>
      </c>
      <c r="AN14" s="149">
        <v>0</v>
      </c>
      <c r="AO14" s="795">
        <v>7.3313119428E-4</v>
      </c>
      <c r="AP14" s="795">
        <v>2.327691541838E-2</v>
      </c>
      <c r="AQ14" s="795">
        <v>3.29388604788E-2</v>
      </c>
      <c r="AR14" s="795">
        <v>4.9719418925650002E-2</v>
      </c>
      <c r="AS14" s="795">
        <v>4.775082590397E-2</v>
      </c>
      <c r="AT14" s="795">
        <v>4.9719418925650002E-2</v>
      </c>
      <c r="AU14" s="795">
        <v>5.4077476580529998E-2</v>
      </c>
      <c r="AV14" s="795">
        <v>6.3719056885550004E-2</v>
      </c>
      <c r="AW14" s="795">
        <v>6.7674344933700004E-2</v>
      </c>
      <c r="AX14" s="795">
        <v>8.0189618500249998E-2</v>
      </c>
      <c r="AY14" s="796">
        <v>0.112162284473</v>
      </c>
      <c r="AZ14" s="797">
        <v>0.39871329069138001</v>
      </c>
      <c r="BA14" s="798">
        <v>3.5391518031000001E-4</v>
      </c>
    </row>
    <row r="15" spans="1:53">
      <c r="A15" t="s">
        <v>90</v>
      </c>
      <c r="B15" s="149">
        <v>0</v>
      </c>
      <c r="C15" s="149">
        <v>0</v>
      </c>
      <c r="D15" s="149">
        <v>0</v>
      </c>
      <c r="E15" s="149">
        <v>0</v>
      </c>
      <c r="F15" s="149">
        <v>0</v>
      </c>
      <c r="G15" s="149">
        <v>0</v>
      </c>
      <c r="H15" s="149">
        <v>5.136443861158E-2</v>
      </c>
      <c r="I15" s="149">
        <v>5.136443861158E-2</v>
      </c>
      <c r="J15" s="149">
        <v>5.2043263791460001E-2</v>
      </c>
      <c r="K15" s="149">
        <v>6.0189165950129998E-2</v>
      </c>
      <c r="L15" s="149">
        <v>6.0189165950129998E-2</v>
      </c>
      <c r="M15" s="149">
        <v>5.5437389690909999E-2</v>
      </c>
      <c r="N15" s="149">
        <v>5.475856451102E-2</v>
      </c>
      <c r="O15" s="149">
        <v>4.8649137892020002E-2</v>
      </c>
      <c r="P15" s="149">
        <v>3.6882834773949998E-2</v>
      </c>
      <c r="Q15" s="149">
        <v>1.9233380096850002E-2</v>
      </c>
      <c r="R15" s="149">
        <v>1.7196904557179999E-2</v>
      </c>
      <c r="S15" s="149">
        <v>3.4167534054399998E-2</v>
      </c>
      <c r="T15" s="149">
        <v>3.2809883694619998E-2</v>
      </c>
      <c r="U15" s="149">
        <v>3.2131058514729999E-2</v>
      </c>
      <c r="V15" s="149">
        <v>3.8240485133729997E-2</v>
      </c>
      <c r="W15" s="149">
        <v>3.4846359234289997E-2</v>
      </c>
      <c r="X15" s="149">
        <v>3.0773408154949999E-2</v>
      </c>
      <c r="Y15" s="149">
        <v>3.0773408154949999E-2</v>
      </c>
      <c r="Z15" s="149">
        <v>3.2809883694619998E-2</v>
      </c>
      <c r="AA15" s="149">
        <v>3.2393061215740003E-2</v>
      </c>
      <c r="AB15" s="149">
        <v>3.1678508394799999E-2</v>
      </c>
      <c r="AC15" s="149">
        <v>3.1678508394799999E-2</v>
      </c>
      <c r="AD15" s="149">
        <v>2.596208582732E-2</v>
      </c>
      <c r="AE15" s="149">
        <v>2.9534849932E-2</v>
      </c>
      <c r="AF15" s="149">
        <v>3.5251272499479999E-2</v>
      </c>
      <c r="AG15" s="149">
        <v>3.3536345729239997E-2</v>
      </c>
      <c r="AH15" s="149">
        <v>3.803802850113E-2</v>
      </c>
      <c r="AI15" s="149">
        <v>3.1368868839070002E-2</v>
      </c>
      <c r="AJ15" s="149">
        <v>3.446526439645E-2</v>
      </c>
      <c r="AK15" s="149">
        <v>3.9443315715639998E-2</v>
      </c>
      <c r="AL15" s="149">
        <v>4.3206627239230001E-2</v>
      </c>
      <c r="AM15" s="149">
        <v>4.8684865533069999E-2</v>
      </c>
      <c r="AN15" s="149">
        <v>5.130489254317E-2</v>
      </c>
      <c r="AO15" s="795">
        <v>4.0824784502780001E-2</v>
      </c>
      <c r="AP15" s="795">
        <v>8.8699823505449998E-2</v>
      </c>
      <c r="AQ15" s="795">
        <v>9.2034403336490003E-2</v>
      </c>
      <c r="AR15" s="795">
        <v>0.10989822385987</v>
      </c>
      <c r="AS15" s="795">
        <v>0.12109288472118999</v>
      </c>
      <c r="AT15" s="795">
        <v>0.12109288472118999</v>
      </c>
      <c r="AU15" s="795">
        <v>0.1770661890278</v>
      </c>
      <c r="AV15" s="795">
        <v>0.1770661890278</v>
      </c>
      <c r="AW15" s="795">
        <v>0.17484211237606001</v>
      </c>
      <c r="AX15" s="795">
        <v>0.20639858232719999</v>
      </c>
      <c r="AY15" s="796">
        <v>0.26220205338662</v>
      </c>
      <c r="AZ15" s="797">
        <v>0.27036750316620001</v>
      </c>
      <c r="BA15" s="798">
        <v>8.2734838360999999E-4</v>
      </c>
    </row>
    <row r="16" spans="1:53">
      <c r="A16" t="s">
        <v>48</v>
      </c>
      <c r="B16" s="149">
        <v>0</v>
      </c>
      <c r="C16" s="149">
        <v>0</v>
      </c>
      <c r="D16" s="149">
        <v>0</v>
      </c>
      <c r="E16" s="149">
        <v>0</v>
      </c>
      <c r="F16" s="149">
        <v>0</v>
      </c>
      <c r="G16" s="149">
        <v>0</v>
      </c>
      <c r="H16" s="149">
        <v>7.9196270986999998E-3</v>
      </c>
      <c r="I16" s="149">
        <v>7.9196270986999998E-3</v>
      </c>
      <c r="J16" s="149">
        <v>6.5619767389199996E-3</v>
      </c>
      <c r="K16" s="149">
        <v>5.6568764990699997E-3</v>
      </c>
      <c r="L16" s="149">
        <v>5.20432637915E-3</v>
      </c>
      <c r="M16" s="149">
        <v>4.2992261392900003E-3</v>
      </c>
      <c r="N16" s="149">
        <v>5.20432637915E-3</v>
      </c>
      <c r="O16" s="149">
        <v>6.5619767389199996E-3</v>
      </c>
      <c r="P16" s="149">
        <v>6.5619767389199996E-3</v>
      </c>
      <c r="Q16" s="149">
        <v>5.8831515590399997E-3</v>
      </c>
      <c r="R16" s="149">
        <v>4.2992261392900003E-3</v>
      </c>
      <c r="S16" s="149">
        <v>4.07295107933E-3</v>
      </c>
      <c r="T16" s="149">
        <v>3.62040095941E-3</v>
      </c>
      <c r="U16" s="149">
        <v>2.9415757795199999E-3</v>
      </c>
      <c r="V16" s="149">
        <v>3.8466760193699998E-3</v>
      </c>
      <c r="W16" s="149">
        <v>5.8831515590399997E-3</v>
      </c>
      <c r="X16" s="149">
        <v>7.0145268588499999E-3</v>
      </c>
      <c r="Y16" s="149">
        <v>6.109426619E-3</v>
      </c>
      <c r="Z16" s="149">
        <v>5.8831515590399997E-3</v>
      </c>
      <c r="AA16" s="149">
        <v>7.383712483E-3</v>
      </c>
      <c r="AB16" s="149">
        <v>5.9546068411300002E-3</v>
      </c>
      <c r="AC16" s="149">
        <v>7.14552820935E-3</v>
      </c>
      <c r="AD16" s="149">
        <v>6.6691596620599997E-3</v>
      </c>
      <c r="AE16" s="149">
        <v>7.6218967566400002E-3</v>
      </c>
      <c r="AF16" s="149">
        <v>7.8600810302899993E-3</v>
      </c>
      <c r="AG16" s="149">
        <v>4.0491326519700001E-3</v>
      </c>
      <c r="AH16" s="149">
        <v>4.2873169256100003E-3</v>
      </c>
      <c r="AI16" s="149">
        <v>4.2873169256100003E-3</v>
      </c>
      <c r="AJ16" s="149">
        <v>4.2873169256100003E-3</v>
      </c>
      <c r="AK16" s="149">
        <v>4.7636854728999997E-3</v>
      </c>
      <c r="AL16" s="149">
        <v>6.9073439357099998E-3</v>
      </c>
      <c r="AM16" s="149">
        <v>6.1927911147700004E-3</v>
      </c>
      <c r="AN16" s="149">
        <v>2.8582112837400001E-3</v>
      </c>
      <c r="AO16" s="795">
        <v>5.4782382938399999E-3</v>
      </c>
      <c r="AP16" s="795">
        <v>5.2400540201899999E-3</v>
      </c>
      <c r="AQ16" s="795">
        <v>6.1927911147700004E-3</v>
      </c>
      <c r="AR16" s="795">
        <v>4.5255011992600003E-3</v>
      </c>
      <c r="AS16" s="795">
        <v>4.7636854728999997E-3</v>
      </c>
      <c r="AT16" s="795">
        <v>4.5255011992600003E-3</v>
      </c>
      <c r="AU16" s="795">
        <v>4.7980792820199996E-3</v>
      </c>
      <c r="AV16" s="795">
        <v>4.8578158978499998E-3</v>
      </c>
      <c r="AW16" s="795">
        <v>5.1724415313900004E-3</v>
      </c>
      <c r="AX16" s="795">
        <v>5.6868877175500002E-3</v>
      </c>
      <c r="AY16" s="796">
        <v>6.2299478614600001E-3</v>
      </c>
      <c r="AZ16" s="797">
        <v>9.5493383705619994E-2</v>
      </c>
      <c r="BA16" s="798">
        <v>1.965788397E-5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795">
        <v>0</v>
      </c>
      <c r="AP17" s="795">
        <v>0</v>
      </c>
      <c r="AQ17" s="795">
        <v>0</v>
      </c>
      <c r="AR17" s="795">
        <v>0</v>
      </c>
      <c r="AS17" s="795">
        <v>0</v>
      </c>
      <c r="AT17" s="795">
        <v>0</v>
      </c>
      <c r="AU17" s="795">
        <v>5.5663664751000005E-4</v>
      </c>
      <c r="AV17" s="795">
        <v>6.7429967868999998E-4</v>
      </c>
      <c r="AW17" s="795">
        <v>1.18115581301E-3</v>
      </c>
      <c r="AX17" s="795">
        <v>1.74991775166E-3</v>
      </c>
      <c r="AY17" s="796">
        <v>4.4984896139700003E-3</v>
      </c>
      <c r="AZ17" s="797">
        <v>1.5706863403320299</v>
      </c>
      <c r="BA17" s="798">
        <v>1.4194466530000001E-5</v>
      </c>
    </row>
    <row r="18" spans="1:53">
      <c r="A18" t="s">
        <v>55</v>
      </c>
      <c r="B18" s="149">
        <v>0</v>
      </c>
      <c r="C18" s="149">
        <v>0</v>
      </c>
      <c r="D18" s="149">
        <v>0</v>
      </c>
      <c r="E18" s="149">
        <v>0</v>
      </c>
      <c r="F18" s="149">
        <v>0</v>
      </c>
      <c r="G18" s="149">
        <v>0</v>
      </c>
      <c r="H18" s="149">
        <v>0.24098293886048</v>
      </c>
      <c r="I18" s="149">
        <v>0.23442096212155</v>
      </c>
      <c r="J18" s="149">
        <v>0.26315789473683998</v>
      </c>
      <c r="K18" s="149">
        <v>0.27288772231524999</v>
      </c>
      <c r="L18" s="149">
        <v>0.31587998370818998</v>
      </c>
      <c r="M18" s="149">
        <v>0.42268181201068</v>
      </c>
      <c r="N18" s="149">
        <v>0.44757206860659998</v>
      </c>
      <c r="O18" s="149">
        <v>0.50979771009638997</v>
      </c>
      <c r="P18" s="149">
        <v>0.49395845589899001</v>
      </c>
      <c r="Q18" s="149">
        <v>0.46839390859365998</v>
      </c>
      <c r="R18" s="149">
        <v>0.56301303484863996</v>
      </c>
      <c r="S18" s="149">
        <v>0.60522611475895005</v>
      </c>
      <c r="T18" s="149">
        <v>0.59322872804904003</v>
      </c>
      <c r="U18" s="149">
        <v>0.59132938286943004</v>
      </c>
      <c r="V18" s="149">
        <v>0.51777501466303</v>
      </c>
      <c r="W18" s="149">
        <v>0.51882135618397995</v>
      </c>
      <c r="X18" s="149">
        <v>0.54133457857532996</v>
      </c>
      <c r="Y18" s="149">
        <v>0.55679378435117</v>
      </c>
      <c r="Z18" s="149">
        <v>0.60996251866494999</v>
      </c>
      <c r="AA18" s="149">
        <v>0.68505770990685</v>
      </c>
      <c r="AB18" s="149">
        <v>0.65399347277425002</v>
      </c>
      <c r="AC18" s="149">
        <v>0.67820191442952005</v>
      </c>
      <c r="AD18" s="149">
        <v>0.56503646390788997</v>
      </c>
      <c r="AE18" s="149">
        <v>0.63825172907028005</v>
      </c>
      <c r="AF18" s="149">
        <v>0.62847643221369998</v>
      </c>
      <c r="AG18" s="149">
        <v>0.6867368012017</v>
      </c>
      <c r="AH18" s="149">
        <v>0.71110896302382998</v>
      </c>
      <c r="AI18" s="149">
        <v>0.63419784163505</v>
      </c>
      <c r="AJ18" s="149">
        <v>0.84118031629568002</v>
      </c>
      <c r="AK18" s="149">
        <v>0.94999242092089997</v>
      </c>
      <c r="AL18" s="149">
        <v>0.99723080384380003</v>
      </c>
      <c r="AM18" s="149">
        <v>1.0635239613832801</v>
      </c>
      <c r="AN18" s="149">
        <v>1.13898947798594</v>
      </c>
      <c r="AO18" s="795">
        <v>1.2131660895918399</v>
      </c>
      <c r="AP18" s="795">
        <v>1.1015965440457101</v>
      </c>
      <c r="AQ18" s="795">
        <v>1.2067129137770001</v>
      </c>
      <c r="AR18" s="795">
        <v>1.32055655264786</v>
      </c>
      <c r="AS18" s="795">
        <v>1.5243450178136699</v>
      </c>
      <c r="AT18" s="795">
        <v>1.7147231249527899</v>
      </c>
      <c r="AU18" s="795">
        <v>1.7819514910157199</v>
      </c>
      <c r="AV18" s="795">
        <v>1.7738241713045799</v>
      </c>
      <c r="AW18" s="795">
        <v>2.3591542103927599</v>
      </c>
      <c r="AX18" s="795">
        <v>2.5787004802097302</v>
      </c>
      <c r="AY18" s="796">
        <v>2.9208729922824399</v>
      </c>
      <c r="AZ18" s="797">
        <v>0.13269184529781</v>
      </c>
      <c r="BA18" s="798">
        <v>9.2164780944600008E-3</v>
      </c>
    </row>
    <row r="19" spans="1:53">
      <c r="A19" s="289" t="s">
        <v>93</v>
      </c>
      <c r="B19" s="237">
        <v>0</v>
      </c>
      <c r="C19" s="237">
        <v>0</v>
      </c>
      <c r="D19" s="237">
        <v>0</v>
      </c>
      <c r="E19" s="237">
        <v>0</v>
      </c>
      <c r="F19" s="237">
        <v>0</v>
      </c>
      <c r="G19" s="237">
        <v>0.18080022174956001</v>
      </c>
      <c r="H19" s="237">
        <v>0.53580401185681004</v>
      </c>
      <c r="I19" s="237">
        <v>0.55305181427342998</v>
      </c>
      <c r="J19" s="237">
        <v>0.57665347671628997</v>
      </c>
      <c r="K19" s="237">
        <v>0.60269805855998004</v>
      </c>
      <c r="L19" s="237">
        <v>0.71134420396433995</v>
      </c>
      <c r="M19" s="237">
        <v>0.82615846608137</v>
      </c>
      <c r="N19" s="237">
        <v>0.89443871634158001</v>
      </c>
      <c r="O19" s="237">
        <v>1.01336857378829</v>
      </c>
      <c r="P19" s="237">
        <v>1.13262126080463</v>
      </c>
      <c r="Q19" s="237">
        <v>1.15275967147407</v>
      </c>
      <c r="R19" s="237">
        <v>1.3356222319175399</v>
      </c>
      <c r="S19" s="237">
        <v>1.51760399202498</v>
      </c>
      <c r="T19" s="237">
        <v>1.6911134974747499</v>
      </c>
      <c r="U19" s="237">
        <v>1.7841202222069901</v>
      </c>
      <c r="V19" s="237">
        <v>1.6063202699727499</v>
      </c>
      <c r="W19" s="237">
        <v>1.7172006577919601</v>
      </c>
      <c r="X19" s="237">
        <v>1.8564922774056001</v>
      </c>
      <c r="Y19" s="237">
        <v>1.9076016056677001</v>
      </c>
      <c r="Z19" s="237">
        <v>1.8793037319279999</v>
      </c>
      <c r="AA19" s="237">
        <v>2.2267292395024301</v>
      </c>
      <c r="AB19" s="237">
        <v>2.2840432771058699</v>
      </c>
      <c r="AC19" s="237">
        <v>2.6158667081738498</v>
      </c>
      <c r="AD19" s="237">
        <v>2.53932208972516</v>
      </c>
      <c r="AE19" s="237">
        <v>2.7411568626559299</v>
      </c>
      <c r="AF19" s="237">
        <v>2.7951434958541501</v>
      </c>
      <c r="AG19" s="237">
        <v>3.1392695574939302</v>
      </c>
      <c r="AH19" s="237">
        <v>3.4000456369709902</v>
      </c>
      <c r="AI19" s="237">
        <v>3.2621516481770101</v>
      </c>
      <c r="AJ19" s="237">
        <v>3.67805901857247</v>
      </c>
      <c r="AK19" s="237">
        <v>3.9720278722681801</v>
      </c>
      <c r="AL19" s="237">
        <v>4.6041519557308499</v>
      </c>
      <c r="AM19" s="237">
        <v>5.0457379251071401</v>
      </c>
      <c r="AN19" s="237">
        <v>5.51067966258283</v>
      </c>
      <c r="AO19" s="799">
        <v>5.8829670032666996</v>
      </c>
      <c r="AP19" s="799">
        <v>6.2604631679979796</v>
      </c>
      <c r="AQ19" s="799">
        <v>6.7855207181228998</v>
      </c>
      <c r="AR19" s="799">
        <v>7.9697337498382304</v>
      </c>
      <c r="AS19" s="799">
        <v>8.8011421919954405</v>
      </c>
      <c r="AT19" s="799">
        <v>9.5971143101458107</v>
      </c>
      <c r="AU19" s="799">
        <v>10.612939983535499</v>
      </c>
      <c r="AV19" s="799">
        <v>12.8896944518191</v>
      </c>
      <c r="AW19" s="799">
        <v>14.740472318796501</v>
      </c>
      <c r="AX19" s="799">
        <v>16.866917315102501</v>
      </c>
      <c r="AY19" s="799">
        <v>21.509078217567499</v>
      </c>
      <c r="AZ19" s="800">
        <v>0.27522283792496</v>
      </c>
      <c r="BA19" s="801">
        <v>6.7869417369369994E-2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795"/>
      <c r="AP20" s="795"/>
      <c r="AQ20" s="795"/>
      <c r="AR20" s="795"/>
      <c r="AS20" s="795"/>
      <c r="AT20" s="795"/>
      <c r="AU20" s="795"/>
      <c r="AV20" s="795"/>
      <c r="AW20" s="795"/>
      <c r="AX20" s="795"/>
      <c r="AY20" s="796"/>
      <c r="AZ20" s="797"/>
      <c r="BA20" s="798"/>
    </row>
    <row r="21" spans="1:53">
      <c r="A21" t="s">
        <v>157</v>
      </c>
      <c r="B21" s="149">
        <v>0</v>
      </c>
      <c r="C21" s="149">
        <v>0</v>
      </c>
      <c r="D21" s="149">
        <v>0</v>
      </c>
      <c r="E21" s="149">
        <v>0</v>
      </c>
      <c r="F21" s="149">
        <v>0</v>
      </c>
      <c r="G21" s="149">
        <v>1.367903855727E-2</v>
      </c>
      <c r="H21" s="149">
        <v>1.4094911979000001E-2</v>
      </c>
      <c r="I21" s="149">
        <v>7.6287871656799998E-3</v>
      </c>
      <c r="J21" s="149">
        <v>1.688650110875E-2</v>
      </c>
      <c r="K21" s="149">
        <v>3.2126535502559998E-2</v>
      </c>
      <c r="L21" s="149">
        <v>3.031672670498E-2</v>
      </c>
      <c r="M21" s="149">
        <v>3.5395239851559998E-2</v>
      </c>
      <c r="N21" s="149">
        <v>5.9378240485129997E-2</v>
      </c>
      <c r="O21" s="149">
        <v>5.291721229126E-2</v>
      </c>
      <c r="P21" s="149">
        <v>6.0971835543289998E-2</v>
      </c>
      <c r="Q21" s="149">
        <v>9.9188298864099994E-2</v>
      </c>
      <c r="R21" s="149">
        <v>7.7248913200890001E-2</v>
      </c>
      <c r="S21" s="149">
        <v>7.3420450966190001E-2</v>
      </c>
      <c r="T21" s="149">
        <v>0.12635707562112</v>
      </c>
      <c r="U21" s="149">
        <v>0.18211180047065001</v>
      </c>
      <c r="V21" s="149">
        <v>0.21107225528352</v>
      </c>
      <c r="W21" s="149">
        <v>0.28908617979815998</v>
      </c>
      <c r="X21" s="149">
        <v>0.20407485903063999</v>
      </c>
      <c r="Y21" s="149">
        <v>0.23693417273837999</v>
      </c>
      <c r="Z21" s="149">
        <v>0.24984570643074</v>
      </c>
      <c r="AA21" s="149">
        <v>0.25436446712222999</v>
      </c>
      <c r="AB21" s="149">
        <v>0.27226102321582002</v>
      </c>
      <c r="AC21" s="149">
        <v>0.29499970335339998</v>
      </c>
      <c r="AD21" s="149">
        <v>0.30332289156899001</v>
      </c>
      <c r="AE21" s="149">
        <v>0.26829532108430998</v>
      </c>
      <c r="AF21" s="149">
        <v>0.41463629519843997</v>
      </c>
      <c r="AG21" s="149">
        <v>0.36213467552155998</v>
      </c>
      <c r="AH21" s="149">
        <v>0.39286489048286999</v>
      </c>
      <c r="AI21" s="149">
        <v>0.42407448477169002</v>
      </c>
      <c r="AJ21" s="149">
        <v>0.38361990179661998</v>
      </c>
      <c r="AK21" s="149">
        <v>0.36954231705661</v>
      </c>
      <c r="AL21" s="149">
        <v>0.42782704054849002</v>
      </c>
      <c r="AM21" s="149">
        <v>0.40479191021404998</v>
      </c>
      <c r="AN21" s="149">
        <v>0.48494865547359001</v>
      </c>
      <c r="AO21" s="795">
        <v>0.68572738041363002</v>
      </c>
      <c r="AP21" s="795">
        <v>0.88961482554193005</v>
      </c>
      <c r="AQ21" s="795">
        <v>1.1653802020636199</v>
      </c>
      <c r="AR21" s="795">
        <v>1.4104305785853199</v>
      </c>
      <c r="AS21" s="795">
        <v>1.4353098184772599</v>
      </c>
      <c r="AT21" s="795">
        <v>1.42121684542258</v>
      </c>
      <c r="AU21" s="795">
        <v>1.4970713122506001</v>
      </c>
      <c r="AV21" s="795">
        <v>1.49684078361713</v>
      </c>
      <c r="AW21" s="795">
        <v>1.67565015658547</v>
      </c>
      <c r="AX21" s="795">
        <v>1.8935487729143901</v>
      </c>
      <c r="AY21" s="796">
        <v>2.1197025431617602</v>
      </c>
      <c r="AZ21" s="797">
        <v>0.11943382024764999</v>
      </c>
      <c r="BA21" s="798">
        <v>6.6884774714700002E-3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795">
        <v>0</v>
      </c>
      <c r="AP22" s="795">
        <v>0</v>
      </c>
      <c r="AQ22" s="795">
        <v>0</v>
      </c>
      <c r="AR22" s="795">
        <v>0</v>
      </c>
      <c r="AS22" s="795">
        <v>0</v>
      </c>
      <c r="AT22" s="795">
        <v>4.7517762591999999E-4</v>
      </c>
      <c r="AU22" s="795">
        <v>1.1313752998E-4</v>
      </c>
      <c r="AV22" s="795">
        <v>0</v>
      </c>
      <c r="AW22" s="795">
        <v>0</v>
      </c>
      <c r="AX22" s="795">
        <v>3.6204009593999997E-4</v>
      </c>
      <c r="AY22" s="796">
        <v>2.4437706476000002E-3</v>
      </c>
      <c r="AZ22" s="797">
        <v>5.75</v>
      </c>
      <c r="BA22" s="798">
        <v>7.71103714E-6</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2.238932172264E-2</v>
      </c>
      <c r="AJ23" s="149">
        <v>2.3342058817219999E-2</v>
      </c>
      <c r="AK23" s="149">
        <v>0</v>
      </c>
      <c r="AL23" s="149">
        <v>0</v>
      </c>
      <c r="AM23" s="149">
        <v>0</v>
      </c>
      <c r="AN23" s="149">
        <v>0</v>
      </c>
      <c r="AO23" s="795">
        <v>2.2856066663E-4</v>
      </c>
      <c r="AP23" s="795">
        <v>7.13361899567E-3</v>
      </c>
      <c r="AQ23" s="795">
        <v>2.2377412508959998E-2</v>
      </c>
      <c r="AR23" s="795">
        <v>2.1186491140740001E-2</v>
      </c>
      <c r="AS23" s="795">
        <v>1.9519201225219999E-2</v>
      </c>
      <c r="AT23" s="795">
        <v>3.4286626191219999E-2</v>
      </c>
      <c r="AU23" s="795">
        <v>5.0517038512020003E-2</v>
      </c>
      <c r="AV23" s="795">
        <v>5.1258089333390003E-2</v>
      </c>
      <c r="AW23" s="795">
        <v>3.2742662545839997E-2</v>
      </c>
      <c r="AX23" s="795">
        <v>4.3551042349700003E-2</v>
      </c>
      <c r="AY23" s="796">
        <v>4.379994491566E-2</v>
      </c>
      <c r="AZ23" s="797">
        <v>5.7151918299499999E-3</v>
      </c>
      <c r="BA23" s="798">
        <v>1.3820567982999999E-4</v>
      </c>
    </row>
    <row r="24" spans="1:53">
      <c r="A24" t="s">
        <v>215</v>
      </c>
      <c r="B24" s="149">
        <v>0</v>
      </c>
      <c r="C24" s="149">
        <v>0</v>
      </c>
      <c r="D24" s="149">
        <v>0</v>
      </c>
      <c r="E24" s="149">
        <v>0</v>
      </c>
      <c r="F24" s="149">
        <v>0</v>
      </c>
      <c r="G24" s="149">
        <v>0</v>
      </c>
      <c r="H24" s="149">
        <v>0</v>
      </c>
      <c r="I24" s="149">
        <v>0</v>
      </c>
      <c r="J24" s="149">
        <v>2.62479069557E-2</v>
      </c>
      <c r="K24" s="149">
        <v>2.4437706475990001E-2</v>
      </c>
      <c r="L24" s="149">
        <v>1.8780829976919999E-2</v>
      </c>
      <c r="M24" s="149">
        <v>1.2897678417880001E-2</v>
      </c>
      <c r="N24" s="149">
        <v>5.588993981083E-2</v>
      </c>
      <c r="O24" s="149">
        <v>5.8831515590349999E-2</v>
      </c>
      <c r="P24" s="149">
        <v>7.1276643888309996E-2</v>
      </c>
      <c r="Q24" s="149">
        <v>6.7882517988870003E-2</v>
      </c>
      <c r="R24" s="149">
        <v>6.5738859526059998E-2</v>
      </c>
      <c r="S24" s="149">
        <v>5.9307884137640002E-2</v>
      </c>
      <c r="T24" s="149">
        <v>4.954232891819E-2</v>
      </c>
      <c r="U24" s="149">
        <v>5.2162355928290001E-2</v>
      </c>
      <c r="V24" s="149">
        <v>7.0978913546249994E-2</v>
      </c>
      <c r="W24" s="149">
        <v>0.10789747596125</v>
      </c>
      <c r="X24" s="149">
        <v>0.12164070855058</v>
      </c>
      <c r="Y24" s="149">
        <v>0.13614613081557</v>
      </c>
      <c r="Z24" s="149">
        <v>0.14663814806964001</v>
      </c>
      <c r="AA24" s="149">
        <v>0.17379115526517999</v>
      </c>
      <c r="AB24" s="149">
        <v>0.19402490931134</v>
      </c>
      <c r="AC24" s="149">
        <v>0.20901860933729999</v>
      </c>
      <c r="AD24" s="149">
        <v>0.20998325564556</v>
      </c>
      <c r="AE24" s="149">
        <v>0.21235318916832999</v>
      </c>
      <c r="AF24" s="149">
        <v>0.25022448867790997</v>
      </c>
      <c r="AG24" s="149">
        <v>0.25166550353347</v>
      </c>
      <c r="AH24" s="149">
        <v>0.21593786248669</v>
      </c>
      <c r="AI24" s="149">
        <v>0.24162603639932001</v>
      </c>
      <c r="AJ24" s="149">
        <v>0.28900088842734001</v>
      </c>
      <c r="AK24" s="149">
        <v>0.32183459054933</v>
      </c>
      <c r="AL24" s="149">
        <v>0.38541788239890001</v>
      </c>
      <c r="AM24" s="149">
        <v>0.40875994121612003</v>
      </c>
      <c r="AN24" s="149">
        <v>0.40648528140280998</v>
      </c>
      <c r="AO24" s="795">
        <v>0.49610211436180002</v>
      </c>
      <c r="AP24" s="795">
        <v>0.58750532937313005</v>
      </c>
      <c r="AQ24" s="795">
        <v>0.82283139173453002</v>
      </c>
      <c r="AR24" s="795">
        <v>0.97968764514355</v>
      </c>
      <c r="AS24" s="795">
        <v>1.1999842798379501</v>
      </c>
      <c r="AT24" s="795">
        <v>1.51625726759766</v>
      </c>
      <c r="AU24" s="795">
        <v>1.75932431885253</v>
      </c>
      <c r="AV24" s="795">
        <v>2.2086708602977798</v>
      </c>
      <c r="AW24" s="795">
        <v>2.3523197957331701</v>
      </c>
      <c r="AX24" s="795">
        <v>2.75376606973219</v>
      </c>
      <c r="AY24" s="796">
        <v>3.05300660595787</v>
      </c>
      <c r="AZ24" s="797">
        <v>0.10866592824459</v>
      </c>
      <c r="BA24" s="798">
        <v>9.6334107220199996E-3</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4.5255011992999998E-4</v>
      </c>
      <c r="AJ25" s="149">
        <v>6.5619767389199996E-3</v>
      </c>
      <c r="AK25" s="149">
        <v>3.3941258994399999E-3</v>
      </c>
      <c r="AL25" s="149">
        <v>0</v>
      </c>
      <c r="AM25" s="149">
        <v>0</v>
      </c>
      <c r="AN25" s="149">
        <v>0</v>
      </c>
      <c r="AO25" s="795">
        <v>2.2627505996E-4</v>
      </c>
      <c r="AP25" s="795">
        <v>1.13137529981E-3</v>
      </c>
      <c r="AQ25" s="795">
        <v>4.5255011992600003E-3</v>
      </c>
      <c r="AR25" s="795">
        <v>1.063492781826E-2</v>
      </c>
      <c r="AS25" s="795">
        <v>3.1225958274879999E-2</v>
      </c>
      <c r="AT25" s="795">
        <v>5.6116214870799999E-2</v>
      </c>
      <c r="AU25" s="795">
        <v>0.16567181065302999</v>
      </c>
      <c r="AV25" s="795">
        <v>0.23109245598950001</v>
      </c>
      <c r="AW25" s="795">
        <v>0.47546046974702</v>
      </c>
      <c r="AX25" s="795">
        <v>0.64331130922749002</v>
      </c>
      <c r="AY25" s="796">
        <v>0.67017058557979003</v>
      </c>
      <c r="AZ25" s="797">
        <v>4.175160080194E-2</v>
      </c>
      <c r="BA25" s="798">
        <v>2.11464613676E-3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5.0006788251800001E-2</v>
      </c>
      <c r="AE26" s="149">
        <v>6.9918993528529996E-2</v>
      </c>
      <c r="AF26" s="149">
        <v>9.1641399284970004E-2</v>
      </c>
      <c r="AG26" s="149">
        <v>6.6072317509159997E-2</v>
      </c>
      <c r="AH26" s="149">
        <v>0.11177987962167001</v>
      </c>
      <c r="AI26" s="149">
        <v>0.13282346019822</v>
      </c>
      <c r="AJ26" s="149">
        <v>0.15454586595465</v>
      </c>
      <c r="AK26" s="149">
        <v>0.11698420600081</v>
      </c>
      <c r="AL26" s="149">
        <v>0.11630538082093</v>
      </c>
      <c r="AM26" s="149">
        <v>0.11223242974159001</v>
      </c>
      <c r="AN26" s="149">
        <v>0.11177987962167001</v>
      </c>
      <c r="AO26" s="795">
        <v>0.16156039281349999</v>
      </c>
      <c r="AP26" s="795">
        <v>0.16789609449246001</v>
      </c>
      <c r="AQ26" s="795">
        <v>0.21654523238449</v>
      </c>
      <c r="AR26" s="795">
        <v>0.29642032855139</v>
      </c>
      <c r="AS26" s="795">
        <v>0.38376250169706</v>
      </c>
      <c r="AT26" s="795">
        <v>0.50097298275783997</v>
      </c>
      <c r="AU26" s="795">
        <v>0.69647463456577996</v>
      </c>
      <c r="AV26" s="795">
        <v>1.1605647825496599</v>
      </c>
      <c r="AW26" s="795">
        <v>1.32945648730596</v>
      </c>
      <c r="AX26" s="795">
        <v>1.46162374983029</v>
      </c>
      <c r="AY26" s="796">
        <v>1.67229489419861</v>
      </c>
      <c r="AZ26" s="797">
        <v>0.14413499832153001</v>
      </c>
      <c r="BA26" s="798">
        <v>5.27673400939E-3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6.8568199988999995E-4</v>
      </c>
      <c r="P27" s="149">
        <v>1.3713639997799999E-3</v>
      </c>
      <c r="Q27" s="149">
        <v>2.3998869996100002E-3</v>
      </c>
      <c r="R27" s="149">
        <v>2.3998869996100002E-3</v>
      </c>
      <c r="S27" s="149">
        <v>4.22837233264E-3</v>
      </c>
      <c r="T27" s="149">
        <v>1.366107104443E-2</v>
      </c>
      <c r="U27" s="149">
        <v>1.505529111086E-2</v>
      </c>
      <c r="V27" s="149">
        <v>1.9893920423400002E-2</v>
      </c>
      <c r="W27" s="149">
        <v>4.024724778673E-2</v>
      </c>
      <c r="X27" s="149">
        <v>5.3526622517889998E-2</v>
      </c>
      <c r="Y27" s="149">
        <v>8.4773151252759998E-2</v>
      </c>
      <c r="Z27" s="149">
        <v>0.12642604713926001</v>
      </c>
      <c r="AA27" s="149">
        <v>0.18700833743600001</v>
      </c>
      <c r="AB27" s="149">
        <v>0.24948539565908001</v>
      </c>
      <c r="AC27" s="149">
        <v>0.32711374047302</v>
      </c>
      <c r="AD27" s="149">
        <v>0.40110568508088001</v>
      </c>
      <c r="AE27" s="149">
        <v>0.38961953157862</v>
      </c>
      <c r="AF27" s="149">
        <v>0.41544833567388001</v>
      </c>
      <c r="AG27" s="149">
        <v>0.46875958710463</v>
      </c>
      <c r="AH27" s="149">
        <v>0.66287793766077996</v>
      </c>
      <c r="AI27" s="149">
        <v>0.88859162431557004</v>
      </c>
      <c r="AJ27" s="149">
        <v>0.99097274159475002</v>
      </c>
      <c r="AK27" s="149">
        <v>1.2636203881763299</v>
      </c>
      <c r="AL27" s="149">
        <v>1.3264366563098899</v>
      </c>
      <c r="AM27" s="149">
        <v>1.5401149832499501</v>
      </c>
      <c r="AN27" s="149">
        <v>1.83566168632989</v>
      </c>
      <c r="AO27" s="795">
        <v>2.16369862234985</v>
      </c>
      <c r="AP27" s="795">
        <v>2.2304062873463302</v>
      </c>
      <c r="AQ27" s="795">
        <v>2.0911540735226599</v>
      </c>
      <c r="AR27" s="795">
        <v>2.3420595889643301</v>
      </c>
      <c r="AS27" s="795">
        <v>2.2947800758614001</v>
      </c>
      <c r="AT27" s="795">
        <v>2.2881265513151501</v>
      </c>
      <c r="AU27" s="795">
        <v>2.8257762779626598</v>
      </c>
      <c r="AV27" s="795">
        <v>3.22733367514578</v>
      </c>
      <c r="AW27" s="795">
        <v>3.37602213747875</v>
      </c>
      <c r="AX27" s="795">
        <v>3.6402356078347702</v>
      </c>
      <c r="AY27" s="796">
        <v>4.1159705515499097</v>
      </c>
      <c r="AZ27" s="797">
        <v>0.13068795204163</v>
      </c>
      <c r="BA27" s="798">
        <v>1.2987471185620001E-2</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1.05992001772092</v>
      </c>
      <c r="AB28" s="149">
        <v>1.0919438933125101</v>
      </c>
      <c r="AC28" s="149">
        <v>1.0754422943622299</v>
      </c>
      <c r="AD28" s="149">
        <v>1.30060245945232</v>
      </c>
      <c r="AE28" s="149">
        <v>1.41151982329519</v>
      </c>
      <c r="AF28" s="149">
        <v>1.4442316664933299</v>
      </c>
      <c r="AG28" s="149">
        <v>1.51037067559912</v>
      </c>
      <c r="AH28" s="149">
        <v>1.74725626753648</v>
      </c>
      <c r="AI28" s="149">
        <v>1.92817808253818</v>
      </c>
      <c r="AJ28" s="149">
        <v>2.0388407576213599</v>
      </c>
      <c r="AK28" s="149">
        <v>1.9587771831110501</v>
      </c>
      <c r="AL28" s="149">
        <v>1.8726218413006199</v>
      </c>
      <c r="AM28" s="149">
        <v>2.03298722271292</v>
      </c>
      <c r="AN28" s="149">
        <v>2.11869266089536</v>
      </c>
      <c r="AO28" s="795">
        <v>2.3639911860270599</v>
      </c>
      <c r="AP28" s="795">
        <v>2.1796390844225502</v>
      </c>
      <c r="AQ28" s="795">
        <v>2.46441364553375</v>
      </c>
      <c r="AR28" s="795">
        <v>2.2866176262088702</v>
      </c>
      <c r="AS28" s="795">
        <v>2.40286358125647</v>
      </c>
      <c r="AT28" s="795">
        <v>2.0375731120462</v>
      </c>
      <c r="AU28" s="795">
        <v>2.5461592100192898</v>
      </c>
      <c r="AV28" s="795">
        <v>2.6329641453032999</v>
      </c>
      <c r="AW28" s="795">
        <v>2.61950381874632</v>
      </c>
      <c r="AX28" s="795">
        <v>2.87331866262564</v>
      </c>
      <c r="AY28" s="796">
        <v>2.87533918703667</v>
      </c>
      <c r="AZ28" s="797">
        <v>7.0320232770999997E-4</v>
      </c>
      <c r="BA28" s="798">
        <v>9.0728020295499992E-3</v>
      </c>
    </row>
    <row r="29" spans="1:53">
      <c r="A29" t="s">
        <v>162</v>
      </c>
      <c r="B29" s="149">
        <v>0</v>
      </c>
      <c r="C29" s="149">
        <v>8.8247273385529998E-2</v>
      </c>
      <c r="D29" s="149">
        <v>0.13689641127755001</v>
      </c>
      <c r="E29" s="149">
        <v>0.20953070552563999</v>
      </c>
      <c r="F29" s="149">
        <v>0.24143548898039999</v>
      </c>
      <c r="G29" s="149">
        <v>0.31005245055890002</v>
      </c>
      <c r="H29" s="149">
        <v>0.31493469701769</v>
      </c>
      <c r="I29" s="149">
        <v>0.34285090736299001</v>
      </c>
      <c r="J29" s="149">
        <v>0.35074589310766002</v>
      </c>
      <c r="K29" s="149">
        <v>0.35684916504503</v>
      </c>
      <c r="L29" s="149">
        <v>0.32037944064805002</v>
      </c>
      <c r="M29" s="149">
        <v>0.30160202742454001</v>
      </c>
      <c r="N29" s="149">
        <v>0.31103348870886999</v>
      </c>
      <c r="O29" s="149">
        <v>0.32094585237814999</v>
      </c>
      <c r="P29" s="149">
        <v>0.33579449699053998</v>
      </c>
      <c r="Q29" s="149">
        <v>0.33285593066932001</v>
      </c>
      <c r="R29" s="149">
        <v>0.33763689641127997</v>
      </c>
      <c r="S29" s="149">
        <v>0.34559895008371999</v>
      </c>
      <c r="T29" s="149">
        <v>0.35269493596416002</v>
      </c>
      <c r="U29" s="149">
        <v>0.36708602977780003</v>
      </c>
      <c r="V29" s="149">
        <v>0.37384034031768998</v>
      </c>
      <c r="W29" s="149">
        <v>0.37625016970628999</v>
      </c>
      <c r="X29" s="149">
        <v>0.39611711997103999</v>
      </c>
      <c r="Y29" s="149">
        <v>0.40124225007919001</v>
      </c>
      <c r="Z29" s="149">
        <v>0.41667420916865999</v>
      </c>
      <c r="AA29" s="149">
        <v>0.38507976784178999</v>
      </c>
      <c r="AB29" s="149">
        <v>0.41058505770013998</v>
      </c>
      <c r="AC29" s="149">
        <v>0.44963741774901</v>
      </c>
      <c r="AD29" s="149">
        <v>0.43777835905326001</v>
      </c>
      <c r="AE29" s="149">
        <v>0.47269595420193</v>
      </c>
      <c r="AF29" s="149">
        <v>0.49593705027832002</v>
      </c>
      <c r="AG29" s="149">
        <v>0.51662454179299999</v>
      </c>
      <c r="AH29" s="149">
        <v>0.55961786667873004</v>
      </c>
      <c r="AI29" s="149">
        <v>0.54960530841290001</v>
      </c>
      <c r="AJ29" s="149">
        <v>0.58139836403130996</v>
      </c>
      <c r="AK29" s="149">
        <v>0.67769906548400005</v>
      </c>
      <c r="AL29" s="149">
        <v>0.72045990405936999</v>
      </c>
      <c r="AM29" s="149">
        <v>0.83928213105851002</v>
      </c>
      <c r="AN29" s="149">
        <v>0.90761354482509005</v>
      </c>
      <c r="AO29" s="795">
        <v>0.96816038014210004</v>
      </c>
      <c r="AP29" s="795">
        <v>1.09795236909987</v>
      </c>
      <c r="AQ29" s="795">
        <v>1.3670836620679701</v>
      </c>
      <c r="AR29" s="795">
        <v>1.88184904088405</v>
      </c>
      <c r="AS29" s="795">
        <v>2.3056007602841899</v>
      </c>
      <c r="AT29" s="795">
        <v>2.7926180847255999</v>
      </c>
      <c r="AU29" s="795">
        <v>3.3766770020311698</v>
      </c>
      <c r="AV29" s="795">
        <v>4.3758495143747904</v>
      </c>
      <c r="AW29" s="795">
        <v>5.4701219865859398</v>
      </c>
      <c r="AX29" s="795">
        <v>5.8918872709064898</v>
      </c>
      <c r="AY29" s="796">
        <v>6.51246261480469</v>
      </c>
      <c r="AZ29" s="797">
        <v>0.10532709211110999</v>
      </c>
      <c r="BA29" s="798">
        <v>2.0549325272440001E-2</v>
      </c>
    </row>
    <row r="30" spans="1:53">
      <c r="A30" t="s">
        <v>163</v>
      </c>
      <c r="B30" s="149">
        <v>0</v>
      </c>
      <c r="C30" s="149">
        <v>0</v>
      </c>
      <c r="D30" s="149">
        <v>0</v>
      </c>
      <c r="E30" s="149">
        <v>0</v>
      </c>
      <c r="F30" s="149">
        <v>0</v>
      </c>
      <c r="G30" s="149">
        <v>0.20817761716523001</v>
      </c>
      <c r="H30" s="149">
        <v>0.22650772186269999</v>
      </c>
      <c r="I30" s="149">
        <v>0.23051743223061999</v>
      </c>
      <c r="J30" s="149">
        <v>0.23829136059193001</v>
      </c>
      <c r="K30" s="149">
        <v>0.24352853328505999</v>
      </c>
      <c r="L30" s="149">
        <v>0.25449386364665</v>
      </c>
      <c r="M30" s="149">
        <v>0.28910830248449998</v>
      </c>
      <c r="N30" s="149">
        <v>0.28207085147305</v>
      </c>
      <c r="O30" s="149">
        <v>0.29810969317101998</v>
      </c>
      <c r="P30" s="149">
        <v>0.32658681993031002</v>
      </c>
      <c r="Q30" s="149">
        <v>0.44491419197176002</v>
      </c>
      <c r="R30" s="149">
        <v>0.40825398266732998</v>
      </c>
      <c r="S30" s="149">
        <v>0.40702652034212999</v>
      </c>
      <c r="T30" s="149">
        <v>0.34851748087975998</v>
      </c>
      <c r="U30" s="149">
        <v>0.37175743494592001</v>
      </c>
      <c r="V30" s="149">
        <v>0.37200292754671999</v>
      </c>
      <c r="W30" s="149">
        <v>0.36126387201881999</v>
      </c>
      <c r="X30" s="149">
        <v>0.32761218581708001</v>
      </c>
      <c r="Y30" s="149">
        <v>0.37242200389192998</v>
      </c>
      <c r="Z30" s="149">
        <v>0.40169884893877</v>
      </c>
      <c r="AA30" s="149">
        <v>0.34099651536407999</v>
      </c>
      <c r="AB30" s="149">
        <v>0.35593066932162998</v>
      </c>
      <c r="AC30" s="149">
        <v>0.41544101009187001</v>
      </c>
      <c r="AD30" s="149">
        <v>0.50708240937684002</v>
      </c>
      <c r="AE30" s="149">
        <v>0.63175996741638996</v>
      </c>
      <c r="AF30" s="149">
        <v>0.79671448612934004</v>
      </c>
      <c r="AG30" s="149">
        <v>0.93813639860613995</v>
      </c>
      <c r="AH30" s="149">
        <v>1.1913381907046201</v>
      </c>
      <c r="AI30" s="149">
        <v>1.7597411413313999</v>
      </c>
      <c r="AJ30" s="149">
        <v>2.0715481739602599</v>
      </c>
      <c r="AK30" s="149">
        <v>2.7933656152418802</v>
      </c>
      <c r="AL30" s="149">
        <v>3.5749196723536998</v>
      </c>
      <c r="AM30" s="149">
        <v>4.9771462189437301</v>
      </c>
      <c r="AN30" s="149">
        <v>6.3056070959858603</v>
      </c>
      <c r="AO30" s="795">
        <v>8.2672308458161403</v>
      </c>
      <c r="AP30" s="795">
        <v>9.6993257003212694</v>
      </c>
      <c r="AQ30" s="795">
        <v>11.6826718559079</v>
      </c>
      <c r="AR30" s="795">
        <v>15.194687061592001</v>
      </c>
      <c r="AS30" s="795">
        <v>16.4736389555142</v>
      </c>
      <c r="AT30" s="795">
        <v>17.157939991854001</v>
      </c>
      <c r="AU30" s="795">
        <v>18.974679820790001</v>
      </c>
      <c r="AV30" s="795">
        <v>24.0086437072904</v>
      </c>
      <c r="AW30" s="795">
        <v>27.539575507987401</v>
      </c>
      <c r="AX30" s="795">
        <v>29.272978232339099</v>
      </c>
      <c r="AY30" s="796">
        <v>31.703398651400502</v>
      </c>
      <c r="AZ30" s="797">
        <v>8.3026073873039993E-2</v>
      </c>
      <c r="BA30" s="798">
        <v>0.10003642737865</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2.2627505996E-4</v>
      </c>
      <c r="Y31" s="149">
        <v>2.2627505996E-4</v>
      </c>
      <c r="Z31" s="149">
        <v>2.2627505996E-4</v>
      </c>
      <c r="AA31" s="149">
        <v>4.5255011992999998E-4</v>
      </c>
      <c r="AB31" s="149">
        <v>4.5255011992999998E-4</v>
      </c>
      <c r="AC31" s="149">
        <v>2.0364755396699999E-3</v>
      </c>
      <c r="AD31" s="149">
        <v>1.0861202878220001E-2</v>
      </c>
      <c r="AE31" s="149">
        <v>8.5984522785899995E-3</v>
      </c>
      <c r="AF31" s="149">
        <v>7.9196270986999998E-3</v>
      </c>
      <c r="AG31" s="149">
        <v>8.1459021586600001E-3</v>
      </c>
      <c r="AH31" s="149">
        <v>8.3721772186299993E-3</v>
      </c>
      <c r="AI31" s="149">
        <v>1.6518079377289999E-2</v>
      </c>
      <c r="AJ31" s="149">
        <v>3.6882834773949998E-2</v>
      </c>
      <c r="AK31" s="149">
        <v>0.10205005204326</v>
      </c>
      <c r="AL31" s="149">
        <v>0.18893967506900999</v>
      </c>
      <c r="AM31" s="149">
        <v>0.17581572159117001</v>
      </c>
      <c r="AN31" s="149">
        <v>0.25478571751821</v>
      </c>
      <c r="AO31" s="795">
        <v>0.28171244965379999</v>
      </c>
      <c r="AP31" s="795">
        <v>0.31429605828844998</v>
      </c>
      <c r="AQ31" s="795">
        <v>0.41046295877268002</v>
      </c>
      <c r="AR31" s="795">
        <v>0.45322894510567002</v>
      </c>
      <c r="AS31" s="795">
        <v>0.55165859618952995</v>
      </c>
      <c r="AT31" s="795">
        <v>0.62788907996559995</v>
      </c>
      <c r="AU31" s="795">
        <v>0.69374417341719996</v>
      </c>
      <c r="AV31" s="795">
        <v>0.93318142734306997</v>
      </c>
      <c r="AW31" s="795">
        <v>1.29893628094311</v>
      </c>
      <c r="AX31" s="795">
        <v>1.8094469837534399</v>
      </c>
      <c r="AY31" s="796">
        <v>2.0155054984839502</v>
      </c>
      <c r="AZ31" s="797">
        <v>0.11387927830219</v>
      </c>
      <c r="BA31" s="798">
        <v>6.3596954569200004E-3</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1.8102004797000001E-3</v>
      </c>
      <c r="AG32" s="149">
        <v>1.8102004797000001E-3</v>
      </c>
      <c r="AH32" s="149">
        <v>2.2627505996300002E-3</v>
      </c>
      <c r="AI32" s="149">
        <v>1.5839254197400001E-3</v>
      </c>
      <c r="AJ32" s="149">
        <v>2.0364755396699999E-3</v>
      </c>
      <c r="AK32" s="149">
        <v>2.2627505996300002E-3</v>
      </c>
      <c r="AL32" s="149">
        <v>3.3941258994399999E-3</v>
      </c>
      <c r="AM32" s="149">
        <v>2.9415757795199999E-3</v>
      </c>
      <c r="AN32" s="149">
        <v>2.9642032855139999E-2</v>
      </c>
      <c r="AO32" s="795">
        <v>0.1597501923338</v>
      </c>
      <c r="AP32" s="795">
        <v>0.36407657148028999</v>
      </c>
      <c r="AQ32" s="795">
        <v>0.27469792279494998</v>
      </c>
      <c r="AR32" s="795">
        <v>0.34642711680318</v>
      </c>
      <c r="AS32" s="795">
        <v>0.46046974702448001</v>
      </c>
      <c r="AT32" s="795">
        <v>0.57813277820518005</v>
      </c>
      <c r="AU32" s="795">
        <v>0.63922704439515998</v>
      </c>
      <c r="AV32" s="795">
        <v>0.56251979906773997</v>
      </c>
      <c r="AW32" s="795">
        <v>0.55079445173552999</v>
      </c>
      <c r="AX32" s="795">
        <v>0.58254740462506005</v>
      </c>
      <c r="AY32" s="796">
        <v>0.56885550074670999</v>
      </c>
      <c r="AZ32" s="797">
        <v>-2.3503500968220001E-2</v>
      </c>
      <c r="BA32" s="798">
        <v>1.79495802149E-3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2.6247906955700001E-3</v>
      </c>
      <c r="AE33" s="149">
        <v>5.2722088971399999E-3</v>
      </c>
      <c r="AF33" s="149">
        <v>2.6247906955700001E-3</v>
      </c>
      <c r="AG33" s="149">
        <v>8.7342173145699992E-3</v>
      </c>
      <c r="AH33" s="149">
        <v>2.8850070145269999E-2</v>
      </c>
      <c r="AI33" s="149">
        <v>5.8695750554369999E-2</v>
      </c>
      <c r="AJ33" s="149">
        <v>6.2678191609720005E-2</v>
      </c>
      <c r="AK33" s="149">
        <v>7.6752500339410001E-2</v>
      </c>
      <c r="AL33" s="149">
        <v>9.8248631035890002E-2</v>
      </c>
      <c r="AM33" s="149">
        <v>0.10537629542472</v>
      </c>
      <c r="AN33" s="149">
        <v>0.12207539484998001</v>
      </c>
      <c r="AO33" s="795">
        <v>0.17201430058379</v>
      </c>
      <c r="AP33" s="795">
        <v>0.28200660723174997</v>
      </c>
      <c r="AQ33" s="795">
        <v>0.39491786215322999</v>
      </c>
      <c r="AR33" s="795">
        <v>0.48026881477123001</v>
      </c>
      <c r="AS33" s="795">
        <v>0.59193555686291999</v>
      </c>
      <c r="AT33" s="795">
        <v>0.72509842965107996</v>
      </c>
      <c r="AU33" s="795">
        <v>0.70619450604153999</v>
      </c>
      <c r="AV33" s="795">
        <v>1.0682373172828901</v>
      </c>
      <c r="AW33" s="795">
        <v>1.0082047336742499</v>
      </c>
      <c r="AX33" s="795">
        <v>1.1373830864180201</v>
      </c>
      <c r="AY33" s="796">
        <v>1.2751166493542001</v>
      </c>
      <c r="AZ33" s="797">
        <v>0.12109689414501</v>
      </c>
      <c r="BA33" s="798">
        <v>4.0234839543700001E-3</v>
      </c>
    </row>
    <row r="34" spans="1:53">
      <c r="A34" t="s">
        <v>95</v>
      </c>
      <c r="B34" s="149">
        <v>0.60551206046068995</v>
      </c>
      <c r="C34" s="149">
        <v>0.75824772593564005</v>
      </c>
      <c r="D34" s="149">
        <v>0.78630583337103999</v>
      </c>
      <c r="E34" s="149">
        <v>0.81843689188576996</v>
      </c>
      <c r="F34" s="149">
        <v>0.86256052857854004</v>
      </c>
      <c r="G34" s="149">
        <v>0.95669095352309996</v>
      </c>
      <c r="H34" s="149">
        <v>0.95239172738379996</v>
      </c>
      <c r="I34" s="149">
        <v>0.86142915327872005</v>
      </c>
      <c r="J34" s="149">
        <v>0.87002760555730996</v>
      </c>
      <c r="K34" s="149">
        <v>0.96053762954247002</v>
      </c>
      <c r="L34" s="149">
        <v>0.90193238901207995</v>
      </c>
      <c r="M34" s="149">
        <v>0.86256052857854004</v>
      </c>
      <c r="N34" s="149">
        <v>0.84400597366158003</v>
      </c>
      <c r="O34" s="149">
        <v>0.86233425351856996</v>
      </c>
      <c r="P34" s="149">
        <v>0.86550210435804997</v>
      </c>
      <c r="Q34" s="149">
        <v>0.89604923745303999</v>
      </c>
      <c r="R34" s="149">
        <v>0.78494818301127001</v>
      </c>
      <c r="S34" s="149">
        <v>0.79671448612934004</v>
      </c>
      <c r="T34" s="149">
        <v>0.76775127845408997</v>
      </c>
      <c r="U34" s="149">
        <v>0.78562700819114994</v>
      </c>
      <c r="V34" s="149">
        <v>0.72679549260080001</v>
      </c>
      <c r="W34" s="149">
        <v>0.83337104584332</v>
      </c>
      <c r="X34" s="149">
        <v>0.88360410915509002</v>
      </c>
      <c r="Y34" s="149">
        <v>0.90396886455174996</v>
      </c>
      <c r="Z34" s="149">
        <v>0.74920129475046005</v>
      </c>
      <c r="AA34" s="149">
        <v>0.77329459639037001</v>
      </c>
      <c r="AB34" s="149">
        <v>0.76490136753140003</v>
      </c>
      <c r="AC34" s="149">
        <v>0.89757915037840996</v>
      </c>
      <c r="AD34" s="149">
        <v>0.96006041892956995</v>
      </c>
      <c r="AE34" s="149">
        <v>0.91009765867986003</v>
      </c>
      <c r="AF34" s="149">
        <v>0.95386955253619998</v>
      </c>
      <c r="AG34" s="149">
        <v>1.0764222181466201</v>
      </c>
      <c r="AH34" s="149">
        <v>1.0992442412997201</v>
      </c>
      <c r="AI34" s="149">
        <v>1.2877313662488099</v>
      </c>
      <c r="AJ34" s="149">
        <v>1.5035977734534001</v>
      </c>
      <c r="AK34" s="149">
        <v>1.6273702312531</v>
      </c>
      <c r="AL34" s="149">
        <v>1.8760465221523199</v>
      </c>
      <c r="AM34" s="149">
        <v>2.15187582024708</v>
      </c>
      <c r="AN34" s="149">
        <v>2.56052857854006</v>
      </c>
      <c r="AO34" s="795">
        <v>2.9302620265194301</v>
      </c>
      <c r="AP34" s="795">
        <v>3.1348146807258801</v>
      </c>
      <c r="AQ34" s="795">
        <v>3.4570303661130302</v>
      </c>
      <c r="AR34" s="795">
        <v>3.75526089514412</v>
      </c>
      <c r="AS34" s="795">
        <v>4.0948997601484196</v>
      </c>
      <c r="AT34" s="795">
        <v>4.5691722858306401</v>
      </c>
      <c r="AU34" s="795">
        <v>5.8486672398968</v>
      </c>
      <c r="AV34" s="795">
        <v>8.4035841969497795</v>
      </c>
      <c r="AW34" s="795">
        <v>11.392360953975601</v>
      </c>
      <c r="AX34" s="795">
        <v>13.403380549395701</v>
      </c>
      <c r="AY34" s="796">
        <v>14.831075745153599</v>
      </c>
      <c r="AZ34" s="797">
        <v>0.10651754587888999</v>
      </c>
      <c r="BA34" s="798">
        <v>4.6797752380369997E-2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795">
        <v>0</v>
      </c>
      <c r="AP35" s="795">
        <v>0</v>
      </c>
      <c r="AQ35" s="795">
        <v>2.2856066663E-4</v>
      </c>
      <c r="AR35" s="795">
        <v>2.2856066663E-4</v>
      </c>
      <c r="AS35" s="795">
        <v>2.2856066663E-4</v>
      </c>
      <c r="AT35" s="795">
        <v>2.2856066663E-4</v>
      </c>
      <c r="AU35" s="795">
        <v>3.0012015434E-4</v>
      </c>
      <c r="AV35" s="795">
        <v>4.7590759154999998E-4</v>
      </c>
      <c r="AW35" s="795">
        <v>1.62162384038E-3</v>
      </c>
      <c r="AX35" s="795">
        <v>3.4061803669800002E-3</v>
      </c>
      <c r="AY35" s="796">
        <v>6.6574701348200002E-3</v>
      </c>
      <c r="AZ35" s="797">
        <v>0.95452660322188998</v>
      </c>
      <c r="BA35" s="798">
        <v>2.1006881070000001E-5</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4.5255011992999998E-4</v>
      </c>
      <c r="AM36" s="149">
        <v>9.0510023985000004E-4</v>
      </c>
      <c r="AN36" s="149">
        <v>1.5839254197400001E-3</v>
      </c>
      <c r="AO36" s="795">
        <v>1.6291804317300001E-3</v>
      </c>
      <c r="AP36" s="795">
        <v>1.9912205276699999E-3</v>
      </c>
      <c r="AQ36" s="795">
        <v>8.7568448205599999E-3</v>
      </c>
      <c r="AR36" s="795">
        <v>3.6226637100060001E-2</v>
      </c>
      <c r="AS36" s="795">
        <v>4.5277639498569999E-2</v>
      </c>
      <c r="AT36" s="795">
        <v>5.8763633072360003E-2</v>
      </c>
      <c r="AU36" s="795">
        <v>8.3948047246230006E-2</v>
      </c>
      <c r="AV36" s="795">
        <v>0.14302846540253999</v>
      </c>
      <c r="AW36" s="795">
        <v>0.17205955559578001</v>
      </c>
      <c r="AX36" s="795">
        <v>0.22729329773272</v>
      </c>
      <c r="AY36" s="796">
        <v>0.27069398560891</v>
      </c>
      <c r="AZ36" s="797">
        <v>0.19094574451446999</v>
      </c>
      <c r="BA36" s="798">
        <v>8.5414369822999999E-4</v>
      </c>
    </row>
    <row r="37" spans="1:53">
      <c r="A37" t="s">
        <v>169</v>
      </c>
      <c r="B37" s="149">
        <v>0</v>
      </c>
      <c r="C37" s="149">
        <v>0</v>
      </c>
      <c r="D37" s="149">
        <v>0</v>
      </c>
      <c r="E37" s="149">
        <v>0</v>
      </c>
      <c r="F37" s="149">
        <v>0</v>
      </c>
      <c r="G37" s="149">
        <v>0</v>
      </c>
      <c r="H37" s="149">
        <v>0</v>
      </c>
      <c r="I37" s="149">
        <v>0</v>
      </c>
      <c r="J37" s="149">
        <v>0</v>
      </c>
      <c r="K37" s="149">
        <v>0</v>
      </c>
      <c r="L37" s="149">
        <v>0.1816988731502</v>
      </c>
      <c r="M37" s="149">
        <v>0.19731185228764</v>
      </c>
      <c r="N37" s="149">
        <v>0.19618047698783</v>
      </c>
      <c r="O37" s="149">
        <v>0.27401909761505999</v>
      </c>
      <c r="P37" s="149">
        <v>0.25026021631896</v>
      </c>
      <c r="Q37" s="149">
        <v>0.231705661402</v>
      </c>
      <c r="R37" s="149">
        <v>0.24550844005974001</v>
      </c>
      <c r="S37" s="149">
        <v>5.9962890890169998E-2</v>
      </c>
      <c r="T37" s="149">
        <v>5.226953885143E-2</v>
      </c>
      <c r="U37" s="149">
        <v>3.8466760193699998E-3</v>
      </c>
      <c r="V37" s="149">
        <v>9.9787301443630003E-2</v>
      </c>
      <c r="W37" s="149">
        <v>0.12535638321944001</v>
      </c>
      <c r="X37" s="149">
        <v>0.15929764221386999</v>
      </c>
      <c r="Y37" s="149">
        <v>0.19256007602842001</v>
      </c>
      <c r="Z37" s="149">
        <v>0.20885188034575</v>
      </c>
      <c r="AA37" s="149">
        <v>0.16427569353306001</v>
      </c>
      <c r="AB37" s="149">
        <v>0.18961850024890001</v>
      </c>
      <c r="AC37" s="149">
        <v>0.2036475539666</v>
      </c>
      <c r="AD37" s="149">
        <v>0.23487351224148001</v>
      </c>
      <c r="AE37" s="149">
        <v>0.26632800832692</v>
      </c>
      <c r="AF37" s="149">
        <v>0.30207720505045998</v>
      </c>
      <c r="AG37" s="149">
        <v>0.39711273023486998</v>
      </c>
      <c r="AH37" s="149">
        <v>0.43897361632801002</v>
      </c>
      <c r="AI37" s="149">
        <v>0.50595103407702002</v>
      </c>
      <c r="AJ37" s="149">
        <v>0.55233742136941</v>
      </c>
      <c r="AK37" s="149">
        <v>0.64669412137394</v>
      </c>
      <c r="AL37" s="149">
        <v>0.72679549260080001</v>
      </c>
      <c r="AM37" s="149">
        <v>0.87975743313571997</v>
      </c>
      <c r="AN37" s="149">
        <v>0.88586685975471002</v>
      </c>
      <c r="AO37" s="795">
        <v>1.1847762139656901</v>
      </c>
      <c r="AP37" s="795">
        <v>1.6701362175860901</v>
      </c>
      <c r="AQ37" s="795">
        <v>1.8011494773046</v>
      </c>
      <c r="AR37" s="795">
        <v>1.69547902430193</v>
      </c>
      <c r="AS37" s="795">
        <v>2.1376204914694199</v>
      </c>
      <c r="AT37" s="795">
        <v>2.4338145449608399</v>
      </c>
      <c r="AU37" s="795">
        <v>2.5141421912476698</v>
      </c>
      <c r="AV37" s="795">
        <v>2.77950174231795</v>
      </c>
      <c r="AW37" s="795">
        <v>2.8146777843146</v>
      </c>
      <c r="AX37" s="795">
        <v>2.7372602615739599</v>
      </c>
      <c r="AY37" s="796">
        <v>2.6084988912522</v>
      </c>
      <c r="AZ37" s="797">
        <v>-4.7040235251189999E-2</v>
      </c>
      <c r="BA37" s="798">
        <v>8.2308175042299994E-3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2.1436584628100001E-3</v>
      </c>
      <c r="W38" s="149">
        <v>1.1671029408609999E-2</v>
      </c>
      <c r="X38" s="149">
        <v>9.52737094581E-3</v>
      </c>
      <c r="Y38" s="149">
        <v>1.2147397955900001E-2</v>
      </c>
      <c r="Z38" s="149">
        <v>1.2861950776840001E-2</v>
      </c>
      <c r="AA38" s="149">
        <v>5.7640594222129998E-2</v>
      </c>
      <c r="AB38" s="149">
        <v>5.6449672853899999E-2</v>
      </c>
      <c r="AC38" s="149">
        <v>5.9069699864E-2</v>
      </c>
      <c r="AD38" s="149">
        <v>6.5262490978770002E-2</v>
      </c>
      <c r="AE38" s="149">
        <v>7.0978913546249994E-2</v>
      </c>
      <c r="AF38" s="149">
        <v>7.4551677650930001E-2</v>
      </c>
      <c r="AG38" s="149">
        <v>7.8838994576540006E-2</v>
      </c>
      <c r="AH38" s="149">
        <v>6.3357016789610004E-2</v>
      </c>
      <c r="AI38" s="149">
        <v>7.0502544998959998E-2</v>
      </c>
      <c r="AJ38" s="149">
        <v>7.5161953396869999E-2</v>
      </c>
      <c r="AK38" s="149">
        <v>7.4953982798330002E-2</v>
      </c>
      <c r="AL38" s="149">
        <v>8.5584397024599995E-2</v>
      </c>
      <c r="AM38" s="149">
        <v>8.4069009129599997E-2</v>
      </c>
      <c r="AN38" s="149">
        <v>0.15143903792607999</v>
      </c>
      <c r="AO38" s="795">
        <v>0.16566741615318001</v>
      </c>
      <c r="AP38" s="795">
        <v>0.20571463618543001</v>
      </c>
      <c r="AQ38" s="795">
        <v>0.25926043783032998</v>
      </c>
      <c r="AR38" s="795">
        <v>0.31173532725328001</v>
      </c>
      <c r="AS38" s="795">
        <v>0.31799906155396002</v>
      </c>
      <c r="AT38" s="795">
        <v>0.28903088773661001</v>
      </c>
      <c r="AU38" s="795">
        <v>0.32101834495275999</v>
      </c>
      <c r="AV38" s="795">
        <v>0.40957642499696001</v>
      </c>
      <c r="AW38" s="795">
        <v>0.44053023131053998</v>
      </c>
      <c r="AX38" s="795">
        <v>0.51692203912446</v>
      </c>
      <c r="AY38" s="796">
        <v>0.58981496576609005</v>
      </c>
      <c r="AZ38" s="797">
        <v>0.14101338386536</v>
      </c>
      <c r="BA38" s="798">
        <v>1.8610932165800001E-3</v>
      </c>
    </row>
    <row r="39" spans="1:53">
      <c r="A39" t="s">
        <v>170</v>
      </c>
      <c r="B39" s="149">
        <v>1.0861202878220001E-2</v>
      </c>
      <c r="C39" s="149">
        <v>1.7196904557179999E-2</v>
      </c>
      <c r="D39" s="149">
        <v>1.8554554916959998E-2</v>
      </c>
      <c r="E39" s="149">
        <v>1.9912205276729999E-2</v>
      </c>
      <c r="F39" s="149">
        <v>3.8240485133729997E-2</v>
      </c>
      <c r="G39" s="149">
        <v>2.896320767525E-2</v>
      </c>
      <c r="H39" s="149">
        <v>3.8240485133729997E-2</v>
      </c>
      <c r="I39" s="149">
        <v>6.1546816309909998E-2</v>
      </c>
      <c r="J39" s="149">
        <v>6.6751142689049997E-2</v>
      </c>
      <c r="K39" s="149">
        <v>7.3765669547899995E-2</v>
      </c>
      <c r="L39" s="149">
        <v>7.5575870027610001E-2</v>
      </c>
      <c r="M39" s="149">
        <v>6.9013893288680003E-2</v>
      </c>
      <c r="N39" s="149">
        <v>9.0736299045119997E-2</v>
      </c>
      <c r="O39" s="149">
        <v>8.5984522785900006E-2</v>
      </c>
      <c r="P39" s="149">
        <v>8.0101371226859994E-2</v>
      </c>
      <c r="Q39" s="149">
        <v>9.2546499524819997E-2</v>
      </c>
      <c r="R39" s="149">
        <v>8.8473548445490005E-2</v>
      </c>
      <c r="S39" s="149">
        <v>8.9604923745300005E-2</v>
      </c>
      <c r="T39" s="149">
        <v>0.10725437842240999</v>
      </c>
      <c r="U39" s="149">
        <v>0.11200615468163</v>
      </c>
      <c r="V39" s="149">
        <v>0.12128343214011</v>
      </c>
      <c r="W39" s="149">
        <v>0.11879440648052</v>
      </c>
      <c r="X39" s="149">
        <v>7.3313119427979995E-2</v>
      </c>
      <c r="Y39" s="149">
        <v>4.7291487532240002E-2</v>
      </c>
      <c r="Z39" s="149">
        <v>5.294836403132E-2</v>
      </c>
      <c r="AA39" s="149">
        <v>3.367271281169E-2</v>
      </c>
      <c r="AB39" s="149">
        <v>5.7271212381769999E-2</v>
      </c>
      <c r="AC39" s="149">
        <v>5.5339171380730003E-2</v>
      </c>
      <c r="AD39" s="149">
        <v>4.7887013621759997E-2</v>
      </c>
      <c r="AE39" s="149">
        <v>4.6368981535950003E-2</v>
      </c>
      <c r="AF39" s="149">
        <v>4.7561277096440001E-2</v>
      </c>
      <c r="AG39" s="149">
        <v>5.271711589809E-2</v>
      </c>
      <c r="AH39" s="149">
        <v>7.8838209259180003E-2</v>
      </c>
      <c r="AI39" s="149">
        <v>7.8600744897500005E-2</v>
      </c>
      <c r="AJ39" s="149">
        <v>6.6870496673759994E-2</v>
      </c>
      <c r="AK39" s="149">
        <v>7.3444906095849999E-2</v>
      </c>
      <c r="AL39" s="149">
        <v>0.103633977463</v>
      </c>
      <c r="AM39" s="149">
        <v>0.11042222926189001</v>
      </c>
      <c r="AN39" s="149">
        <v>0.13101325971850999</v>
      </c>
      <c r="AO39" s="795">
        <v>0.22455536950717001</v>
      </c>
      <c r="AP39" s="795">
        <v>0.37240349368692</v>
      </c>
      <c r="AQ39" s="795">
        <v>0.50884735484455001</v>
      </c>
      <c r="AR39" s="795">
        <v>0.69636149703578998</v>
      </c>
      <c r="AS39" s="795">
        <v>1.00782911707471</v>
      </c>
      <c r="AT39" s="795">
        <v>1.42627958546408</v>
      </c>
      <c r="AU39" s="795">
        <v>1.8030728153142901</v>
      </c>
      <c r="AV39" s="795">
        <v>2.4451282979589899</v>
      </c>
      <c r="AW39" s="795">
        <v>3.3584649499932002</v>
      </c>
      <c r="AX39" s="795">
        <v>3.3098610671131699</v>
      </c>
      <c r="AY39" s="796">
        <v>3.88272389917182</v>
      </c>
      <c r="AZ39" s="797">
        <v>0.17307761311531</v>
      </c>
      <c r="BA39" s="798">
        <v>1.22514879331E-2</v>
      </c>
    </row>
    <row r="40" spans="1:53">
      <c r="A40" t="s">
        <v>171</v>
      </c>
      <c r="B40" s="149">
        <v>4.6838937412320002E-2</v>
      </c>
      <c r="C40" s="149">
        <v>4.5255011992580002E-2</v>
      </c>
      <c r="D40" s="149">
        <v>4.3444811512870003E-2</v>
      </c>
      <c r="E40" s="149">
        <v>5.1590713671540001E-2</v>
      </c>
      <c r="F40" s="149">
        <v>6.3357016789610004E-2</v>
      </c>
      <c r="G40" s="149">
        <v>4.2087161153100003E-2</v>
      </c>
      <c r="H40" s="149">
        <v>3.2357333574689999E-2</v>
      </c>
      <c r="I40" s="149">
        <v>2.556908177581E-2</v>
      </c>
      <c r="J40" s="149">
        <v>4.5255011992580002E-2</v>
      </c>
      <c r="K40" s="149">
        <v>4.0729510793320003E-2</v>
      </c>
      <c r="L40" s="149">
        <v>5.340091415124E-2</v>
      </c>
      <c r="M40" s="149">
        <v>5.2043263791460001E-2</v>
      </c>
      <c r="N40" s="149">
        <v>5.294836403132E-2</v>
      </c>
      <c r="O40" s="149">
        <v>5.249581391139E-2</v>
      </c>
      <c r="P40" s="149">
        <v>5.8378965470429998E-2</v>
      </c>
      <c r="Q40" s="149">
        <v>7.2408019188119996E-2</v>
      </c>
      <c r="R40" s="149">
        <v>7.0371543648460003E-2</v>
      </c>
      <c r="S40" s="149">
        <v>7.98750961669E-2</v>
      </c>
      <c r="T40" s="149">
        <v>9.1641399284970004E-2</v>
      </c>
      <c r="U40" s="149">
        <v>8.4400597366159999E-2</v>
      </c>
      <c r="V40" s="149">
        <v>0.12399873285966</v>
      </c>
      <c r="W40" s="149">
        <v>0.13712268633751001</v>
      </c>
      <c r="X40" s="149">
        <v>0.13893288681721</v>
      </c>
      <c r="Y40" s="149">
        <v>0.14775761415576999</v>
      </c>
      <c r="Z40" s="149">
        <v>0.15002265036206</v>
      </c>
      <c r="AA40" s="149">
        <v>0.15702574918758</v>
      </c>
      <c r="AB40" s="149">
        <v>0.18417875638313</v>
      </c>
      <c r="AC40" s="149">
        <v>0.20157450872027</v>
      </c>
      <c r="AD40" s="149">
        <v>0.20716738823268999</v>
      </c>
      <c r="AE40" s="149">
        <v>0.22249923775017999</v>
      </c>
      <c r="AF40" s="149">
        <v>0.23653743389453999</v>
      </c>
      <c r="AG40" s="149">
        <v>0.23309759586177001</v>
      </c>
      <c r="AH40" s="149">
        <v>0.25443830530493999</v>
      </c>
      <c r="AI40" s="149">
        <v>0.26403099648335998</v>
      </c>
      <c r="AJ40" s="149">
        <v>0.32516411798667</v>
      </c>
      <c r="AK40" s="149">
        <v>0.40630315464002997</v>
      </c>
      <c r="AL40" s="149">
        <v>0.44156549428758002</v>
      </c>
      <c r="AM40" s="149">
        <v>0.43259265963705001</v>
      </c>
      <c r="AN40" s="149">
        <v>0.44159840702358</v>
      </c>
      <c r="AO40" s="795">
        <v>0.54665791736434999</v>
      </c>
      <c r="AP40" s="795">
        <v>0.79146490473819997</v>
      </c>
      <c r="AQ40" s="795">
        <v>1.0684708331447701</v>
      </c>
      <c r="AR40" s="795">
        <v>1.390233968412</v>
      </c>
      <c r="AS40" s="795">
        <v>1.77444902022898</v>
      </c>
      <c r="AT40" s="795">
        <v>2.26433452504864</v>
      </c>
      <c r="AU40" s="795">
        <v>2.7625922070869202</v>
      </c>
      <c r="AV40" s="795">
        <v>2.8460877042132302</v>
      </c>
      <c r="AW40" s="795">
        <v>3.1110557994297698</v>
      </c>
      <c r="AX40" s="795">
        <v>3.5622482689957802</v>
      </c>
      <c r="AY40" s="796">
        <v>3.60795583110828</v>
      </c>
      <c r="AZ40" s="797">
        <v>1.283109933138E-2</v>
      </c>
      <c r="BA40" s="798">
        <v>1.138448901474E-2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4.6674494026999999E-4</v>
      </c>
      <c r="AB41" s="149">
        <v>0</v>
      </c>
      <c r="AC41" s="149">
        <v>4.5255011992999998E-4</v>
      </c>
      <c r="AD41" s="149">
        <v>2.2627505996E-4</v>
      </c>
      <c r="AE41" s="149">
        <v>0</v>
      </c>
      <c r="AF41" s="149">
        <v>0</v>
      </c>
      <c r="AG41" s="149">
        <v>0</v>
      </c>
      <c r="AH41" s="149">
        <v>2.48902565959E-3</v>
      </c>
      <c r="AI41" s="149">
        <v>2.48902565959E-3</v>
      </c>
      <c r="AJ41" s="149">
        <v>0</v>
      </c>
      <c r="AK41" s="149">
        <v>0</v>
      </c>
      <c r="AL41" s="149">
        <v>0</v>
      </c>
      <c r="AM41" s="149">
        <v>6.7882517989000001E-4</v>
      </c>
      <c r="AN41" s="149">
        <v>6.7882517989000001E-4</v>
      </c>
      <c r="AO41" s="795">
        <v>9.0510023985000004E-4</v>
      </c>
      <c r="AP41" s="795">
        <v>1.35765035978E-3</v>
      </c>
      <c r="AQ41" s="795">
        <v>1.13137529981E-3</v>
      </c>
      <c r="AR41" s="795">
        <v>8.5984522785899995E-3</v>
      </c>
      <c r="AS41" s="795">
        <v>6.5619767389199996E-3</v>
      </c>
      <c r="AT41" s="795">
        <v>4.5277868059199998E-3</v>
      </c>
      <c r="AU41" s="795">
        <v>9.4813821337780005E-2</v>
      </c>
      <c r="AV41" s="795">
        <v>0.35887224510114002</v>
      </c>
      <c r="AW41" s="795">
        <v>0.64714667149386995</v>
      </c>
      <c r="AX41" s="795">
        <v>1.17482011132732</v>
      </c>
      <c r="AY41" s="796">
        <v>1.43877591717902</v>
      </c>
      <c r="AZ41" s="797">
        <v>0.22467763721942999</v>
      </c>
      <c r="BA41" s="798">
        <v>4.5398916117799998E-3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1.4707878897589999E-2</v>
      </c>
      <c r="AB42" s="149">
        <v>1.4707878897589999E-2</v>
      </c>
      <c r="AC42" s="149">
        <v>1.425532877766E-2</v>
      </c>
      <c r="AD42" s="149">
        <v>1.357650359777E-2</v>
      </c>
      <c r="AE42" s="149">
        <v>1.380277865774E-2</v>
      </c>
      <c r="AF42" s="149">
        <v>1.335022853781E-2</v>
      </c>
      <c r="AG42" s="149">
        <v>1.2897678417880001E-2</v>
      </c>
      <c r="AH42" s="149">
        <v>1.2897678417880001E-2</v>
      </c>
      <c r="AI42" s="149">
        <v>1.312395347785E-2</v>
      </c>
      <c r="AJ42" s="149">
        <v>1.312395347785E-2</v>
      </c>
      <c r="AK42" s="149">
        <v>1.8305652350999999E-2</v>
      </c>
      <c r="AL42" s="149">
        <v>2.6496809521650001E-2</v>
      </c>
      <c r="AM42" s="149">
        <v>4.0593745757339997E-2</v>
      </c>
      <c r="AN42" s="149">
        <v>8.4694754944109996E-2</v>
      </c>
      <c r="AO42" s="795">
        <v>0.10333981988505</v>
      </c>
      <c r="AP42" s="795">
        <v>0.103633977463</v>
      </c>
      <c r="AQ42" s="795">
        <v>0.11558130062904</v>
      </c>
      <c r="AR42" s="795">
        <v>0.11105579942979001</v>
      </c>
      <c r="AS42" s="795">
        <v>0.11173462460968001</v>
      </c>
      <c r="AT42" s="795">
        <v>0.11334117753541</v>
      </c>
      <c r="AU42" s="795">
        <v>0.12236955242793</v>
      </c>
      <c r="AV42" s="795">
        <v>0.12723446621713</v>
      </c>
      <c r="AW42" s="795">
        <v>0.11492510295515</v>
      </c>
      <c r="AX42" s="795">
        <v>0.11170680390557999</v>
      </c>
      <c r="AY42" s="796">
        <v>0.11512060464776</v>
      </c>
      <c r="AZ42" s="797">
        <v>3.0560364946720001E-2</v>
      </c>
      <c r="BA42" s="798">
        <v>3.6324982648E-4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4.7636854729000001E-4</v>
      </c>
      <c r="AE43" s="149">
        <v>0</v>
      </c>
      <c r="AF43" s="149">
        <v>0</v>
      </c>
      <c r="AG43" s="149">
        <v>0</v>
      </c>
      <c r="AH43" s="149">
        <v>7.1455282094000003E-4</v>
      </c>
      <c r="AI43" s="149">
        <v>2.8582112837400001E-3</v>
      </c>
      <c r="AJ43" s="149">
        <v>7.383712483E-3</v>
      </c>
      <c r="AK43" s="149">
        <v>7.6218967566400002E-3</v>
      </c>
      <c r="AL43" s="149">
        <v>3.4846359234289997E-2</v>
      </c>
      <c r="AM43" s="149">
        <v>3.4393809114359998E-2</v>
      </c>
      <c r="AN43" s="149">
        <v>2.2853781056250001E-2</v>
      </c>
      <c r="AO43" s="795">
        <v>5.8831515590399997E-3</v>
      </c>
      <c r="AP43" s="795">
        <v>8.8247273385499998E-3</v>
      </c>
      <c r="AQ43" s="795">
        <v>9.1415124225009997E-2</v>
      </c>
      <c r="AR43" s="795">
        <v>0.10929085396208001</v>
      </c>
      <c r="AS43" s="795">
        <v>0.11856813142055</v>
      </c>
      <c r="AT43" s="795">
        <v>0.12286735755985</v>
      </c>
      <c r="AU43" s="795">
        <v>0.15499841607458001</v>
      </c>
      <c r="AV43" s="795">
        <v>0.25659591799791998</v>
      </c>
      <c r="AW43" s="795">
        <v>0.34122279042404002</v>
      </c>
      <c r="AX43" s="795">
        <v>0.34054396524414998</v>
      </c>
      <c r="AY43" s="796">
        <v>0.31520115852830999</v>
      </c>
      <c r="AZ43" s="797">
        <v>-7.4418604373929997E-2</v>
      </c>
      <c r="BA43" s="798">
        <v>9.945809142700001E-4</v>
      </c>
    </row>
    <row r="44" spans="1:53">
      <c r="A44" t="s">
        <v>173</v>
      </c>
      <c r="B44" s="149">
        <v>0</v>
      </c>
      <c r="C44" s="149">
        <v>0</v>
      </c>
      <c r="D44" s="149">
        <v>0</v>
      </c>
      <c r="E44" s="149">
        <v>0</v>
      </c>
      <c r="F44" s="149">
        <v>0</v>
      </c>
      <c r="G44" s="149">
        <v>1.063492781826E-2</v>
      </c>
      <c r="H44" s="149">
        <v>1.176630311807E-2</v>
      </c>
      <c r="I44" s="149">
        <v>1.380277865774E-2</v>
      </c>
      <c r="J44" s="149">
        <v>1.267140335792E-2</v>
      </c>
      <c r="K44" s="149">
        <v>1.154002805811E-2</v>
      </c>
      <c r="L44" s="149">
        <v>2.556908177581E-2</v>
      </c>
      <c r="M44" s="149">
        <v>4.2313436213060003E-2</v>
      </c>
      <c r="N44" s="149">
        <v>6.9918993528529996E-2</v>
      </c>
      <c r="O44" s="149">
        <v>7.1502918948270003E-2</v>
      </c>
      <c r="P44" s="149">
        <v>5.6795040050689999E-2</v>
      </c>
      <c r="Q44" s="149">
        <v>8.1911571706569999E-2</v>
      </c>
      <c r="R44" s="149">
        <v>9.5940625424269996E-2</v>
      </c>
      <c r="S44" s="149">
        <v>0.11019595420193</v>
      </c>
      <c r="T44" s="149">
        <v>0.12671403357922001</v>
      </c>
      <c r="U44" s="149">
        <v>0.12445128297959</v>
      </c>
      <c r="V44" s="149">
        <v>0.13825406163733001</v>
      </c>
      <c r="W44" s="149">
        <v>0.12173598226003</v>
      </c>
      <c r="X44" s="149">
        <v>0.12739285875910999</v>
      </c>
      <c r="Y44" s="149">
        <v>0.15228311535502001</v>
      </c>
      <c r="Z44" s="149">
        <v>0.13509992443784</v>
      </c>
      <c r="AA44" s="149">
        <v>0.15358591115480999</v>
      </c>
      <c r="AB44" s="149">
        <v>0.15405194635406999</v>
      </c>
      <c r="AC44" s="149">
        <v>0.18026808337710001</v>
      </c>
      <c r="AD44" s="149">
        <v>0.1822954164901</v>
      </c>
      <c r="AE44" s="149">
        <v>0.21939538389735</v>
      </c>
      <c r="AF44" s="149">
        <v>0.34900528112276002</v>
      </c>
      <c r="AG44" s="149">
        <v>0.40492264821358998</v>
      </c>
      <c r="AH44" s="149">
        <v>0.61376538613266995</v>
      </c>
      <c r="AI44" s="149">
        <v>0.77485494397291999</v>
      </c>
      <c r="AJ44" s="149">
        <v>1.1538131004574399</v>
      </c>
      <c r="AK44" s="149">
        <v>1.5242505152900201</v>
      </c>
      <c r="AL44" s="149">
        <v>2.0036725127913901</v>
      </c>
      <c r="AM44" s="149">
        <v>2.8859121147667</v>
      </c>
      <c r="AN44" s="149">
        <v>3.5869122505317299</v>
      </c>
      <c r="AO44" s="795">
        <v>4.4370276508123103</v>
      </c>
      <c r="AP44" s="795">
        <v>5.6129791374394502</v>
      </c>
      <c r="AQ44" s="795">
        <v>6.2347830022174699</v>
      </c>
      <c r="AR44" s="795">
        <v>7.2263203149748501</v>
      </c>
      <c r="AS44" s="795">
        <v>8.6629406706792391</v>
      </c>
      <c r="AT44" s="795">
        <v>10.7170056281395</v>
      </c>
      <c r="AU44" s="795">
        <v>12.4820111327329</v>
      </c>
      <c r="AV44" s="795">
        <v>12.5871241081599</v>
      </c>
      <c r="AW44" s="795">
        <v>15.0280397596083</v>
      </c>
      <c r="AX44" s="795">
        <v>16.265695749492998</v>
      </c>
      <c r="AY44" s="796">
        <v>16.037637759310599</v>
      </c>
      <c r="AZ44" s="797">
        <v>-1.402079500258E-2</v>
      </c>
      <c r="BA44" s="798">
        <v>5.0604920834300002E-2</v>
      </c>
    </row>
    <row r="45" spans="1:53">
      <c r="A45" t="s">
        <v>174</v>
      </c>
      <c r="B45" s="149">
        <v>0</v>
      </c>
      <c r="C45" s="149">
        <v>0</v>
      </c>
      <c r="D45" s="149">
        <v>0</v>
      </c>
      <c r="E45" s="149">
        <v>0</v>
      </c>
      <c r="F45" s="149">
        <v>0</v>
      </c>
      <c r="G45" s="149">
        <v>2.9415757795179999E-2</v>
      </c>
      <c r="H45" s="149">
        <v>3.6204009594059998E-2</v>
      </c>
      <c r="I45" s="149">
        <v>5.1138163551610001E-2</v>
      </c>
      <c r="J45" s="149">
        <v>9.0283748925190005E-2</v>
      </c>
      <c r="K45" s="149">
        <v>8.0780196406749993E-2</v>
      </c>
      <c r="L45" s="149">
        <v>7.0145268588499995E-2</v>
      </c>
      <c r="M45" s="149">
        <v>8.0101371226859994E-2</v>
      </c>
      <c r="N45" s="149">
        <v>8.1459021586640007E-2</v>
      </c>
      <c r="O45" s="149">
        <v>6.2451916549759998E-2</v>
      </c>
      <c r="P45" s="149">
        <v>7.8517445807120001E-2</v>
      </c>
      <c r="Q45" s="149">
        <v>0.16314431823323999</v>
      </c>
      <c r="R45" s="149">
        <v>0.20839933022582</v>
      </c>
      <c r="S45" s="149">
        <v>0.22672761008282</v>
      </c>
      <c r="T45" s="149">
        <v>0.32809883694619002</v>
      </c>
      <c r="U45" s="149">
        <v>0.41928768611124001</v>
      </c>
      <c r="V45" s="149">
        <v>0.40910530841290998</v>
      </c>
      <c r="W45" s="149">
        <v>0.44938226908630002</v>
      </c>
      <c r="X45" s="149">
        <v>0.44463049282708</v>
      </c>
      <c r="Y45" s="149">
        <v>0.46295877268406999</v>
      </c>
      <c r="Z45" s="149">
        <v>0.49644748155857998</v>
      </c>
      <c r="AA45" s="149">
        <v>0.44101009186766998</v>
      </c>
      <c r="AB45" s="149">
        <v>0.42381318731049</v>
      </c>
      <c r="AC45" s="149">
        <v>0.46182739738425999</v>
      </c>
      <c r="AD45" s="149">
        <v>0.50323573335746996</v>
      </c>
      <c r="AE45" s="149">
        <v>0.52156401321446</v>
      </c>
      <c r="AF45" s="149">
        <v>0.55663664750871</v>
      </c>
      <c r="AG45" s="149">
        <v>0.51206046069601996</v>
      </c>
      <c r="AH45" s="149">
        <v>0.67362085350951995</v>
      </c>
      <c r="AI45" s="149">
        <v>0.69896366022537004</v>
      </c>
      <c r="AJ45" s="149">
        <v>0.69149658324659002</v>
      </c>
      <c r="AK45" s="149">
        <v>1.0309091731909299</v>
      </c>
      <c r="AL45" s="149">
        <v>0.96415803050186999</v>
      </c>
      <c r="AM45" s="149">
        <v>1.08272616192243</v>
      </c>
      <c r="AN45" s="149">
        <v>1.17459383626736</v>
      </c>
      <c r="AO45" s="795">
        <v>1.81404715572249</v>
      </c>
      <c r="AP45" s="795">
        <v>1.89550617730913</v>
      </c>
      <c r="AQ45" s="795">
        <v>2.0604606960220799</v>
      </c>
      <c r="AR45" s="795">
        <v>2.512105715708</v>
      </c>
      <c r="AS45" s="795">
        <v>2.7675702584061099</v>
      </c>
      <c r="AT45" s="795">
        <v>3.0947639951124502</v>
      </c>
      <c r="AU45" s="795">
        <v>3.5072634294248002</v>
      </c>
      <c r="AV45" s="795">
        <v>3.9894555822057098</v>
      </c>
      <c r="AW45" s="795">
        <v>4.3822690863012896</v>
      </c>
      <c r="AX45" s="795">
        <v>4.8099289496311499</v>
      </c>
      <c r="AY45" s="796">
        <v>4.9812243154073998</v>
      </c>
      <c r="AZ45" s="797">
        <v>3.561287000775E-2</v>
      </c>
      <c r="BA45" s="798">
        <v>1.571767963469E-2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2.2174955876360002E-2</v>
      </c>
      <c r="P46" s="149">
        <v>6.4940942209349997E-2</v>
      </c>
      <c r="Q46" s="149">
        <v>3.9145585373579997E-2</v>
      </c>
      <c r="R46" s="149">
        <v>9.8655926143820002E-2</v>
      </c>
      <c r="S46" s="149">
        <v>8.8247273385529998E-2</v>
      </c>
      <c r="T46" s="149">
        <v>8.9604923745300005E-2</v>
      </c>
      <c r="U46" s="149">
        <v>8.3495497126310006E-2</v>
      </c>
      <c r="V46" s="149">
        <v>8.2590396886449993E-2</v>
      </c>
      <c r="W46" s="149">
        <v>0.103633977463</v>
      </c>
      <c r="X46" s="149">
        <v>0.11562655564104</v>
      </c>
      <c r="Y46" s="149">
        <v>0.11607910576096001</v>
      </c>
      <c r="Z46" s="149">
        <v>0.11969950672037</v>
      </c>
      <c r="AA46" s="149">
        <v>8.16852966466E-2</v>
      </c>
      <c r="AB46" s="149">
        <v>7.98750961669E-2</v>
      </c>
      <c r="AC46" s="149">
        <v>8.8247273385529998E-2</v>
      </c>
      <c r="AD46" s="149">
        <v>8.5079422546049999E-2</v>
      </c>
      <c r="AE46" s="149">
        <v>9.9787301443630003E-2</v>
      </c>
      <c r="AF46" s="149">
        <v>0.10340770240303999</v>
      </c>
      <c r="AG46" s="149">
        <v>0.11268497986152</v>
      </c>
      <c r="AH46" s="149">
        <v>0.12513010815948</v>
      </c>
      <c r="AI46" s="149">
        <v>0.12897678417885</v>
      </c>
      <c r="AJ46" s="149">
        <v>0.14232701271666001</v>
      </c>
      <c r="AK46" s="149">
        <v>0.19160972077658001</v>
      </c>
      <c r="AL46" s="149">
        <v>0.20197311852288</v>
      </c>
      <c r="AM46" s="149">
        <v>0.21032266823550999</v>
      </c>
      <c r="AN46" s="149">
        <v>0.2158437796986</v>
      </c>
      <c r="AO46" s="795">
        <v>0.22505317463909</v>
      </c>
      <c r="AP46" s="795">
        <v>0.23650269267321</v>
      </c>
      <c r="AQ46" s="795">
        <v>0.26571480291442001</v>
      </c>
      <c r="AR46" s="795">
        <v>0.27700592840657001</v>
      </c>
      <c r="AS46" s="795">
        <v>0.2908765895823</v>
      </c>
      <c r="AT46" s="795">
        <v>0.29562836584152002</v>
      </c>
      <c r="AU46" s="795">
        <v>0.31816536181381999</v>
      </c>
      <c r="AV46" s="795">
        <v>0.36860207267954997</v>
      </c>
      <c r="AW46" s="795">
        <v>0.43806851608816</v>
      </c>
      <c r="AX46" s="795">
        <v>0.50821378467665002</v>
      </c>
      <c r="AY46" s="796">
        <v>0.57637216130753</v>
      </c>
      <c r="AZ46" s="797">
        <v>0.13411359488964</v>
      </c>
      <c r="BA46" s="798">
        <v>1.8186760134999999E-3</v>
      </c>
    </row>
    <row r="47" spans="1:53">
      <c r="A47" t="s">
        <v>176</v>
      </c>
      <c r="B47" s="149">
        <v>2.2627505996290001E-2</v>
      </c>
      <c r="C47" s="149">
        <v>2.760555731547E-2</v>
      </c>
      <c r="D47" s="149">
        <v>3.9145585373579997E-2</v>
      </c>
      <c r="E47" s="149">
        <v>4.0503235733360003E-2</v>
      </c>
      <c r="F47" s="149">
        <v>4.0276960673389997E-2</v>
      </c>
      <c r="G47" s="149">
        <v>3.7561659953839997E-2</v>
      </c>
      <c r="H47" s="149">
        <v>3.6656559713989997E-2</v>
      </c>
      <c r="I47" s="149">
        <v>3.9598135493510003E-2</v>
      </c>
      <c r="J47" s="149">
        <v>4.4576186812690002E-2</v>
      </c>
      <c r="K47" s="149">
        <v>4.6838937412320002E-2</v>
      </c>
      <c r="L47" s="149">
        <v>4.9780513191840001E-2</v>
      </c>
      <c r="M47" s="149">
        <v>3.6430284654029997E-2</v>
      </c>
      <c r="N47" s="149">
        <v>4.9327963071910001E-2</v>
      </c>
      <c r="O47" s="149">
        <v>3.0999683214919999E-2</v>
      </c>
      <c r="P47" s="149">
        <v>3.2809883694619998E-2</v>
      </c>
      <c r="Q47" s="149">
        <v>3.0773408154949999E-2</v>
      </c>
      <c r="R47" s="149">
        <v>2.489025659592E-2</v>
      </c>
      <c r="S47" s="149">
        <v>0</v>
      </c>
      <c r="T47" s="149">
        <v>0</v>
      </c>
      <c r="U47" s="149">
        <v>5.0006788251799996E-3</v>
      </c>
      <c r="V47" s="149">
        <v>1.35765035978E-3</v>
      </c>
      <c r="W47" s="149">
        <v>9.8655926143799994E-3</v>
      </c>
      <c r="X47" s="149">
        <v>1.310132597185E-2</v>
      </c>
      <c r="Y47" s="149">
        <v>1.547721410146E-2</v>
      </c>
      <c r="Z47" s="149">
        <v>1.416481875368E-2</v>
      </c>
      <c r="AA47" s="149">
        <v>1.8124632303029999E-2</v>
      </c>
      <c r="AB47" s="149">
        <v>2.708512467756E-2</v>
      </c>
      <c r="AC47" s="149">
        <v>2.640629949767E-2</v>
      </c>
      <c r="AD47" s="149">
        <v>3.0320858035029999E-2</v>
      </c>
      <c r="AE47" s="149">
        <v>2.9415757795179999E-2</v>
      </c>
      <c r="AF47" s="149">
        <v>6.9760600986560006E-2</v>
      </c>
      <c r="AG47" s="149">
        <v>5.8627868036380003E-2</v>
      </c>
      <c r="AH47" s="149">
        <v>8.5260442594020006E-2</v>
      </c>
      <c r="AI47" s="149">
        <v>7.8087523193189998E-2</v>
      </c>
      <c r="AJ47" s="149">
        <v>6.926279585464E-2</v>
      </c>
      <c r="AK47" s="149">
        <v>7.4467122233789998E-2</v>
      </c>
      <c r="AL47" s="149">
        <v>8.6414445399829995E-2</v>
      </c>
      <c r="AM47" s="149">
        <v>7.3833552065889999E-2</v>
      </c>
      <c r="AN47" s="149">
        <v>6.0166538444130002E-2</v>
      </c>
      <c r="AO47" s="795">
        <v>5.7677512784540003E-2</v>
      </c>
      <c r="AP47" s="795">
        <v>6.2406661537769997E-2</v>
      </c>
      <c r="AQ47" s="795">
        <v>8.4740009956099996E-2</v>
      </c>
      <c r="AR47" s="795">
        <v>0.1640041634611</v>
      </c>
      <c r="AS47" s="795">
        <v>0.27804679368239998</v>
      </c>
      <c r="AT47" s="795">
        <v>0.51391772638819999</v>
      </c>
      <c r="AU47" s="795">
        <v>0.91646603611349997</v>
      </c>
      <c r="AV47" s="795">
        <v>1.3343462913517601</v>
      </c>
      <c r="AW47" s="795">
        <v>1.6959517284004899</v>
      </c>
      <c r="AX47" s="795">
        <v>2.2887668009231898</v>
      </c>
      <c r="AY47" s="796">
        <v>2.78604880662532</v>
      </c>
      <c r="AZ47" s="797">
        <v>0.2172707170248</v>
      </c>
      <c r="BA47" s="798">
        <v>8.7910564616300001E-3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795">
        <v>0</v>
      </c>
      <c r="AP48" s="795">
        <v>0</v>
      </c>
      <c r="AQ48" s="795">
        <v>0</v>
      </c>
      <c r="AR48" s="795">
        <v>0</v>
      </c>
      <c r="AS48" s="795">
        <v>0</v>
      </c>
      <c r="AT48" s="795">
        <v>0</v>
      </c>
      <c r="AU48" s="795">
        <v>3.6090872059999999E-5</v>
      </c>
      <c r="AV48" s="795">
        <v>1.0335113364000001E-4</v>
      </c>
      <c r="AW48" s="795">
        <v>2.2207347306000001E-4</v>
      </c>
      <c r="AX48" s="795">
        <v>4.1832601711E-4</v>
      </c>
      <c r="AY48" s="796">
        <v>6.9721002851E-4</v>
      </c>
      <c r="AZ48" s="797">
        <v>0.66666668653488004</v>
      </c>
      <c r="BA48" s="798">
        <v>2.19996605E-6</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1.14280333315E-3</v>
      </c>
      <c r="AJ49" s="149">
        <v>6.8568199988999995E-4</v>
      </c>
      <c r="AK49" s="149">
        <v>1.3713639997799999E-3</v>
      </c>
      <c r="AL49" s="149">
        <v>3.4284099994399998E-3</v>
      </c>
      <c r="AM49" s="149">
        <v>4.7997739992099997E-3</v>
      </c>
      <c r="AN49" s="149">
        <v>5.4854559991E-3</v>
      </c>
      <c r="AO49" s="795">
        <v>5.4854559991E-3</v>
      </c>
      <c r="AP49" s="795">
        <v>8.2510400653099999E-3</v>
      </c>
      <c r="AQ49" s="795">
        <v>7.6110701987500001E-3</v>
      </c>
      <c r="AR49" s="795">
        <v>9.7823965317300008E-3</v>
      </c>
      <c r="AS49" s="795">
        <v>9.7823965317300008E-3</v>
      </c>
      <c r="AT49" s="795">
        <v>9.3709873317999997E-3</v>
      </c>
      <c r="AU49" s="795">
        <v>1.1428033331460001E-2</v>
      </c>
      <c r="AV49" s="795">
        <v>2.692673213558E-2</v>
      </c>
      <c r="AW49" s="795">
        <v>0.17243350490539999</v>
      </c>
      <c r="AX49" s="795">
        <v>0.30539603608526</v>
      </c>
      <c r="AY49" s="796">
        <v>0.35841228263455999</v>
      </c>
      <c r="AZ49" s="797">
        <v>0.17359834909439001</v>
      </c>
      <c r="BA49" s="798">
        <v>1.1309287510800001E-3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2.2856066663E-4</v>
      </c>
      <c r="V50" s="149">
        <v>2.2856066663E-4</v>
      </c>
      <c r="W50" s="149">
        <v>2.2856066663E-4</v>
      </c>
      <c r="X50" s="149">
        <v>0</v>
      </c>
      <c r="Y50" s="149">
        <v>2.2856066663E-4</v>
      </c>
      <c r="Z50" s="149">
        <v>2.0364755396699999E-3</v>
      </c>
      <c r="AA50" s="149">
        <v>0.13685115626555999</v>
      </c>
      <c r="AB50" s="149">
        <v>0.15769108928813999</v>
      </c>
      <c r="AC50" s="149">
        <v>0.21885323799611001</v>
      </c>
      <c r="AD50" s="149">
        <v>0.32017920984748999</v>
      </c>
      <c r="AE50" s="149">
        <v>0.42143729918088002</v>
      </c>
      <c r="AF50" s="149">
        <v>0.46015296194053001</v>
      </c>
      <c r="AG50" s="149">
        <v>0.51875820247091997</v>
      </c>
      <c r="AH50" s="149">
        <v>0.62832058650495004</v>
      </c>
      <c r="AI50" s="149">
        <v>0.79902249174095996</v>
      </c>
      <c r="AJ50" s="149">
        <v>0.96847988414717001</v>
      </c>
      <c r="AK50" s="149">
        <v>1.0926370095488001</v>
      </c>
      <c r="AL50" s="149">
        <v>1.24292890437615</v>
      </c>
      <c r="AM50" s="149">
        <v>1.4350590577906399</v>
      </c>
      <c r="AN50" s="149">
        <v>1.6890754401049799</v>
      </c>
      <c r="AO50" s="795">
        <v>2.10591935556862</v>
      </c>
      <c r="AP50" s="795">
        <v>2.7203466533918501</v>
      </c>
      <c r="AQ50" s="795">
        <v>3.0601212834321299</v>
      </c>
      <c r="AR50" s="795">
        <v>3.3064032822136298</v>
      </c>
      <c r="AS50" s="795">
        <v>3.7931677797266299</v>
      </c>
      <c r="AT50" s="795">
        <v>4.5204053289493604</v>
      </c>
      <c r="AU50" s="795">
        <v>5.0273296099654301</v>
      </c>
      <c r="AV50" s="795">
        <v>6.5201655264308398</v>
      </c>
      <c r="AW50" s="795">
        <v>8.1298490238201406</v>
      </c>
      <c r="AX50" s="795">
        <v>11.08044651558</v>
      </c>
      <c r="AY50" s="796">
        <v>13.2311205865009</v>
      </c>
      <c r="AZ50" s="797">
        <v>0.19409634172915999</v>
      </c>
      <c r="BA50" s="798">
        <v>4.1749276220799998E-2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795">
        <v>0</v>
      </c>
      <c r="AP51" s="795">
        <v>0</v>
      </c>
      <c r="AQ51" s="795">
        <v>0</v>
      </c>
      <c r="AR51" s="795">
        <v>0</v>
      </c>
      <c r="AS51" s="795">
        <v>0</v>
      </c>
      <c r="AT51" s="795">
        <v>0</v>
      </c>
      <c r="AU51" s="795">
        <v>7.1757478390000002E-5</v>
      </c>
      <c r="AV51" s="795">
        <v>9.3451599760000002E-5</v>
      </c>
      <c r="AW51" s="795">
        <v>2.8948964745E-4</v>
      </c>
      <c r="AX51" s="795">
        <v>6.8419921256000001E-4</v>
      </c>
      <c r="AY51" s="796">
        <v>1.0988906865200001E-3</v>
      </c>
      <c r="AZ51" s="797">
        <v>0.60609757900238004</v>
      </c>
      <c r="BA51" s="798">
        <v>3.4674230799999999E-6</v>
      </c>
    </row>
    <row r="52" spans="1:53">
      <c r="A52" t="s">
        <v>146</v>
      </c>
      <c r="B52" s="149">
        <v>0</v>
      </c>
      <c r="C52" s="149">
        <v>0</v>
      </c>
      <c r="D52" s="149">
        <v>0</v>
      </c>
      <c r="E52" s="149">
        <v>0</v>
      </c>
      <c r="F52" s="149">
        <v>4.2992261393E-4</v>
      </c>
      <c r="G52" s="149">
        <v>2.7379282255499998E-3</v>
      </c>
      <c r="H52" s="149">
        <v>2.7153007195499998E-3</v>
      </c>
      <c r="I52" s="149">
        <v>4.9101688011900001E-3</v>
      </c>
      <c r="J52" s="149">
        <v>5.4758564510999997E-3</v>
      </c>
      <c r="K52" s="149">
        <v>1.74231796171E-3</v>
      </c>
      <c r="L52" s="149">
        <v>4.1634611033200004E-3</v>
      </c>
      <c r="M52" s="149">
        <v>4.2992261392900003E-3</v>
      </c>
      <c r="N52" s="149">
        <v>3.6430284654000002E-3</v>
      </c>
      <c r="O52" s="149">
        <v>4.1408335973199999E-3</v>
      </c>
      <c r="P52" s="149">
        <v>1.0318142734310001E-2</v>
      </c>
      <c r="Q52" s="149">
        <v>1.702183911605E-2</v>
      </c>
      <c r="R52" s="149">
        <v>3.5714540911720001E-2</v>
      </c>
      <c r="S52" s="149">
        <v>4.3837815564390002E-2</v>
      </c>
      <c r="T52" s="149">
        <v>4.6473324552269997E-2</v>
      </c>
      <c r="U52" s="149">
        <v>4.7527289963149998E-2</v>
      </c>
      <c r="V52" s="149">
        <v>4.6598371295940001E-2</v>
      </c>
      <c r="W52" s="149">
        <v>5.5660091986770001E-2</v>
      </c>
      <c r="X52" s="149">
        <v>6.297473103041E-2</v>
      </c>
      <c r="Y52" s="149">
        <v>6.6053262767269999E-2</v>
      </c>
      <c r="Z52" s="149">
        <v>6.6840461791669997E-2</v>
      </c>
      <c r="AA52" s="149">
        <v>7.2111479767440007E-2</v>
      </c>
      <c r="AB52" s="149">
        <v>6.9466443408609996E-2</v>
      </c>
      <c r="AC52" s="149">
        <v>6.0977555895889997E-2</v>
      </c>
      <c r="AD52" s="149">
        <v>7.1458854857649995E-2</v>
      </c>
      <c r="AE52" s="149">
        <v>6.9999976181570001E-2</v>
      </c>
      <c r="AF52" s="149">
        <v>8.0913579599990001E-2</v>
      </c>
      <c r="AG52" s="149">
        <v>9.202844872964E-2</v>
      </c>
      <c r="AH52" s="149">
        <v>9.934856601158E-2</v>
      </c>
      <c r="AI52" s="149">
        <v>0.16438394828542999</v>
      </c>
      <c r="AJ52" s="149">
        <v>0.28477383212295998</v>
      </c>
      <c r="AK52" s="149">
        <v>0.33833272530181002</v>
      </c>
      <c r="AL52" s="149">
        <v>0.36803449609603001</v>
      </c>
      <c r="AM52" s="149">
        <v>0.37881800789553999</v>
      </c>
      <c r="AN52" s="149">
        <v>0.39126438996905</v>
      </c>
      <c r="AO52" s="795">
        <v>0.42449329934708002</v>
      </c>
      <c r="AP52" s="795">
        <v>0.48356498871138998</v>
      </c>
      <c r="AQ52" s="795">
        <v>0.71878575179028004</v>
      </c>
      <c r="AR52" s="795">
        <v>0.94863613567716998</v>
      </c>
      <c r="AS52" s="795">
        <v>1.1102001766798</v>
      </c>
      <c r="AT52" s="795">
        <v>1.29086147959108</v>
      </c>
      <c r="AU52" s="795">
        <v>1.4293703567140299</v>
      </c>
      <c r="AV52" s="795">
        <v>1.6037225196138101</v>
      </c>
      <c r="AW52" s="795">
        <v>1.91363371543925</v>
      </c>
      <c r="AX52" s="795">
        <v>2.0165707460272202</v>
      </c>
      <c r="AY52" s="796">
        <v>2.1436405426212599</v>
      </c>
      <c r="AZ52" s="797">
        <v>6.301281601191E-2</v>
      </c>
      <c r="BA52" s="798">
        <v>6.7640109918999996E-3</v>
      </c>
    </row>
    <row r="53" spans="1:53">
      <c r="A53" s="289" t="s">
        <v>147</v>
      </c>
      <c r="B53" s="237">
        <v>0.68583970674752004</v>
      </c>
      <c r="C53" s="237">
        <v>0.9365524731864</v>
      </c>
      <c r="D53" s="237">
        <v>1.0243471964519999</v>
      </c>
      <c r="E53" s="237">
        <v>1.13997375209304</v>
      </c>
      <c r="F53" s="237">
        <v>1.2463004027696001</v>
      </c>
      <c r="G53" s="237">
        <v>1.64000070242566</v>
      </c>
      <c r="H53" s="237">
        <v>1.6658690500972899</v>
      </c>
      <c r="I53" s="237">
        <v>1.6389914246277699</v>
      </c>
      <c r="J53" s="237">
        <v>1.7672126175498899</v>
      </c>
      <c r="K53" s="237">
        <v>1.8728762300312201</v>
      </c>
      <c r="L53" s="237">
        <v>1.9862372319771799</v>
      </c>
      <c r="M53" s="237">
        <v>1.98307710435805</v>
      </c>
      <c r="N53" s="237">
        <v>2.0965926408562199</v>
      </c>
      <c r="O53" s="237">
        <v>2.1975939514482201</v>
      </c>
      <c r="P53" s="237">
        <v>2.2936252722226</v>
      </c>
      <c r="Q53" s="237">
        <v>2.5719469666460402</v>
      </c>
      <c r="R53" s="237">
        <v>2.5441809332716598</v>
      </c>
      <c r="S53" s="237">
        <v>2.3847482280286898</v>
      </c>
      <c r="T53" s="237">
        <v>2.5005806062635298</v>
      </c>
      <c r="U53" s="237">
        <v>2.6540443441639199</v>
      </c>
      <c r="V53" s="237">
        <v>2.7999313238836399</v>
      </c>
      <c r="W53" s="237">
        <v>3.1415669706377898</v>
      </c>
      <c r="X53" s="237">
        <v>3.1315988637366199</v>
      </c>
      <c r="Y53" s="237">
        <v>3.3485494553973001</v>
      </c>
      <c r="Z53" s="237">
        <v>3.3496840438752602</v>
      </c>
      <c r="AA53" s="237">
        <v>4.5060653488579199</v>
      </c>
      <c r="AB53" s="237">
        <v>4.7537937741428902</v>
      </c>
      <c r="AC53" s="237">
        <v>5.2421870616506503</v>
      </c>
      <c r="AD53" s="237">
        <v>5.9454673083465197</v>
      </c>
      <c r="AE53" s="237">
        <v>6.3617087516590098</v>
      </c>
      <c r="AF53" s="237">
        <v>7.1690124883381303</v>
      </c>
      <c r="AG53" s="237">
        <v>7.6826229607638803</v>
      </c>
      <c r="AH53" s="237">
        <v>9.0975564819274499</v>
      </c>
      <c r="AI53" s="237">
        <v>10.894999797217899</v>
      </c>
      <c r="AJ53" s="237">
        <v>12.495906550252</v>
      </c>
      <c r="AK53" s="237">
        <v>14.7945543701123</v>
      </c>
      <c r="AL53" s="237">
        <v>16.880602329887999</v>
      </c>
      <c r="AM53" s="237">
        <v>20.406208398311001</v>
      </c>
      <c r="AN53" s="237">
        <v>23.980891070335499</v>
      </c>
      <c r="AO53" s="799">
        <v>29.953782500720699</v>
      </c>
      <c r="AP53" s="799">
        <v>35.130882781633098</v>
      </c>
      <c r="AQ53" s="799">
        <v>40.661150012053596</v>
      </c>
      <c r="AR53" s="799">
        <v>48.262227118125899</v>
      </c>
      <c r="AS53" s="799">
        <v>54.678502081203597</v>
      </c>
      <c r="AT53" s="799">
        <v>61.461016998263702</v>
      </c>
      <c r="AU53" s="799">
        <v>71.329694851206696</v>
      </c>
      <c r="AV53" s="799">
        <v>86.157781561653294</v>
      </c>
      <c r="AW53" s="799">
        <v>101.88361085008501</v>
      </c>
      <c r="AX53" s="799">
        <v>114.667523885078</v>
      </c>
      <c r="AY53" s="799">
        <v>124.410838021511</v>
      </c>
      <c r="AZ53" s="800">
        <v>8.4970124065880004E-2</v>
      </c>
      <c r="BA53" s="801">
        <v>0.39256408810616</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795"/>
      <c r="AP54" s="795"/>
      <c r="AQ54" s="795"/>
      <c r="AR54" s="795"/>
      <c r="AS54" s="795"/>
      <c r="AT54" s="795"/>
      <c r="AU54" s="795"/>
      <c r="AV54" s="795"/>
      <c r="AW54" s="795"/>
      <c r="AX54" s="795"/>
      <c r="AY54" s="796"/>
      <c r="AZ54" s="797"/>
      <c r="BA54" s="798"/>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795">
        <v>9.0510023985000004E-4</v>
      </c>
      <c r="AP55" s="795">
        <v>1.40290537177E-2</v>
      </c>
      <c r="AQ55" s="795">
        <v>1.8554554916959998E-2</v>
      </c>
      <c r="AR55" s="795">
        <v>2.8736932615289999E-2</v>
      </c>
      <c r="AS55" s="795">
        <v>4.4797890659320001E-2</v>
      </c>
      <c r="AT55" s="795">
        <v>5.1426149991569997E-2</v>
      </c>
      <c r="AU55" s="795">
        <v>3.8468788669610003E-2</v>
      </c>
      <c r="AV55" s="795">
        <v>6.5172805577610002E-2</v>
      </c>
      <c r="AW55" s="795">
        <v>5.6197124585460001E-2</v>
      </c>
      <c r="AX55" s="795">
        <v>6.9403259274449999E-2</v>
      </c>
      <c r="AY55" s="796">
        <v>8.0311812214899997E-2</v>
      </c>
      <c r="AZ55" s="797">
        <v>0.15717637538910001</v>
      </c>
      <c r="BA55" s="798">
        <v>2.5341467699000001E-4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2.2856066662900001E-3</v>
      </c>
      <c r="AM56" s="149">
        <v>2.2856066662900001E-3</v>
      </c>
      <c r="AN56" s="149">
        <v>2.51416733292E-3</v>
      </c>
      <c r="AO56" s="795">
        <v>2.2856066662900001E-3</v>
      </c>
      <c r="AP56" s="795">
        <v>2.37703093294E-3</v>
      </c>
      <c r="AQ56" s="795">
        <v>4.3426526659999997E-4</v>
      </c>
      <c r="AR56" s="795">
        <v>2.2856066663E-4</v>
      </c>
      <c r="AS56" s="795">
        <v>1.9427656663500001E-3</v>
      </c>
      <c r="AT56" s="795">
        <v>1.7546241491860001E-2</v>
      </c>
      <c r="AU56" s="795">
        <v>2.687873439559E-2</v>
      </c>
      <c r="AV56" s="795">
        <v>6.5729235919039994E-2</v>
      </c>
      <c r="AW56" s="795">
        <v>0.10166859632017</v>
      </c>
      <c r="AX56" s="795">
        <v>0.15453401421967</v>
      </c>
      <c r="AY56" s="796">
        <v>0.24970077893886999</v>
      </c>
      <c r="AZ56" s="797">
        <v>0.61583054065704002</v>
      </c>
      <c r="BA56" s="798">
        <v>7.8790204134000005E-4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795">
        <v>0</v>
      </c>
      <c r="AP57" s="795">
        <v>0</v>
      </c>
      <c r="AQ57" s="795">
        <v>0</v>
      </c>
      <c r="AR57" s="795">
        <v>0</v>
      </c>
      <c r="AS57" s="795">
        <v>0</v>
      </c>
      <c r="AT57" s="795">
        <v>0</v>
      </c>
      <c r="AU57" s="795">
        <v>5.883151559E-4</v>
      </c>
      <c r="AV57" s="795">
        <v>9.7439697697E-4</v>
      </c>
      <c r="AW57" s="795">
        <v>1.7513457166799999E-3</v>
      </c>
      <c r="AX57" s="795">
        <v>2.8128818391599999E-3</v>
      </c>
      <c r="AY57" s="796">
        <v>4.1725121057200002E-3</v>
      </c>
      <c r="AZ57" s="797">
        <v>0.48335847258567999</v>
      </c>
      <c r="BA57" s="798">
        <v>1.316588168E-5</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795">
        <v>0</v>
      </c>
      <c r="AP58" s="795">
        <v>0</v>
      </c>
      <c r="AQ58" s="795">
        <v>0</v>
      </c>
      <c r="AR58" s="795">
        <v>0</v>
      </c>
      <c r="AS58" s="795">
        <v>0</v>
      </c>
      <c r="AT58" s="795">
        <v>0</v>
      </c>
      <c r="AU58" s="795">
        <v>3.1078879486000002E-4</v>
      </c>
      <c r="AV58" s="795">
        <v>6.8221930578999995E-4</v>
      </c>
      <c r="AW58" s="795">
        <v>1.4061817106500001E-3</v>
      </c>
      <c r="AX58" s="795">
        <v>3.43004706521E-3</v>
      </c>
      <c r="AY58" s="796">
        <v>7.6565778736099998E-3</v>
      </c>
      <c r="AZ58" s="797">
        <v>1.2322077751159699</v>
      </c>
      <c r="BA58" s="798">
        <v>2.4159449820000001E-5</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795">
        <v>0</v>
      </c>
      <c r="AP59" s="795">
        <v>0</v>
      </c>
      <c r="AQ59" s="795">
        <v>0</v>
      </c>
      <c r="AR59" s="795">
        <v>0</v>
      </c>
      <c r="AS59" s="795">
        <v>0</v>
      </c>
      <c r="AT59" s="795">
        <v>0</v>
      </c>
      <c r="AU59" s="795">
        <v>0</v>
      </c>
      <c r="AV59" s="795">
        <v>0</v>
      </c>
      <c r="AW59" s="795">
        <v>2.2856066663E-4</v>
      </c>
      <c r="AX59" s="795">
        <v>2.2793618393000001E-4</v>
      </c>
      <c r="AY59" s="796">
        <v>2.2793618393000001E-4</v>
      </c>
      <c r="AZ59" s="802" t="s">
        <v>152</v>
      </c>
      <c r="BA59" s="798">
        <v>7.1922636000000005E-7</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795">
        <v>0</v>
      </c>
      <c r="AP60" s="795">
        <v>0</v>
      </c>
      <c r="AQ60" s="795">
        <v>0</v>
      </c>
      <c r="AR60" s="795">
        <v>0</v>
      </c>
      <c r="AS60" s="795">
        <v>0</v>
      </c>
      <c r="AT60" s="795">
        <v>2.2856066662900001E-3</v>
      </c>
      <c r="AU60" s="795">
        <v>4.5712133325800002E-3</v>
      </c>
      <c r="AV60" s="795">
        <v>4.3426526659499998E-3</v>
      </c>
      <c r="AW60" s="795">
        <v>4.3545503444900003E-3</v>
      </c>
      <c r="AX60" s="795">
        <v>4.3426526659499998E-3</v>
      </c>
      <c r="AY60" s="796">
        <v>4.3426526659499998E-3</v>
      </c>
      <c r="AZ60" s="802" t="s">
        <v>152</v>
      </c>
      <c r="BA60" s="798">
        <v>1.370274094E-5</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2.2627505996E-4</v>
      </c>
      <c r="AB61" s="149">
        <v>2.2627505996E-4</v>
      </c>
      <c r="AC61" s="149">
        <v>2.2627505996E-4</v>
      </c>
      <c r="AD61" s="149">
        <v>2.2627505996E-4</v>
      </c>
      <c r="AE61" s="149">
        <v>2.2627505996E-4</v>
      </c>
      <c r="AF61" s="149">
        <v>2.2627505996E-4</v>
      </c>
      <c r="AG61" s="149">
        <v>2.2627505996E-4</v>
      </c>
      <c r="AH61" s="149">
        <v>6.7882517989000001E-4</v>
      </c>
      <c r="AI61" s="149">
        <v>6.7882517989000001E-4</v>
      </c>
      <c r="AJ61" s="149">
        <v>6.7882517989000001E-4</v>
      </c>
      <c r="AK61" s="149">
        <v>1.35765035978E-3</v>
      </c>
      <c r="AL61" s="149">
        <v>1.8102004797000001E-3</v>
      </c>
      <c r="AM61" s="149">
        <v>1.8102004797000001E-3</v>
      </c>
      <c r="AN61" s="149">
        <v>2.0364755396699999E-3</v>
      </c>
      <c r="AO61" s="795">
        <v>2.0364755396699999E-3</v>
      </c>
      <c r="AP61" s="795">
        <v>1.8102004797000001E-3</v>
      </c>
      <c r="AQ61" s="795">
        <v>2.0364755396699999E-3</v>
      </c>
      <c r="AR61" s="795">
        <v>2.9415757795199999E-3</v>
      </c>
      <c r="AS61" s="795">
        <v>2.9438613861800002E-3</v>
      </c>
      <c r="AT61" s="795">
        <v>2.7198719328900001E-3</v>
      </c>
      <c r="AU61" s="795">
        <v>3.1724220528100001E-3</v>
      </c>
      <c r="AV61" s="795">
        <v>3.0604273261600002E-3</v>
      </c>
      <c r="AW61" s="795">
        <v>2.6094426902600002E-3</v>
      </c>
      <c r="AX61" s="795">
        <v>2.6078772062400001E-3</v>
      </c>
      <c r="AY61" s="796">
        <v>2.7587272462100002E-3</v>
      </c>
      <c r="AZ61" s="797">
        <v>5.7843998074530001E-2</v>
      </c>
      <c r="BA61" s="798">
        <v>8.7048465499999997E-6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2.2627505996E-4</v>
      </c>
      <c r="AB62" s="237">
        <v>2.2627505996E-4</v>
      </c>
      <c r="AC62" s="237">
        <v>2.2627505996E-4</v>
      </c>
      <c r="AD62" s="237">
        <v>2.2627505996E-4</v>
      </c>
      <c r="AE62" s="237">
        <v>2.2627505996E-4</v>
      </c>
      <c r="AF62" s="237">
        <v>2.2627505996E-4</v>
      </c>
      <c r="AG62" s="237">
        <v>2.2627505996E-4</v>
      </c>
      <c r="AH62" s="237">
        <v>6.7882517989000001E-4</v>
      </c>
      <c r="AI62" s="237">
        <v>6.7882517989000001E-4</v>
      </c>
      <c r="AJ62" s="237">
        <v>6.7882517989000001E-4</v>
      </c>
      <c r="AK62" s="237">
        <v>1.35765035978E-3</v>
      </c>
      <c r="AL62" s="237">
        <v>4.0958071459900004E-3</v>
      </c>
      <c r="AM62" s="237">
        <v>4.0958071459900004E-3</v>
      </c>
      <c r="AN62" s="237">
        <v>4.55064287259E-3</v>
      </c>
      <c r="AO62" s="799">
        <v>5.2271824458100004E-3</v>
      </c>
      <c r="AP62" s="799">
        <v>1.821628513035E-2</v>
      </c>
      <c r="AQ62" s="799">
        <v>2.1025295723220001E-2</v>
      </c>
      <c r="AR62" s="799">
        <v>3.1907069061430003E-2</v>
      </c>
      <c r="AS62" s="799">
        <v>4.968451771185E-2</v>
      </c>
      <c r="AT62" s="799">
        <v>7.3977870082599997E-2</v>
      </c>
      <c r="AU62" s="799">
        <v>7.3990262401360002E-2</v>
      </c>
      <c r="AV62" s="799">
        <v>0.13996173777153001</v>
      </c>
      <c r="AW62" s="799">
        <v>0.16821580203434</v>
      </c>
      <c r="AX62" s="799">
        <v>0.23735866845463</v>
      </c>
      <c r="AY62" s="799">
        <v>0.34917099722918998</v>
      </c>
      <c r="AZ62" s="800">
        <v>0.47106906771660001</v>
      </c>
      <c r="BA62" s="801">
        <v>1.1017689248499999E-3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795"/>
      <c r="AP63" s="795"/>
      <c r="AQ63" s="795"/>
      <c r="AR63" s="795"/>
      <c r="AS63" s="795"/>
      <c r="AT63" s="795"/>
      <c r="AU63" s="795"/>
      <c r="AV63" s="795"/>
      <c r="AW63" s="795"/>
      <c r="AX63" s="795"/>
      <c r="AY63" s="796"/>
      <c r="AZ63" s="797"/>
      <c r="BA63" s="798"/>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795">
        <v>0</v>
      </c>
      <c r="AP64" s="795">
        <v>0</v>
      </c>
      <c r="AQ64" s="795">
        <v>0</v>
      </c>
      <c r="AR64" s="795">
        <v>0</v>
      </c>
      <c r="AS64" s="795">
        <v>0</v>
      </c>
      <c r="AT64" s="795">
        <v>0</v>
      </c>
      <c r="AU64" s="795">
        <v>0</v>
      </c>
      <c r="AV64" s="795">
        <v>2.80581074354E-2</v>
      </c>
      <c r="AW64" s="795">
        <v>5.249581391139E-2</v>
      </c>
      <c r="AX64" s="795">
        <v>5.226953885143E-2</v>
      </c>
      <c r="AY64" s="796">
        <v>5.656876499072E-2</v>
      </c>
      <c r="AZ64" s="797">
        <v>8.2251079380510003E-2</v>
      </c>
      <c r="BA64" s="798">
        <v>1.7849622236000001E-4</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5.2568953324699996E-3</v>
      </c>
      <c r="AK65" s="149">
        <v>2.9712886661789999E-2</v>
      </c>
      <c r="AL65" s="149">
        <v>3.971127302349E-2</v>
      </c>
      <c r="AM65" s="149">
        <v>4.8083450242109999E-2</v>
      </c>
      <c r="AN65" s="149">
        <v>6.4714667149390004E-2</v>
      </c>
      <c r="AO65" s="795">
        <v>0.10080553921347001</v>
      </c>
      <c r="AP65" s="795">
        <v>0.12162284473005</v>
      </c>
      <c r="AQ65" s="795">
        <v>0.13689641127755001</v>
      </c>
      <c r="AR65" s="795">
        <v>0.14866271439562001</v>
      </c>
      <c r="AS65" s="795">
        <v>0.20862560528578</v>
      </c>
      <c r="AT65" s="795">
        <v>0.23283703670181</v>
      </c>
      <c r="AU65" s="795">
        <v>0.29619405349141997</v>
      </c>
      <c r="AV65" s="795">
        <v>0.34574829162330001</v>
      </c>
      <c r="AW65" s="795">
        <v>0.35437464082709003</v>
      </c>
      <c r="AX65" s="795">
        <v>0.37870043050752</v>
      </c>
      <c r="AY65" s="796">
        <v>0.42240034141298999</v>
      </c>
      <c r="AZ65" s="797">
        <v>0.11539440602063999</v>
      </c>
      <c r="BA65" s="798">
        <v>1.3328356435500001E-3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1.4291056418710001E-2</v>
      </c>
      <c r="AH66" s="149">
        <v>3.4774903952190003E-2</v>
      </c>
      <c r="AI66" s="149">
        <v>5.5020567212029997E-2</v>
      </c>
      <c r="AJ66" s="149">
        <v>4.6922301908089999E-2</v>
      </c>
      <c r="AK66" s="149">
        <v>7.312257200906E-2</v>
      </c>
      <c r="AL66" s="149">
        <v>7.312257200906E-2</v>
      </c>
      <c r="AM66" s="149">
        <v>7.3803442205439995E-2</v>
      </c>
      <c r="AN66" s="149">
        <v>7.3803442205439995E-2</v>
      </c>
      <c r="AO66" s="795">
        <v>7.4517995026379999E-2</v>
      </c>
      <c r="AP66" s="795">
        <v>7.5232547847309997E-2</v>
      </c>
      <c r="AQ66" s="795">
        <v>7.594710066825E-2</v>
      </c>
      <c r="AR66" s="795">
        <v>7.6661653489179998E-2</v>
      </c>
      <c r="AS66" s="795">
        <v>7.7376206310120002E-2</v>
      </c>
      <c r="AT66" s="795">
        <v>7.809075913105E-2</v>
      </c>
      <c r="AU66" s="795">
        <v>8.1977186662149995E-2</v>
      </c>
      <c r="AV66" s="795">
        <v>9.0386390708769998E-2</v>
      </c>
      <c r="AW66" s="795">
        <v>9.8575436700640007E-2</v>
      </c>
      <c r="AX66" s="795">
        <v>9.9435909632209996E-2</v>
      </c>
      <c r="AY66" s="796">
        <v>0.57891580660163</v>
      </c>
      <c r="AZ66" s="797">
        <v>4.82199954986572</v>
      </c>
      <c r="BA66" s="798">
        <v>1.82670215145E-3</v>
      </c>
    </row>
    <row r="67" spans="1:53">
      <c r="A67" t="s">
        <v>102</v>
      </c>
      <c r="B67" s="149">
        <v>0</v>
      </c>
      <c r="C67" s="149">
        <v>0</v>
      </c>
      <c r="D67" s="149">
        <v>0</v>
      </c>
      <c r="E67" s="149">
        <v>0</v>
      </c>
      <c r="F67" s="149">
        <v>0</v>
      </c>
      <c r="G67" s="149">
        <v>0</v>
      </c>
      <c r="H67" s="149">
        <v>3.1452233334839999E-2</v>
      </c>
      <c r="I67" s="149">
        <v>3.2131058514729999E-2</v>
      </c>
      <c r="J67" s="149">
        <v>3.3036158754579999E-2</v>
      </c>
      <c r="K67" s="149">
        <v>3.4167534054399998E-2</v>
      </c>
      <c r="L67" s="149">
        <v>3.5072634294249998E-2</v>
      </c>
      <c r="M67" s="149">
        <v>3.6204009594059998E-2</v>
      </c>
      <c r="N67" s="149">
        <v>3.7335384893879997E-2</v>
      </c>
      <c r="O67" s="149">
        <v>3.8466760193689997E-2</v>
      </c>
      <c r="P67" s="149">
        <v>3.9598135493510003E-2</v>
      </c>
      <c r="Q67" s="149">
        <v>4.0729510793320003E-2</v>
      </c>
      <c r="R67" s="149">
        <v>4.2313436213060003E-2</v>
      </c>
      <c r="S67" s="149">
        <v>4.3671086572840002E-2</v>
      </c>
      <c r="T67" s="149">
        <v>4.4802461872650003E-2</v>
      </c>
      <c r="U67" s="149">
        <v>4.6386387292390002E-2</v>
      </c>
      <c r="V67" s="149">
        <v>4.7744037652170002E-2</v>
      </c>
      <c r="W67" s="149">
        <v>0.13259718513825</v>
      </c>
      <c r="X67" s="149">
        <v>0.13214463501832999</v>
      </c>
      <c r="Y67" s="149">
        <v>0.12535638321944001</v>
      </c>
      <c r="Z67" s="149">
        <v>0.12694030863917999</v>
      </c>
      <c r="AA67" s="149">
        <v>0.13505048315679999</v>
      </c>
      <c r="AB67" s="149">
        <v>0.12909587631566999</v>
      </c>
      <c r="AC67" s="149">
        <v>0.12480855939006</v>
      </c>
      <c r="AD67" s="149">
        <v>0.12647584930556999</v>
      </c>
      <c r="AE67" s="149">
        <v>0.10099013202554</v>
      </c>
      <c r="AF67" s="149">
        <v>0.13052498195754</v>
      </c>
      <c r="AG67" s="149">
        <v>0.15205408534035</v>
      </c>
      <c r="AH67" s="149">
        <v>0.14633766277287</v>
      </c>
      <c r="AI67" s="149">
        <v>0.17929961129064001</v>
      </c>
      <c r="AJ67" s="149">
        <v>0.24313299662754001</v>
      </c>
      <c r="AK67" s="149">
        <v>0.32602450414801998</v>
      </c>
      <c r="AL67" s="149">
        <v>0.36569894281565002</v>
      </c>
      <c r="AM67" s="149">
        <v>0.38907330086392</v>
      </c>
      <c r="AN67" s="149">
        <v>0.44869320640004001</v>
      </c>
      <c r="AO67" s="795">
        <v>0.54547593735889999</v>
      </c>
      <c r="AP67" s="795">
        <v>0.54864131011957995</v>
      </c>
      <c r="AQ67" s="795">
        <v>0.70355886452003003</v>
      </c>
      <c r="AR67" s="795">
        <v>0.60655840292116003</v>
      </c>
      <c r="AS67" s="795">
        <v>0.66678716831911999</v>
      </c>
      <c r="AT67" s="795">
        <v>0.77186402064213</v>
      </c>
      <c r="AU67" s="795">
        <v>0.92746271927988</v>
      </c>
      <c r="AV67" s="795">
        <v>0.94784178783874995</v>
      </c>
      <c r="AW67" s="795">
        <v>1.05185230764827</v>
      </c>
      <c r="AX67" s="795">
        <v>1.3124449184159599</v>
      </c>
      <c r="AY67" s="796">
        <v>1.8449148770259201</v>
      </c>
      <c r="AZ67" s="797">
        <v>0.40570843219757002</v>
      </c>
      <c r="BA67" s="798">
        <v>5.8214166201699998E-3</v>
      </c>
    </row>
    <row r="68" spans="1:53">
      <c r="A68" s="289" t="s">
        <v>103</v>
      </c>
      <c r="B68" s="237">
        <v>0</v>
      </c>
      <c r="C68" s="237">
        <v>0</v>
      </c>
      <c r="D68" s="237">
        <v>0</v>
      </c>
      <c r="E68" s="237">
        <v>0</v>
      </c>
      <c r="F68" s="237">
        <v>0</v>
      </c>
      <c r="G68" s="237">
        <v>0</v>
      </c>
      <c r="H68" s="237">
        <v>3.1452233334839999E-2</v>
      </c>
      <c r="I68" s="237">
        <v>3.2131058514729999E-2</v>
      </c>
      <c r="J68" s="237">
        <v>3.3036158754579999E-2</v>
      </c>
      <c r="K68" s="237">
        <v>3.4167534054399998E-2</v>
      </c>
      <c r="L68" s="237">
        <v>3.5072634294249998E-2</v>
      </c>
      <c r="M68" s="237">
        <v>3.6204009594059998E-2</v>
      </c>
      <c r="N68" s="237">
        <v>3.7335384893879997E-2</v>
      </c>
      <c r="O68" s="237">
        <v>3.8466760193689997E-2</v>
      </c>
      <c r="P68" s="237">
        <v>3.9598135493510003E-2</v>
      </c>
      <c r="Q68" s="237">
        <v>4.0729510793320003E-2</v>
      </c>
      <c r="R68" s="237">
        <v>4.2313436213060003E-2</v>
      </c>
      <c r="S68" s="237">
        <v>4.3671086572840002E-2</v>
      </c>
      <c r="T68" s="237">
        <v>4.4802461872650003E-2</v>
      </c>
      <c r="U68" s="237">
        <v>4.6386387292390002E-2</v>
      </c>
      <c r="V68" s="237">
        <v>4.7744037652170002E-2</v>
      </c>
      <c r="W68" s="237">
        <v>0.13259718513825</v>
      </c>
      <c r="X68" s="237">
        <v>0.13214463501832999</v>
      </c>
      <c r="Y68" s="237">
        <v>0.12535638321944001</v>
      </c>
      <c r="Z68" s="237">
        <v>0.12694030863917999</v>
      </c>
      <c r="AA68" s="237">
        <v>0.13505048315679999</v>
      </c>
      <c r="AB68" s="237">
        <v>0.12909587631566999</v>
      </c>
      <c r="AC68" s="237">
        <v>0.12480855939006</v>
      </c>
      <c r="AD68" s="237">
        <v>0.12647584930556999</v>
      </c>
      <c r="AE68" s="237">
        <v>0.10099013202554</v>
      </c>
      <c r="AF68" s="237">
        <v>0.13052498195754</v>
      </c>
      <c r="AG68" s="237">
        <v>0.16634514175906001</v>
      </c>
      <c r="AH68" s="237">
        <v>0.18111256672505999</v>
      </c>
      <c r="AI68" s="237">
        <v>0.23432017850267001</v>
      </c>
      <c r="AJ68" s="237">
        <v>0.29531219386810997</v>
      </c>
      <c r="AK68" s="237">
        <v>0.42885996281887001</v>
      </c>
      <c r="AL68" s="237">
        <v>0.47853278784820003</v>
      </c>
      <c r="AM68" s="237">
        <v>0.51096019331148002</v>
      </c>
      <c r="AN68" s="237">
        <v>0.58721131575486996</v>
      </c>
      <c r="AO68" s="799">
        <v>0.72079947159875002</v>
      </c>
      <c r="AP68" s="799">
        <v>0.74549670269694002</v>
      </c>
      <c r="AQ68" s="799">
        <v>0.91640237646582001</v>
      </c>
      <c r="AR68" s="799">
        <v>0.83188277080595996</v>
      </c>
      <c r="AS68" s="799">
        <v>0.95278897991501998</v>
      </c>
      <c r="AT68" s="799">
        <v>1.0827918164749899</v>
      </c>
      <c r="AU68" s="799">
        <v>1.3056339594334601</v>
      </c>
      <c r="AV68" s="799">
        <v>1.41203457760622</v>
      </c>
      <c r="AW68" s="799">
        <v>1.55729819908739</v>
      </c>
      <c r="AX68" s="799">
        <v>1.84285079740712</v>
      </c>
      <c r="AY68" s="799">
        <v>2.9027997900312599</v>
      </c>
      <c r="AZ68" s="800">
        <v>0.57516807317733998</v>
      </c>
      <c r="BA68" s="801">
        <v>9.1594504192500006E-3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795"/>
      <c r="AP69" s="795"/>
      <c r="AQ69" s="795"/>
      <c r="AR69" s="795"/>
      <c r="AS69" s="795"/>
      <c r="AT69" s="795"/>
      <c r="AU69" s="795"/>
      <c r="AV69" s="795"/>
      <c r="AW69" s="795"/>
      <c r="AX69" s="795"/>
      <c r="AY69" s="796"/>
      <c r="AZ69" s="797"/>
      <c r="BA69" s="798"/>
    </row>
    <row r="70" spans="1:53">
      <c r="A70" t="s">
        <v>109</v>
      </c>
      <c r="B70" s="149">
        <v>6.6977417749019996E-2</v>
      </c>
      <c r="C70" s="149">
        <v>6.4262117029459997E-2</v>
      </c>
      <c r="D70" s="149">
        <v>6.5619767389239997E-2</v>
      </c>
      <c r="E70" s="149">
        <v>6.3809566909530005E-2</v>
      </c>
      <c r="F70" s="149">
        <v>6.3583291849569998E-2</v>
      </c>
      <c r="G70" s="149">
        <v>5.9057790650309999E-2</v>
      </c>
      <c r="H70" s="149">
        <v>5.9510340770239999E-2</v>
      </c>
      <c r="I70" s="149">
        <v>6.3357016789610004E-2</v>
      </c>
      <c r="J70" s="149">
        <v>7.6480970267459994E-2</v>
      </c>
      <c r="K70" s="149">
        <v>9.7072000724079996E-2</v>
      </c>
      <c r="L70" s="149">
        <v>0.11064850432185</v>
      </c>
      <c r="M70" s="149">
        <v>0.10951712902204</v>
      </c>
      <c r="N70" s="149">
        <v>9.7072000724079996E-2</v>
      </c>
      <c r="O70" s="149">
        <v>9.1641399284970004E-2</v>
      </c>
      <c r="P70" s="149">
        <v>9.4582975064489996E-2</v>
      </c>
      <c r="Q70" s="149">
        <v>8.7115898085710006E-2</v>
      </c>
      <c r="R70" s="149">
        <v>9.1415124225009997E-2</v>
      </c>
      <c r="S70" s="149">
        <v>0.11675793094085</v>
      </c>
      <c r="T70" s="149">
        <v>9.7524550844010002E-2</v>
      </c>
      <c r="U70" s="149">
        <v>9.9787301443630003E-2</v>
      </c>
      <c r="V70" s="149">
        <v>0.10318142734308</v>
      </c>
      <c r="W70" s="149">
        <v>0.10408652758292999</v>
      </c>
      <c r="X70" s="149">
        <v>0.10634927818256</v>
      </c>
      <c r="Y70" s="149">
        <v>0.16540706883287001</v>
      </c>
      <c r="Z70" s="149">
        <v>0.18328279856994001</v>
      </c>
      <c r="AA70" s="149">
        <v>0.17196904557180001</v>
      </c>
      <c r="AB70" s="149">
        <v>0.16404941847310001</v>
      </c>
      <c r="AC70" s="149">
        <v>0.15431959089469</v>
      </c>
      <c r="AD70" s="149">
        <v>0.15545096619450999</v>
      </c>
      <c r="AE70" s="149">
        <v>0.16291804317328001</v>
      </c>
      <c r="AF70" s="149">
        <v>0.19323890120831</v>
      </c>
      <c r="AG70" s="149">
        <v>0.22174955876363001</v>
      </c>
      <c r="AH70" s="149">
        <v>0.23442096212155</v>
      </c>
      <c r="AI70" s="149">
        <v>0.25682219305788001</v>
      </c>
      <c r="AJ70" s="149">
        <v>0.2756030230348</v>
      </c>
      <c r="AK70" s="149">
        <v>0.24234058922026</v>
      </c>
      <c r="AL70" s="149">
        <v>0.25772729329772998</v>
      </c>
      <c r="AM70" s="149">
        <v>0.42064533647100999</v>
      </c>
      <c r="AN70" s="149">
        <v>0.55641037244875002</v>
      </c>
      <c r="AO70" s="795">
        <v>0.83337104584332</v>
      </c>
      <c r="AP70" s="795">
        <v>1.1888491650450199</v>
      </c>
      <c r="AQ70" s="795">
        <v>1.40109517129021</v>
      </c>
      <c r="AR70" s="795">
        <v>1.63845770919129</v>
      </c>
      <c r="AS70" s="795">
        <v>1.6502240123093599</v>
      </c>
      <c r="AT70" s="795">
        <v>1.70028556593251</v>
      </c>
      <c r="AU70" s="795">
        <v>2.00200214504703</v>
      </c>
      <c r="AV70" s="795">
        <v>2.3936049305768301</v>
      </c>
      <c r="AW70" s="795">
        <v>2.9945583246803702</v>
      </c>
      <c r="AX70" s="795">
        <v>3.6785536498167</v>
      </c>
      <c r="AY70" s="796">
        <v>4.0525814363940604</v>
      </c>
      <c r="AZ70" s="797">
        <v>0.10167794674635</v>
      </c>
      <c r="BA70" s="798">
        <v>1.2787453830240001E-2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2.2856066663E-4</v>
      </c>
      <c r="AL71" s="149">
        <v>2.2856066663E-4</v>
      </c>
      <c r="AM71" s="149">
        <v>4.5712133326E-4</v>
      </c>
      <c r="AN71" s="149">
        <v>6.8568199988999995E-4</v>
      </c>
      <c r="AO71" s="795">
        <v>9.1424266652000001E-4</v>
      </c>
      <c r="AP71" s="795">
        <v>1.3713639997799999E-3</v>
      </c>
      <c r="AQ71" s="795">
        <v>2.74272799955E-3</v>
      </c>
      <c r="AR71" s="795">
        <v>5.0283346658400001E-3</v>
      </c>
      <c r="AS71" s="795">
        <v>5.0283346658400001E-3</v>
      </c>
      <c r="AT71" s="795">
        <v>8.8769354066099999E-3</v>
      </c>
      <c r="AU71" s="795">
        <v>1.337861817851E-2</v>
      </c>
      <c r="AV71" s="795">
        <v>1.858294455765E-2</v>
      </c>
      <c r="AW71" s="795">
        <v>2.5373753863060001E-2</v>
      </c>
      <c r="AX71" s="795">
        <v>3.928212791987E-2</v>
      </c>
      <c r="AY71" s="796">
        <v>5.2556656471940001E-2</v>
      </c>
      <c r="AZ71" s="797">
        <v>0.33792793750763001</v>
      </c>
      <c r="BA71" s="798">
        <v>1.6583647811999999E-4</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9.1424266652000001E-4</v>
      </c>
      <c r="AB72" s="149">
        <v>2.51416733292E-3</v>
      </c>
      <c r="AC72" s="149">
        <v>3.039856866168E-2</v>
      </c>
      <c r="AD72" s="149">
        <v>4.8911982658640003E-2</v>
      </c>
      <c r="AE72" s="149">
        <v>0.16969306251252</v>
      </c>
      <c r="AF72" s="149">
        <v>0.83104177206020002</v>
      </c>
      <c r="AG72" s="149">
        <v>0.36082030375134999</v>
      </c>
      <c r="AH72" s="149">
        <v>0.66802027511149997</v>
      </c>
      <c r="AI72" s="149">
        <v>0.64672082688341004</v>
      </c>
      <c r="AJ72" s="149">
        <v>0.68367547782472005</v>
      </c>
      <c r="AK72" s="149">
        <v>0.71469476913893004</v>
      </c>
      <c r="AL72" s="149">
        <v>0.74891390978594996</v>
      </c>
      <c r="AM72" s="149">
        <v>0.77740700425846998</v>
      </c>
      <c r="AN72" s="149">
        <v>0.81687101072918999</v>
      </c>
      <c r="AO72" s="795">
        <v>0.87964820519608999</v>
      </c>
      <c r="AP72" s="795">
        <v>1.0577210235177601</v>
      </c>
      <c r="AQ72" s="795">
        <v>1.45979171579217</v>
      </c>
      <c r="AR72" s="795">
        <v>1.8600014430598599</v>
      </c>
      <c r="AS72" s="795">
        <v>3.5939288224070798</v>
      </c>
      <c r="AT72" s="795">
        <v>6.9312008575018602</v>
      </c>
      <c r="AU72" s="795">
        <v>13.0667798691559</v>
      </c>
      <c r="AV72" s="795">
        <v>24.646402935084598</v>
      </c>
      <c r="AW72" s="795">
        <v>33.848102237928799</v>
      </c>
      <c r="AX72" s="795">
        <v>46.1076725190876</v>
      </c>
      <c r="AY72" s="796">
        <v>53.079993284283802</v>
      </c>
      <c r="AZ72" s="797">
        <v>0.15121823549270999</v>
      </c>
      <c r="BA72" s="798">
        <v>0.16748781502247001</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795">
        <v>0</v>
      </c>
      <c r="AP73" s="795">
        <v>0</v>
      </c>
      <c r="AQ73" s="795">
        <v>1.5703489161000001E-4</v>
      </c>
      <c r="AR73" s="795">
        <v>1.9572792687E-4</v>
      </c>
      <c r="AS73" s="795">
        <v>1.8260397338999999E-4</v>
      </c>
      <c r="AT73" s="795">
        <v>2.4867629089999997E-4</v>
      </c>
      <c r="AU73" s="795">
        <v>3.1474860841000001E-4</v>
      </c>
      <c r="AV73" s="795">
        <v>3.5276281847999998E-4</v>
      </c>
      <c r="AW73" s="795">
        <v>1.9009879883669999E-2</v>
      </c>
      <c r="AX73" s="795">
        <v>1.8968396578220002E-2</v>
      </c>
      <c r="AY73" s="796">
        <v>1.8980615431459999E-2</v>
      </c>
      <c r="AZ73" s="797">
        <v>6.4416899112999999E-4</v>
      </c>
      <c r="BA73" s="798">
        <v>5.9891146519999997E-5</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1.536167050717E-2</v>
      </c>
      <c r="AB74" s="149">
        <v>4.7060985953139997E-2</v>
      </c>
      <c r="AC74" s="149">
        <v>4.7033962051840003E-2</v>
      </c>
      <c r="AD74" s="149">
        <v>7.8476614370629999E-2</v>
      </c>
      <c r="AE74" s="149">
        <v>0.12933096920063</v>
      </c>
      <c r="AF74" s="149">
        <v>0.24014009731075001</v>
      </c>
      <c r="AG74" s="149">
        <v>0.37122443198381</v>
      </c>
      <c r="AH74" s="149">
        <v>0.44705780710668003</v>
      </c>
      <c r="AI74" s="149">
        <v>0.53798895412009995</v>
      </c>
      <c r="AJ74" s="149">
        <v>0.71008268880152003</v>
      </c>
      <c r="AK74" s="149">
        <v>0.74108465762310005</v>
      </c>
      <c r="AL74" s="149">
        <v>0.94249469069014002</v>
      </c>
      <c r="AM74" s="149">
        <v>0.95896094239194996</v>
      </c>
      <c r="AN74" s="149">
        <v>1.20676589146177</v>
      </c>
      <c r="AO74" s="795">
        <v>1.9364562964022101</v>
      </c>
      <c r="AP74" s="795">
        <v>2.27277870968756</v>
      </c>
      <c r="AQ74" s="795">
        <v>3.30564298773217</v>
      </c>
      <c r="AR74" s="795">
        <v>3.9940240419999999</v>
      </c>
      <c r="AS74" s="795">
        <v>4.7745240946863099</v>
      </c>
      <c r="AT74" s="795">
        <v>6.3230065500792003</v>
      </c>
      <c r="AU74" s="795">
        <v>7.6422421595691397</v>
      </c>
      <c r="AV74" s="795">
        <v>9.2466064397881702</v>
      </c>
      <c r="AW74" s="795">
        <v>10.955470848955899</v>
      </c>
      <c r="AX74" s="795">
        <v>12.481126689053299</v>
      </c>
      <c r="AY74" s="796">
        <v>13.9133992467378</v>
      </c>
      <c r="AZ74" s="797">
        <v>0.11475507169962</v>
      </c>
      <c r="BA74" s="798">
        <v>4.3902128934860001E-2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0.25552408876652</v>
      </c>
      <c r="AB75" s="149">
        <v>0.23837482106407001</v>
      </c>
      <c r="AC75" s="149">
        <v>0.24623490209436</v>
      </c>
      <c r="AD75" s="149">
        <v>0.24766400773623001</v>
      </c>
      <c r="AE75" s="149">
        <v>0.36325126297211002</v>
      </c>
      <c r="AF75" s="149">
        <v>0.50131834995462998</v>
      </c>
      <c r="AG75" s="149">
        <v>0.53061501561297997</v>
      </c>
      <c r="AH75" s="149">
        <v>0.62684146216561998</v>
      </c>
      <c r="AI75" s="149">
        <v>0.86978942128367998</v>
      </c>
      <c r="AJ75" s="149">
        <v>0.88217500351321998</v>
      </c>
      <c r="AK75" s="149">
        <v>1.1030909173190899</v>
      </c>
      <c r="AL75" s="149">
        <v>1.3664750871158899</v>
      </c>
      <c r="AM75" s="149">
        <v>1.4139928497081</v>
      </c>
      <c r="AN75" s="149">
        <v>1.42756935330587</v>
      </c>
      <c r="AO75" s="795">
        <v>1.51061230031225</v>
      </c>
      <c r="AP75" s="795">
        <v>1.4992985473141101</v>
      </c>
      <c r="AQ75" s="795">
        <v>1.51385934742272</v>
      </c>
      <c r="AR75" s="795">
        <v>1.59682762365931</v>
      </c>
      <c r="AS75" s="795">
        <v>1.8908992170882899</v>
      </c>
      <c r="AT75" s="795">
        <v>2.11833506810878</v>
      </c>
      <c r="AU75" s="795">
        <v>2.1396945286690401</v>
      </c>
      <c r="AV75" s="795">
        <v>2.1637462098927398</v>
      </c>
      <c r="AW75" s="795">
        <v>2.1864099198986202</v>
      </c>
      <c r="AX75" s="795">
        <v>2.1833257908313302</v>
      </c>
      <c r="AY75" s="796">
        <v>2.23336397218978</v>
      </c>
      <c r="AZ75" s="797">
        <v>2.2918330505490001E-2</v>
      </c>
      <c r="BA75" s="798">
        <v>7.0471228100399998E-3</v>
      </c>
    </row>
    <row r="76" spans="1:53">
      <c r="A76" t="s">
        <v>181</v>
      </c>
      <c r="B76" s="149">
        <v>0</v>
      </c>
      <c r="C76" s="149">
        <v>0</v>
      </c>
      <c r="D76" s="149">
        <v>0</v>
      </c>
      <c r="E76" s="149">
        <v>0</v>
      </c>
      <c r="F76" s="149">
        <v>0</v>
      </c>
      <c r="G76" s="149">
        <v>5.4917862153230003E-2</v>
      </c>
      <c r="H76" s="149">
        <v>5.3312893152920003E-2</v>
      </c>
      <c r="I76" s="149">
        <v>5.624994343123E-2</v>
      </c>
      <c r="J76" s="149">
        <v>5.7473412680450003E-2</v>
      </c>
      <c r="K76" s="149">
        <v>6.9590215866409996E-2</v>
      </c>
      <c r="L76" s="149">
        <v>8.5646694121370007E-2</v>
      </c>
      <c r="M76" s="149">
        <v>8.3168077114539996E-2</v>
      </c>
      <c r="N76" s="149">
        <v>0.12077974385663</v>
      </c>
      <c r="O76" s="149">
        <v>0.18727519572793</v>
      </c>
      <c r="P76" s="149">
        <v>0.24884192424311</v>
      </c>
      <c r="Q76" s="149">
        <v>0.24696565144589999</v>
      </c>
      <c r="R76" s="149">
        <v>0.25716771507443997</v>
      </c>
      <c r="S76" s="149">
        <v>2.2335083948047201</v>
      </c>
      <c r="T76" s="149">
        <v>2.49586663347965</v>
      </c>
      <c r="U76" s="149">
        <v>2.7422326560166401</v>
      </c>
      <c r="V76" s="149">
        <v>2.8735753722224602</v>
      </c>
      <c r="W76" s="149">
        <v>3.1233558854143002</v>
      </c>
      <c r="X76" s="149">
        <v>3.34716658369913</v>
      </c>
      <c r="Y76" s="149">
        <v>3.6173582386749201</v>
      </c>
      <c r="Z76" s="149">
        <v>3.8573061954111298</v>
      </c>
      <c r="AA76" s="149">
        <v>2.7579046691263298</v>
      </c>
      <c r="AB76" s="149">
        <v>2.8566783654842598</v>
      </c>
      <c r="AC76" s="149">
        <v>2.91751586902725</v>
      </c>
      <c r="AD76" s="149">
        <v>2.8680101886089999</v>
      </c>
      <c r="AE76" s="149">
        <v>3.3150532261254</v>
      </c>
      <c r="AF76" s="149">
        <v>3.5610276498980999</v>
      </c>
      <c r="AG76" s="149">
        <v>3.8430677377789602</v>
      </c>
      <c r="AH76" s="149">
        <v>4.18900747521376</v>
      </c>
      <c r="AI76" s="149">
        <v>4.2041339085603999</v>
      </c>
      <c r="AJ76" s="149">
        <v>4.3180027759294699</v>
      </c>
      <c r="AK76" s="149">
        <v>4.2888678663214801</v>
      </c>
      <c r="AL76" s="149">
        <v>4.3898125156308598</v>
      </c>
      <c r="AM76" s="149">
        <v>4.7501931845952203</v>
      </c>
      <c r="AN76" s="149">
        <v>5.20228375797622</v>
      </c>
      <c r="AO76" s="795">
        <v>5.4394687804727297</v>
      </c>
      <c r="AP76" s="795">
        <v>6.4656581979454497</v>
      </c>
      <c r="AQ76" s="795">
        <v>6.6018657755399301</v>
      </c>
      <c r="AR76" s="795">
        <v>6.9290266523438797</v>
      </c>
      <c r="AS76" s="795">
        <v>6.8370884097150899</v>
      </c>
      <c r="AT76" s="795">
        <v>6.8482995029213596</v>
      </c>
      <c r="AU76" s="795">
        <v>7.1656844715405796</v>
      </c>
      <c r="AV76" s="795">
        <v>7.5035654613748202</v>
      </c>
      <c r="AW76" s="795">
        <v>8.1570121192921796</v>
      </c>
      <c r="AX76" s="795">
        <v>9.5348534703805594</v>
      </c>
      <c r="AY76" s="796">
        <v>11.6423001538385</v>
      </c>
      <c r="AZ76" s="797">
        <v>0.2210256010294</v>
      </c>
      <c r="BA76" s="798">
        <v>3.6735936999319999E-2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795">
        <v>0</v>
      </c>
      <c r="AP77" s="795">
        <v>0</v>
      </c>
      <c r="AQ77" s="795">
        <v>0</v>
      </c>
      <c r="AR77" s="795">
        <v>2.28560667E-6</v>
      </c>
      <c r="AS77" s="795">
        <v>2.28560667E-6</v>
      </c>
      <c r="AT77" s="795">
        <v>0.34941861504409999</v>
      </c>
      <c r="AU77" s="795">
        <v>0.30583089296704002</v>
      </c>
      <c r="AV77" s="795">
        <v>0.34790808729919998</v>
      </c>
      <c r="AW77" s="795">
        <v>0.35053110093558998</v>
      </c>
      <c r="AX77" s="795">
        <v>0.27177218626963001</v>
      </c>
      <c r="AY77" s="796">
        <v>0.30206450095477999</v>
      </c>
      <c r="AZ77" s="797">
        <v>0.11146216094494001</v>
      </c>
      <c r="BA77" s="798">
        <v>9.5312978374000002E-4</v>
      </c>
    </row>
    <row r="78" spans="1:53">
      <c r="A78" t="s">
        <v>182</v>
      </c>
      <c r="B78" s="149">
        <v>0.30501878082998002</v>
      </c>
      <c r="C78" s="149">
        <v>0.30750780648956999</v>
      </c>
      <c r="D78" s="149">
        <v>0.25659591799791998</v>
      </c>
      <c r="E78" s="149">
        <v>0.29302620265194002</v>
      </c>
      <c r="F78" s="149">
        <v>0.30026700457076</v>
      </c>
      <c r="G78" s="149">
        <v>0.28804815133276002</v>
      </c>
      <c r="H78" s="149">
        <v>0.28420147531339002</v>
      </c>
      <c r="I78" s="149">
        <v>0.28442775037335</v>
      </c>
      <c r="J78" s="149">
        <v>0.28125989953386998</v>
      </c>
      <c r="K78" s="149">
        <v>0.37833190025794999</v>
      </c>
      <c r="L78" s="149">
        <v>0.38398877675701998</v>
      </c>
      <c r="M78" s="149">
        <v>0.37312757387881001</v>
      </c>
      <c r="N78" s="149">
        <v>0.35660949450151003</v>
      </c>
      <c r="O78" s="149">
        <v>0.36158754582070002</v>
      </c>
      <c r="P78" s="149">
        <v>0.33488708874508</v>
      </c>
      <c r="Q78" s="149">
        <v>0.35525184414173999</v>
      </c>
      <c r="R78" s="149">
        <v>0.34801104222292001</v>
      </c>
      <c r="S78" s="149">
        <v>0.35457301896185001</v>
      </c>
      <c r="T78" s="149">
        <v>0.35841969498122001</v>
      </c>
      <c r="U78" s="149">
        <v>0.39100330361586999</v>
      </c>
      <c r="V78" s="149">
        <v>0.36362402136035998</v>
      </c>
      <c r="W78" s="149">
        <v>0.37923700049780001</v>
      </c>
      <c r="X78" s="149">
        <v>0.37787935013802998</v>
      </c>
      <c r="Y78" s="149">
        <v>0.37991582567769</v>
      </c>
      <c r="Z78" s="149">
        <v>0.48603882880028998</v>
      </c>
      <c r="AA78" s="149">
        <v>0.59024683036278003</v>
      </c>
      <c r="AB78" s="149">
        <v>0.63021415148044002</v>
      </c>
      <c r="AC78" s="149">
        <v>0.62492559448089002</v>
      </c>
      <c r="AD78" s="149">
        <v>0.65262170993837998</v>
      </c>
      <c r="AE78" s="149">
        <v>0.61946003528928995</v>
      </c>
      <c r="AF78" s="149">
        <v>0.60701464498863</v>
      </c>
      <c r="AG78" s="149">
        <v>0.59596842736332001</v>
      </c>
      <c r="AH78" s="149">
        <v>0.61795215777750001</v>
      </c>
      <c r="AI78" s="149">
        <v>0.70315582542074995</v>
      </c>
      <c r="AJ78" s="149">
        <v>0.75758206825606</v>
      </c>
      <c r="AK78" s="149">
        <v>0.81449581790518999</v>
      </c>
      <c r="AL78" s="149">
        <v>0.77927903641326002</v>
      </c>
      <c r="AM78" s="149">
        <v>0.75389682205399999</v>
      </c>
      <c r="AN78" s="149">
        <v>0.73908289259499005</v>
      </c>
      <c r="AO78" s="795">
        <v>0.81224501840719998</v>
      </c>
      <c r="AP78" s="795">
        <v>0.96090269134274997</v>
      </c>
      <c r="AQ78" s="795">
        <v>1.02074555474405</v>
      </c>
      <c r="AR78" s="795">
        <v>1.1350897741428501</v>
      </c>
      <c r="AS78" s="795">
        <v>1.30973971620915</v>
      </c>
      <c r="AT78" s="795">
        <v>1.56032027490007</v>
      </c>
      <c r="AU78" s="795">
        <v>1.82599836094346</v>
      </c>
      <c r="AV78" s="795">
        <v>1.9579839180491601</v>
      </c>
      <c r="AW78" s="795">
        <v>2.0039151305486498</v>
      </c>
      <c r="AX78" s="795">
        <v>2.0432698598644201</v>
      </c>
      <c r="AY78" s="796">
        <v>2.27672364288832</v>
      </c>
      <c r="AZ78" s="797">
        <v>0.11425499618053001</v>
      </c>
      <c r="BA78" s="798">
        <v>7.1839392185200001E-3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795">
        <v>0</v>
      </c>
      <c r="AP79" s="795">
        <v>0</v>
      </c>
      <c r="AQ79" s="795">
        <v>0</v>
      </c>
      <c r="AR79" s="795">
        <v>0</v>
      </c>
      <c r="AS79" s="795">
        <v>0</v>
      </c>
      <c r="AT79" s="795">
        <v>2.2856066662900001E-3</v>
      </c>
      <c r="AU79" s="795">
        <v>3.4794904514199999E-3</v>
      </c>
      <c r="AV79" s="795">
        <v>6.9187713675700003E-3</v>
      </c>
      <c r="AW79" s="795">
        <v>9.6248041086400005E-3</v>
      </c>
      <c r="AX79" s="795">
        <v>2.2821215861499999E-2</v>
      </c>
      <c r="AY79" s="796">
        <v>5.0210629898009999E-2</v>
      </c>
      <c r="AZ79" s="797">
        <v>1.20017325878143</v>
      </c>
      <c r="BA79" s="798">
        <v>1.5843386063E-4</v>
      </c>
    </row>
    <row r="80" spans="1:53">
      <c r="A80" t="s">
        <v>184</v>
      </c>
      <c r="B80" s="149">
        <v>0</v>
      </c>
      <c r="C80" s="149">
        <v>0</v>
      </c>
      <c r="D80" s="149">
        <v>0</v>
      </c>
      <c r="E80" s="149">
        <v>0</v>
      </c>
      <c r="F80" s="149">
        <v>0</v>
      </c>
      <c r="G80" s="149">
        <v>0</v>
      </c>
      <c r="H80" s="149">
        <v>0</v>
      </c>
      <c r="I80" s="149">
        <v>0</v>
      </c>
      <c r="J80" s="149">
        <v>0</v>
      </c>
      <c r="K80" s="149">
        <v>0</v>
      </c>
      <c r="L80" s="149">
        <v>0</v>
      </c>
      <c r="M80" s="149">
        <v>0</v>
      </c>
      <c r="N80" s="149">
        <v>2.2627505996E-4</v>
      </c>
      <c r="O80" s="149">
        <v>6.7882517989000001E-4</v>
      </c>
      <c r="P80" s="149">
        <v>0.14412363669275999</v>
      </c>
      <c r="Q80" s="149">
        <v>0.46269855636511997</v>
      </c>
      <c r="R80" s="149">
        <v>0.80761868126894998</v>
      </c>
      <c r="S80" s="149">
        <v>0.80641263519935003</v>
      </c>
      <c r="T80" s="149">
        <v>0.92365026926731997</v>
      </c>
      <c r="U80" s="149">
        <v>1.0253563832194399</v>
      </c>
      <c r="V80" s="149">
        <v>1.12055482644702</v>
      </c>
      <c r="W80" s="149">
        <v>1.0357288319681399</v>
      </c>
      <c r="X80" s="149">
        <v>1.02320903290039</v>
      </c>
      <c r="Y80" s="149">
        <v>1.0965085758247699</v>
      </c>
      <c r="Z80" s="149">
        <v>1.2012173598225999</v>
      </c>
      <c r="AA80" s="149">
        <v>1.2365388966827999</v>
      </c>
      <c r="AB80" s="149">
        <v>1.3033398198850501</v>
      </c>
      <c r="AC80" s="149">
        <v>1.28904376159659</v>
      </c>
      <c r="AD80" s="149">
        <v>1.2823573335746901</v>
      </c>
      <c r="AE80" s="149">
        <v>1.4299882336968801</v>
      </c>
      <c r="AF80" s="149">
        <v>1.3880888808435501</v>
      </c>
      <c r="AG80" s="149">
        <v>1.47955152283115</v>
      </c>
      <c r="AH80" s="149">
        <v>1.68142281757704</v>
      </c>
      <c r="AI80" s="149">
        <v>2.0255260895144098</v>
      </c>
      <c r="AJ80" s="149">
        <v>2.3932411639589</v>
      </c>
      <c r="AK80" s="149">
        <v>2.56077974385662</v>
      </c>
      <c r="AL80" s="149">
        <v>2.3489681857265601</v>
      </c>
      <c r="AM80" s="149">
        <v>2.3188758655021</v>
      </c>
      <c r="AN80" s="149">
        <v>2.1312893152916601</v>
      </c>
      <c r="AO80" s="795">
        <v>2.3262908992170801</v>
      </c>
      <c r="AP80" s="795">
        <v>2.2449805403448302</v>
      </c>
      <c r="AQ80" s="795">
        <v>2.3803256098112802</v>
      </c>
      <c r="AR80" s="795">
        <v>2.3247841335927899</v>
      </c>
      <c r="AS80" s="795">
        <v>2.4405326514911398</v>
      </c>
      <c r="AT80" s="795">
        <v>2.3540276960673299</v>
      </c>
      <c r="AU80" s="795">
        <v>2.2671387522250299</v>
      </c>
      <c r="AV80" s="795">
        <v>2.2960174157229201</v>
      </c>
      <c r="AW80" s="795">
        <v>2.3780327646286699</v>
      </c>
      <c r="AX80" s="795">
        <v>2.23651219622572</v>
      </c>
      <c r="AY80" s="796">
        <v>2.2773540873642202</v>
      </c>
      <c r="AZ80" s="797">
        <v>1.8261421471829999E-2</v>
      </c>
      <c r="BA80" s="798">
        <v>7.1859285235399998E-3</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4.0491326519680002E-2</v>
      </c>
      <c r="AB81" s="149">
        <v>0.11671029408612001</v>
      </c>
      <c r="AC81" s="149">
        <v>0.11671029408612001</v>
      </c>
      <c r="AD81" s="149">
        <v>0.11671029408612001</v>
      </c>
      <c r="AE81" s="149">
        <v>0.11671029408612001</v>
      </c>
      <c r="AF81" s="149">
        <v>0.11671029408612001</v>
      </c>
      <c r="AG81" s="149">
        <v>0.11671029408612001</v>
      </c>
      <c r="AH81" s="149">
        <v>0.11671029408612001</v>
      </c>
      <c r="AI81" s="149">
        <v>0.11671029408612001</v>
      </c>
      <c r="AJ81" s="149">
        <v>0.11671029408612001</v>
      </c>
      <c r="AK81" s="149">
        <v>0.11671029408612001</v>
      </c>
      <c r="AL81" s="149">
        <v>0.22532232286831</v>
      </c>
      <c r="AM81" s="149">
        <v>0.22532232286831</v>
      </c>
      <c r="AN81" s="149">
        <v>0.23580243090870001</v>
      </c>
      <c r="AO81" s="795">
        <v>0.22818053415205</v>
      </c>
      <c r="AP81" s="795">
        <v>0.21865316320625</v>
      </c>
      <c r="AQ81" s="795">
        <v>0.22722779705747001</v>
      </c>
      <c r="AR81" s="795">
        <v>0.23199148253037999</v>
      </c>
      <c r="AS81" s="795">
        <v>0.24961711878012</v>
      </c>
      <c r="AT81" s="795">
        <v>0.25372497471616001</v>
      </c>
      <c r="AU81" s="795">
        <v>0.28036809510666999</v>
      </c>
      <c r="AV81" s="795">
        <v>0.28088287978518001</v>
      </c>
      <c r="AW81" s="795">
        <v>0.15092519204554999</v>
      </c>
      <c r="AX81" s="795">
        <v>0.15172143296141999</v>
      </c>
      <c r="AY81" s="796">
        <v>0.15469170469867</v>
      </c>
      <c r="AZ81" s="797">
        <v>1.957713998854E-2</v>
      </c>
      <c r="BA81" s="798">
        <v>4.8811186571E-4</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4.5712133326E-4</v>
      </c>
      <c r="AC82" s="149">
        <v>4.5712133326E-4</v>
      </c>
      <c r="AD82" s="149">
        <v>4.5712133326E-4</v>
      </c>
      <c r="AE82" s="149">
        <v>1.55421253308E-3</v>
      </c>
      <c r="AF82" s="149">
        <v>6.0448883044469999E-2</v>
      </c>
      <c r="AG82" s="149">
        <v>9.6891076912180005E-2</v>
      </c>
      <c r="AH82" s="149">
        <v>2.016506555108E-2</v>
      </c>
      <c r="AI82" s="149">
        <v>1.5789933211449999E-2</v>
      </c>
      <c r="AJ82" s="149">
        <v>2.770937197616E-2</v>
      </c>
      <c r="AK82" s="149">
        <v>2.6950911448210001E-2</v>
      </c>
      <c r="AL82" s="149">
        <v>3.0314362100289999E-2</v>
      </c>
      <c r="AM82" s="149">
        <v>5.9820341211239997E-2</v>
      </c>
      <c r="AN82" s="149">
        <v>6.6145456922490006E-2</v>
      </c>
      <c r="AO82" s="795">
        <v>0.10062054148813</v>
      </c>
      <c r="AP82" s="795">
        <v>0.10266114952494</v>
      </c>
      <c r="AQ82" s="795">
        <v>0.13642262702963001</v>
      </c>
      <c r="AR82" s="795">
        <v>0.23760643859729</v>
      </c>
      <c r="AS82" s="795">
        <v>0.31658262731545</v>
      </c>
      <c r="AT82" s="795">
        <v>0.45337185566985999</v>
      </c>
      <c r="AU82" s="795">
        <v>0.62340230752923997</v>
      </c>
      <c r="AV82" s="795">
        <v>0.69073439357093003</v>
      </c>
      <c r="AW82" s="795">
        <v>0.73579591656881005</v>
      </c>
      <c r="AX82" s="795">
        <v>0.90572117434374</v>
      </c>
      <c r="AY82" s="796">
        <v>1.1393531137867901</v>
      </c>
      <c r="AZ82" s="797">
        <v>0.25795128941536</v>
      </c>
      <c r="BA82" s="798">
        <v>3.59509768896E-3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8.5746338512249998E-2</v>
      </c>
      <c r="AB83" s="149">
        <v>0.10718292314032001</v>
      </c>
      <c r="AC83" s="149">
        <v>0.12385582229548001</v>
      </c>
      <c r="AD83" s="149">
        <v>0.10956476587677</v>
      </c>
      <c r="AE83" s="149">
        <v>0.13100135050483</v>
      </c>
      <c r="AF83" s="149">
        <v>0.16672899155161</v>
      </c>
      <c r="AG83" s="149">
        <v>0.20483847533482999</v>
      </c>
      <c r="AH83" s="149">
        <v>0.17387451976095999</v>
      </c>
      <c r="AI83" s="149">
        <v>0.21198400354418001</v>
      </c>
      <c r="AJ83" s="149">
        <v>0.28582112837418</v>
      </c>
      <c r="AK83" s="149">
        <v>0.40514182586337999</v>
      </c>
      <c r="AL83" s="149">
        <v>0.52651956935224997</v>
      </c>
      <c r="AM83" s="149">
        <v>0.66881667671011003</v>
      </c>
      <c r="AN83" s="149">
        <v>0.69611973999804999</v>
      </c>
      <c r="AO83" s="795">
        <v>0.72048351311313996</v>
      </c>
      <c r="AP83" s="795">
        <v>0.73544029457669002</v>
      </c>
      <c r="AQ83" s="795">
        <v>0.80136851060030001</v>
      </c>
      <c r="AR83" s="795">
        <v>0.91063641225963998</v>
      </c>
      <c r="AS83" s="795">
        <v>0.89648166100186</v>
      </c>
      <c r="AT83" s="795">
        <v>0.94202404232059</v>
      </c>
      <c r="AU83" s="795">
        <v>1.04702388750081</v>
      </c>
      <c r="AV83" s="795">
        <v>1.1634815503057101</v>
      </c>
      <c r="AW83" s="795">
        <v>1.16881846911822</v>
      </c>
      <c r="AX83" s="795">
        <v>1.2468395822128799</v>
      </c>
      <c r="AY83" s="796">
        <v>1.2558922551287099</v>
      </c>
      <c r="AZ83" s="797">
        <v>7.2604953311399996E-3</v>
      </c>
      <c r="BA83" s="798">
        <v>3.9628236554600004E-3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2.2853781055999999E-4</v>
      </c>
      <c r="AB84" s="149">
        <v>2.2627505996E-4</v>
      </c>
      <c r="AC84" s="149">
        <v>2.5342806715999999E-4</v>
      </c>
      <c r="AD84" s="149">
        <v>2.5795356836000002E-4</v>
      </c>
      <c r="AE84" s="149">
        <v>2.0364755397E-4</v>
      </c>
      <c r="AF84" s="149">
        <v>6.8834659622760003E-2</v>
      </c>
      <c r="AG84" s="149">
        <v>0.20510774265618001</v>
      </c>
      <c r="AH84" s="149">
        <v>8.1986837937039994E-2</v>
      </c>
      <c r="AI84" s="149">
        <v>7.6274940870749999E-2</v>
      </c>
      <c r="AJ84" s="149">
        <v>0.20672013109663001</v>
      </c>
      <c r="AK84" s="149">
        <v>0.12157294512473001</v>
      </c>
      <c r="AL84" s="149">
        <v>0.11756001648235</v>
      </c>
      <c r="AM84" s="149">
        <v>0.16373382431052</v>
      </c>
      <c r="AN84" s="149">
        <v>0.27451440181211001</v>
      </c>
      <c r="AO84" s="795">
        <v>0.30516097684135002</v>
      </c>
      <c r="AP84" s="795">
        <v>0.36439812024971002</v>
      </c>
      <c r="AQ84" s="795">
        <v>0.34806751475184999</v>
      </c>
      <c r="AR84" s="795">
        <v>0.42508701966202</v>
      </c>
      <c r="AS84" s="795">
        <v>0.61330589498619004</v>
      </c>
      <c r="AT84" s="795">
        <v>0.71450268314584997</v>
      </c>
      <c r="AU84" s="795">
        <v>0.76177475865979005</v>
      </c>
      <c r="AV84" s="795">
        <v>0.77613036301666005</v>
      </c>
      <c r="AW84" s="795">
        <v>1.1832462372839401</v>
      </c>
      <c r="AX84" s="795">
        <v>1.31356027823776</v>
      </c>
      <c r="AY84" s="796">
        <v>1.48266852822645</v>
      </c>
      <c r="AZ84" s="797">
        <v>0.12874038517475</v>
      </c>
      <c r="BA84" s="798">
        <v>4.6783899888400001E-3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795">
        <v>0</v>
      </c>
      <c r="AP85" s="795">
        <v>1.190921368226E-2</v>
      </c>
      <c r="AQ85" s="795">
        <v>1.548197778693E-2</v>
      </c>
      <c r="AR85" s="795">
        <v>1.8816557617969999E-2</v>
      </c>
      <c r="AS85" s="795">
        <v>1.332869571711E-2</v>
      </c>
      <c r="AT85" s="795">
        <v>1.7053031632290001E-2</v>
      </c>
      <c r="AU85" s="795">
        <v>2.5940124756109999E-2</v>
      </c>
      <c r="AV85" s="795">
        <v>2.701379991563E-2</v>
      </c>
      <c r="AW85" s="795">
        <v>3.6632139102599999E-2</v>
      </c>
      <c r="AX85" s="795">
        <v>5.1421172368989999E-2</v>
      </c>
      <c r="AY85" s="796">
        <v>5.1421172368989999E-2</v>
      </c>
      <c r="AZ85" s="802" t="s">
        <v>152</v>
      </c>
      <c r="BA85" s="798">
        <v>1.6225359286E-4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2.3818427364999999E-4</v>
      </c>
      <c r="V86" s="149">
        <v>2.3818427364999999E-4</v>
      </c>
      <c r="W86" s="149">
        <v>4.7636854728999997E-3</v>
      </c>
      <c r="X86" s="149">
        <v>4.7636854728999997E-3</v>
      </c>
      <c r="Y86" s="149">
        <v>4.7636854728999997E-3</v>
      </c>
      <c r="Z86" s="149">
        <v>4.7636854728999997E-3</v>
      </c>
      <c r="AA86" s="149">
        <v>4.7636854728999997E-3</v>
      </c>
      <c r="AB86" s="149">
        <v>4.7636854728999997E-3</v>
      </c>
      <c r="AC86" s="149">
        <v>4.7865415395699999E-3</v>
      </c>
      <c r="AD86" s="149">
        <v>4.7865415395699999E-3</v>
      </c>
      <c r="AE86" s="149">
        <v>4.7865415395699999E-3</v>
      </c>
      <c r="AF86" s="149">
        <v>4.7865415395699999E-3</v>
      </c>
      <c r="AG86" s="149">
        <v>5.2436628728199999E-3</v>
      </c>
      <c r="AH86" s="149">
        <v>5.9339160860399998E-3</v>
      </c>
      <c r="AI86" s="149">
        <v>6.1807616060000001E-3</v>
      </c>
      <c r="AJ86" s="149">
        <v>6.8595867858899998E-3</v>
      </c>
      <c r="AK86" s="149">
        <v>9.0071428095400002E-3</v>
      </c>
      <c r="AL86" s="149">
        <v>9.0297703155399998E-3</v>
      </c>
      <c r="AM86" s="149">
        <v>9.7471308238199997E-3</v>
      </c>
      <c r="AN86" s="149">
        <v>2.283734874727E-2</v>
      </c>
      <c r="AO86" s="795">
        <v>2.564988639212E-2</v>
      </c>
      <c r="AP86" s="795">
        <v>8.8541192779210007E-2</v>
      </c>
      <c r="AQ86" s="795">
        <v>9.1610420893990005E-2</v>
      </c>
      <c r="AR86" s="795">
        <v>0.11884238016149</v>
      </c>
      <c r="AS86" s="795">
        <v>0.11878079340721</v>
      </c>
      <c r="AT86" s="795">
        <v>0.12474682346987</v>
      </c>
      <c r="AU86" s="795">
        <v>0.13862029943035001</v>
      </c>
      <c r="AV86" s="795">
        <v>0.1468202653291</v>
      </c>
      <c r="AW86" s="795">
        <v>0.15940143369716001</v>
      </c>
      <c r="AX86" s="795">
        <v>0.17941843107172001</v>
      </c>
      <c r="AY86" s="796">
        <v>0.19142067035252</v>
      </c>
      <c r="AZ86" s="797">
        <v>6.6895239055159997E-2</v>
      </c>
      <c r="BA86" s="798">
        <v>6.0400587971999999E-4</v>
      </c>
    </row>
    <row r="87" spans="1:53">
      <c r="A87" s="289" t="s">
        <v>91</v>
      </c>
      <c r="B87" s="237">
        <v>0.37199619857899002</v>
      </c>
      <c r="C87" s="237">
        <v>0.37176992351902999</v>
      </c>
      <c r="D87" s="237">
        <v>0.32221568538716</v>
      </c>
      <c r="E87" s="237">
        <v>0.35683576956148</v>
      </c>
      <c r="F87" s="237">
        <v>0.36385029642033001</v>
      </c>
      <c r="G87" s="237">
        <v>0.40202380413631</v>
      </c>
      <c r="H87" s="237">
        <v>0.39702470923654998</v>
      </c>
      <c r="I87" s="237">
        <v>0.40403471059419999</v>
      </c>
      <c r="J87" s="237">
        <v>0.41521428248177999</v>
      </c>
      <c r="K87" s="237">
        <v>0.54499411684844001</v>
      </c>
      <c r="L87" s="237">
        <v>0.58028397520024999</v>
      </c>
      <c r="M87" s="237">
        <v>0.56581278001538005</v>
      </c>
      <c r="N87" s="237">
        <v>0.57468751414218999</v>
      </c>
      <c r="O87" s="237">
        <v>0.64118296601348002</v>
      </c>
      <c r="P87" s="237">
        <v>0.82243562474543996</v>
      </c>
      <c r="Q87" s="237">
        <v>1.1520319500384599</v>
      </c>
      <c r="R87" s="237">
        <v>1.5042125627913201</v>
      </c>
      <c r="S87" s="237">
        <v>3.5112519799067599</v>
      </c>
      <c r="T87" s="237">
        <v>3.8754611485721902</v>
      </c>
      <c r="U87" s="237">
        <v>4.2586178285692302</v>
      </c>
      <c r="V87" s="237">
        <v>4.4611738316465699</v>
      </c>
      <c r="W87" s="237">
        <v>4.6471719309360697</v>
      </c>
      <c r="X87" s="237">
        <v>4.8593679303930104</v>
      </c>
      <c r="Y87" s="237">
        <v>5.26395339448315</v>
      </c>
      <c r="Z87" s="237">
        <v>5.7326088680768503</v>
      </c>
      <c r="AA87" s="237">
        <v>5.15968933199931</v>
      </c>
      <c r="AB87" s="237">
        <v>5.4715720287655296</v>
      </c>
      <c r="AC87" s="237">
        <v>5.5555354561288697</v>
      </c>
      <c r="AD87" s="237">
        <v>5.5652694794861501</v>
      </c>
      <c r="AE87" s="237">
        <v>6.4439508791876898</v>
      </c>
      <c r="AF87" s="237">
        <v>7.73937966610871</v>
      </c>
      <c r="AG87" s="237">
        <v>8.0317882499473399</v>
      </c>
      <c r="AH87" s="237">
        <v>8.8633935904948995</v>
      </c>
      <c r="AI87" s="237">
        <v>9.6710771521591408</v>
      </c>
      <c r="AJ87" s="237">
        <v>10.664182713637601</v>
      </c>
      <c r="AK87" s="237">
        <v>11.144966041383199</v>
      </c>
      <c r="AL87" s="237">
        <v>11.7426453204457</v>
      </c>
      <c r="AM87" s="237">
        <v>12.521869422238099</v>
      </c>
      <c r="AN87" s="237">
        <v>13.376377654196901</v>
      </c>
      <c r="AO87" s="799">
        <v>15.1191022405041</v>
      </c>
      <c r="AP87" s="799">
        <v>17.2131633732163</v>
      </c>
      <c r="AQ87" s="799">
        <v>19.3064047733438</v>
      </c>
      <c r="AR87" s="799">
        <v>21.426418017018101</v>
      </c>
      <c r="AS87" s="799">
        <v>24.7102469393602</v>
      </c>
      <c r="AT87" s="799">
        <v>30.7017287598736</v>
      </c>
      <c r="AU87" s="799">
        <v>39.309673510338598</v>
      </c>
      <c r="AV87" s="799">
        <v>53.666753128455397</v>
      </c>
      <c r="AW87" s="799">
        <v>66.362860272540502</v>
      </c>
      <c r="AX87" s="799">
        <v>82.466840173085302</v>
      </c>
      <c r="AY87" s="799">
        <v>94.174975671014806</v>
      </c>
      <c r="AZ87" s="800">
        <v>0.14197385311127</v>
      </c>
      <c r="BA87" s="801">
        <v>0.29715830087661999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795"/>
      <c r="AP88" s="795"/>
      <c r="AQ88" s="795"/>
      <c r="AR88" s="795"/>
      <c r="AS88" s="795"/>
      <c r="AT88" s="795"/>
      <c r="AU88" s="795"/>
      <c r="AV88" s="795"/>
      <c r="AW88" s="795"/>
      <c r="AX88" s="795"/>
      <c r="AY88" s="796"/>
      <c r="AZ88" s="797"/>
      <c r="BA88" s="798"/>
    </row>
    <row r="89" spans="1:53">
      <c r="A89" s="886" t="s">
        <v>398</v>
      </c>
      <c r="B89" s="887">
        <v>1.1359008010137099</v>
      </c>
      <c r="C89" s="887">
        <v>1.3949857446712199</v>
      </c>
      <c r="D89" s="887">
        <v>1.45381726026157</v>
      </c>
      <c r="E89" s="887">
        <v>1.6391365343711799</v>
      </c>
      <c r="F89" s="887">
        <v>1.7909444721002801</v>
      </c>
      <c r="G89" s="887">
        <v>2.4076914523012101</v>
      </c>
      <c r="H89" s="887">
        <v>2.82112615513417</v>
      </c>
      <c r="I89" s="887">
        <v>3.0441025682219198</v>
      </c>
      <c r="J89" s="887">
        <v>3.3618678130753601</v>
      </c>
      <c r="K89" s="887">
        <v>3.7913524983267499</v>
      </c>
      <c r="L89" s="887">
        <v>4.2373890510262102</v>
      </c>
      <c r="M89" s="887">
        <v>4.6150504802271204</v>
      </c>
      <c r="N89" s="887">
        <v>4.9352484869105702</v>
      </c>
      <c r="O89" s="887">
        <v>5.0624313084721502</v>
      </c>
      <c r="P89" s="887">
        <v>5.8550183550654697</v>
      </c>
      <c r="Q89" s="887">
        <v>6.71974150765468</v>
      </c>
      <c r="R89" s="887">
        <v>7.5077916892803502</v>
      </c>
      <c r="S89" s="887">
        <v>9.4562045378010104</v>
      </c>
      <c r="T89" s="887">
        <v>10.417599909627601</v>
      </c>
      <c r="U89" s="887">
        <v>11.6235074706407</v>
      </c>
      <c r="V89" s="887">
        <v>12.1781656976927</v>
      </c>
      <c r="W89" s="887">
        <v>13.5231070009046</v>
      </c>
      <c r="X89" s="887">
        <v>14.3783694285212</v>
      </c>
      <c r="Y89" s="887">
        <v>15.061907200083001</v>
      </c>
      <c r="Z89" s="887">
        <v>25.0136769658966</v>
      </c>
      <c r="AA89" s="887">
        <v>28.565242103631501</v>
      </c>
      <c r="AB89" s="887">
        <v>30.479980863906501</v>
      </c>
      <c r="AC89" s="887">
        <v>32.767483718908302</v>
      </c>
      <c r="AD89" s="887">
        <v>34.112306911351801</v>
      </c>
      <c r="AE89" s="887">
        <v>35.763196802596099</v>
      </c>
      <c r="AF89" s="887">
        <v>37.356459998922404</v>
      </c>
      <c r="AG89" s="887">
        <v>38.7597877116999</v>
      </c>
      <c r="AH89" s="887">
        <v>41.704386012648001</v>
      </c>
      <c r="AI89" s="887">
        <v>44.358796647321299</v>
      </c>
      <c r="AJ89" s="887">
        <v>48.178749355119301</v>
      </c>
      <c r="AK89" s="887">
        <v>51.774889423613402</v>
      </c>
      <c r="AL89" s="887">
        <v>54.466644032705602</v>
      </c>
      <c r="AM89" s="887">
        <v>61.274585958619902</v>
      </c>
      <c r="AN89" s="887">
        <v>66.588784896145299</v>
      </c>
      <c r="AO89" s="887">
        <v>75.714338011806305</v>
      </c>
      <c r="AP89" s="887">
        <v>84.894946453853095</v>
      </c>
      <c r="AQ89" s="887">
        <v>95.119240389815204</v>
      </c>
      <c r="AR89" s="887">
        <v>108.223490898504</v>
      </c>
      <c r="AS89" s="887">
        <v>123.466467762825</v>
      </c>
      <c r="AT89" s="887">
        <v>142.20390097252999</v>
      </c>
      <c r="AU89" s="887">
        <v>167.98538996321901</v>
      </c>
      <c r="AV89" s="887">
        <v>205.58465935635101</v>
      </c>
      <c r="AW89" s="887">
        <v>242.85959974241999</v>
      </c>
      <c r="AX89" s="887">
        <v>282.987199182003</v>
      </c>
      <c r="AY89" s="887">
        <v>316.918549939824</v>
      </c>
      <c r="AZ89" s="888">
        <v>0.1199041903019</v>
      </c>
      <c r="BA89" s="889">
        <v>1</v>
      </c>
    </row>
    <row r="90" spans="1:53">
      <c r="A90" s="13" t="s">
        <v>478</v>
      </c>
      <c r="B90" s="149">
        <v>1.1359008010137099</v>
      </c>
      <c r="C90" s="149">
        <v>1.3949857446712199</v>
      </c>
      <c r="D90" s="149">
        <v>1.45381726026157</v>
      </c>
      <c r="E90" s="149">
        <v>1.6391365343711799</v>
      </c>
      <c r="F90" s="149">
        <v>1.7909444721002801</v>
      </c>
      <c r="G90" s="149">
        <v>2.2268912305516499</v>
      </c>
      <c r="H90" s="149">
        <v>2.2688040639000699</v>
      </c>
      <c r="I90" s="149">
        <v>2.47181737385164</v>
      </c>
      <c r="J90" s="149">
        <v>2.76371820566259</v>
      </c>
      <c r="K90" s="149">
        <v>3.16489555847066</v>
      </c>
      <c r="L90" s="149">
        <v>3.5025122408257299</v>
      </c>
      <c r="M90" s="149">
        <v>3.76920608392899</v>
      </c>
      <c r="N90" s="149">
        <v>4.0213501154121802</v>
      </c>
      <c r="O90" s="149">
        <v>4.0305081797669002</v>
      </c>
      <c r="P90" s="149">
        <v>4.5599451777110804</v>
      </c>
      <c r="Q90" s="149">
        <v>5.0873126503182702</v>
      </c>
      <c r="R90" s="149">
        <v>5.34712759647672</v>
      </c>
      <c r="S90" s="149">
        <v>7.1195165072187603</v>
      </c>
      <c r="T90" s="149">
        <v>7.8050988934852299</v>
      </c>
      <c r="U90" s="149">
        <v>8.8128875807008509</v>
      </c>
      <c r="V90" s="149">
        <v>9.4474320160399206</v>
      </c>
      <c r="W90" s="149">
        <v>10.696173657323</v>
      </c>
      <c r="X90" s="149">
        <v>11.4230803389739</v>
      </c>
      <c r="Y90" s="149">
        <v>12.001668894506</v>
      </c>
      <c r="Z90" s="149">
        <v>21.874086174281999</v>
      </c>
      <c r="AA90" s="149">
        <v>24.777864150656399</v>
      </c>
      <c r="AB90" s="149">
        <v>26.477778939208399</v>
      </c>
      <c r="AC90" s="149">
        <v>28.567354555597799</v>
      </c>
      <c r="AD90" s="149">
        <v>29.956183167908101</v>
      </c>
      <c r="AE90" s="149">
        <v>30.985959089464799</v>
      </c>
      <c r="AF90" s="149">
        <v>31.545846540387199</v>
      </c>
      <c r="AG90" s="149">
        <v>32.578277086739597</v>
      </c>
      <c r="AH90" s="149">
        <v>34.719428673551299</v>
      </c>
      <c r="AI90" s="149">
        <v>36.605707927992199</v>
      </c>
      <c r="AJ90" s="149">
        <v>39.115225423129502</v>
      </c>
      <c r="AK90" s="149">
        <v>41.799922553038499</v>
      </c>
      <c r="AL90" s="149">
        <v>43.558953420677</v>
      </c>
      <c r="AM90" s="149">
        <v>49.591529067975998</v>
      </c>
      <c r="AN90" s="149">
        <v>53.998987584116499</v>
      </c>
      <c r="AO90" s="795">
        <v>61.524390868462802</v>
      </c>
      <c r="AP90" s="795">
        <v>69.654381937912305</v>
      </c>
      <c r="AQ90" s="795">
        <v>77.4005077743914</v>
      </c>
      <c r="AR90" s="795">
        <v>88.3106045175155</v>
      </c>
      <c r="AS90" s="795">
        <v>99.538970911371905</v>
      </c>
      <c r="AT90" s="795">
        <v>112.032010604958</v>
      </c>
      <c r="AU90" s="795">
        <v>128.31974340213301</v>
      </c>
      <c r="AV90" s="795">
        <v>150.18702071824401</v>
      </c>
      <c r="AW90" s="795">
        <v>173.392520032101</v>
      </c>
      <c r="AX90" s="795">
        <v>196.32514928861201</v>
      </c>
      <c r="AY90" s="796">
        <v>215.850427050082</v>
      </c>
      <c r="AZ90" s="797">
        <v>9.9453777074809999E-2</v>
      </c>
      <c r="BA90" s="798">
        <v>0.68109118938446001</v>
      </c>
    </row>
    <row r="91" spans="1:53">
      <c r="A91" t="s">
        <v>479</v>
      </c>
      <c r="B91" s="149">
        <v>0</v>
      </c>
      <c r="C91" s="149">
        <v>0</v>
      </c>
      <c r="D91" s="149">
        <v>0</v>
      </c>
      <c r="E91" s="149">
        <v>0</v>
      </c>
      <c r="F91" s="149">
        <v>0</v>
      </c>
      <c r="G91" s="149">
        <v>0.18080022174956001</v>
      </c>
      <c r="H91" s="149">
        <v>0.55232209123410003</v>
      </c>
      <c r="I91" s="149">
        <v>0.57228519437027003</v>
      </c>
      <c r="J91" s="149">
        <v>0.59814960741277001</v>
      </c>
      <c r="K91" s="149">
        <v>0.62645693985608997</v>
      </c>
      <c r="L91" s="149">
        <v>0.73487681020048001</v>
      </c>
      <c r="M91" s="149">
        <v>0.84584439629814001</v>
      </c>
      <c r="N91" s="149">
        <v>0.91389837149839004</v>
      </c>
      <c r="O91" s="149">
        <v>1.0319231287052499</v>
      </c>
      <c r="P91" s="149">
        <v>1.29507317735439</v>
      </c>
      <c r="Q91" s="149">
        <v>1.6324288573364001</v>
      </c>
      <c r="R91" s="149">
        <v>2.1606640928036298</v>
      </c>
      <c r="S91" s="149">
        <v>2.3366880305822502</v>
      </c>
      <c r="T91" s="149">
        <v>2.6125010161424398</v>
      </c>
      <c r="U91" s="149">
        <v>2.81061988993992</v>
      </c>
      <c r="V91" s="149">
        <v>2.73073368165283</v>
      </c>
      <c r="W91" s="149">
        <v>2.8269333435816399</v>
      </c>
      <c r="X91" s="149">
        <v>2.9552890895472799</v>
      </c>
      <c r="Y91" s="149">
        <v>3.06023830557695</v>
      </c>
      <c r="Z91" s="149">
        <v>3.13959079161459</v>
      </c>
      <c r="AA91" s="149">
        <v>3.7873779529751701</v>
      </c>
      <c r="AB91" s="149">
        <v>4.00220192469813</v>
      </c>
      <c r="AC91" s="149">
        <v>4.20012916331053</v>
      </c>
      <c r="AD91" s="149">
        <v>4.1561237434437004</v>
      </c>
      <c r="AE91" s="149">
        <v>4.7772377131313197</v>
      </c>
      <c r="AF91" s="149">
        <v>5.8106134585352098</v>
      </c>
      <c r="AG91" s="149">
        <v>6.1815106249603904</v>
      </c>
      <c r="AH91" s="149">
        <v>6.9849573390967601</v>
      </c>
      <c r="AI91" s="149">
        <v>7.7530887193290896</v>
      </c>
      <c r="AJ91" s="149">
        <v>9.06352393198976</v>
      </c>
      <c r="AK91" s="149">
        <v>9.9749668705748693</v>
      </c>
      <c r="AL91" s="149">
        <v>10.9076906120285</v>
      </c>
      <c r="AM91" s="149">
        <v>11.683056890643799</v>
      </c>
      <c r="AN91" s="149">
        <v>12.589797312028701</v>
      </c>
      <c r="AO91" s="795">
        <v>14.189947143343501</v>
      </c>
      <c r="AP91" s="795">
        <v>15.2405645159408</v>
      </c>
      <c r="AQ91" s="795">
        <v>17.7187326154239</v>
      </c>
      <c r="AR91" s="795">
        <v>19.9128863809884</v>
      </c>
      <c r="AS91" s="795">
        <v>23.9274968514537</v>
      </c>
      <c r="AT91" s="795">
        <v>30.171890367571802</v>
      </c>
      <c r="AU91" s="795">
        <v>39.665646561085502</v>
      </c>
      <c r="AV91" s="795">
        <v>55.397638638106699</v>
      </c>
      <c r="AW91" s="795">
        <v>69.467079710319595</v>
      </c>
      <c r="AX91" s="795">
        <v>86.662049893391</v>
      </c>
      <c r="AY91" s="796">
        <v>101.06812288974101</v>
      </c>
      <c r="AZ91" s="797">
        <v>0.16623277962208</v>
      </c>
      <c r="BA91" s="798">
        <v>0.31890884041786</v>
      </c>
    </row>
    <row r="92" spans="1:53">
      <c r="A92" t="s">
        <v>480</v>
      </c>
      <c r="B92" s="149">
        <v>0.66321220075123</v>
      </c>
      <c r="C92" s="149">
        <v>0.90894691587093002</v>
      </c>
      <c r="D92" s="149">
        <v>0.98520161107841997</v>
      </c>
      <c r="E92" s="149">
        <v>1.0994705163596801</v>
      </c>
      <c r="F92" s="149">
        <v>1.20559351948228</v>
      </c>
      <c r="G92" s="149">
        <v>1.59970111424627</v>
      </c>
      <c r="H92" s="149">
        <v>1.6264971896637499</v>
      </c>
      <c r="I92" s="149">
        <v>1.59448312033307</v>
      </c>
      <c r="J92" s="149">
        <v>1.7171605742861</v>
      </c>
      <c r="K92" s="149">
        <v>1.8242949746571899</v>
      </c>
      <c r="L92" s="149">
        <v>1.93229325768203</v>
      </c>
      <c r="M92" s="149">
        <v>1.9423475935647301</v>
      </c>
      <c r="N92" s="149">
        <v>2.0436216493188999</v>
      </c>
      <c r="O92" s="149">
        <v>2.1402784787596199</v>
      </c>
      <c r="P92" s="149">
        <v>2.1855563035843302</v>
      </c>
      <c r="Q92" s="149">
        <v>2.4919134779371599</v>
      </c>
      <c r="R92" s="149">
        <v>2.39278029065049</v>
      </c>
      <c r="S92" s="149">
        <v>2.2605232201090599</v>
      </c>
      <c r="T92" s="149">
        <v>2.3721242547225998</v>
      </c>
      <c r="U92" s="149">
        <v>2.5263573278268598</v>
      </c>
      <c r="V92" s="149">
        <v>2.6751013279089499</v>
      </c>
      <c r="W92" s="149">
        <v>2.96835817592167</v>
      </c>
      <c r="X92" s="149">
        <v>2.9403726196406099</v>
      </c>
      <c r="Y92" s="149">
        <v>3.14927258285209</v>
      </c>
      <c r="Z92" s="149">
        <v>3.1446919396839399</v>
      </c>
      <c r="AA92" s="149">
        <v>4.2698937323250696</v>
      </c>
      <c r="AB92" s="149">
        <v>4.5152605605368503</v>
      </c>
      <c r="AC92" s="149">
        <v>5.0022104513463201</v>
      </c>
      <c r="AD92" s="149">
        <v>5.69359577541635</v>
      </c>
      <c r="AE92" s="149">
        <v>6.0888472296138598</v>
      </c>
      <c r="AF92" s="149">
        <v>6.8421414913225798</v>
      </c>
      <c r="AG92" s="149">
        <v>7.3411691315944001</v>
      </c>
      <c r="AH92" s="149">
        <v>8.72585444092641</v>
      </c>
      <c r="AI92" s="149">
        <v>10.4324535645076</v>
      </c>
      <c r="AJ92" s="149">
        <v>11.9143663107152</v>
      </c>
      <c r="AK92" s="149">
        <v>14.134371486092</v>
      </c>
      <c r="AL92" s="149">
        <v>16.148244272377401</v>
      </c>
      <c r="AM92" s="149">
        <v>19.668111213136601</v>
      </c>
      <c r="AN92" s="149">
        <v>23.144394688823699</v>
      </c>
      <c r="AO92" s="795">
        <v>29.058501896068499</v>
      </c>
      <c r="AP92" s="795">
        <v>34.128840371936803</v>
      </c>
      <c r="AQ92" s="795">
        <v>39.304898760653899</v>
      </c>
      <c r="AR92" s="795">
        <v>46.5484962108509</v>
      </c>
      <c r="AS92" s="795">
        <v>52.729453960113098</v>
      </c>
      <c r="AT92" s="795">
        <v>59.166723278872702</v>
      </c>
      <c r="AU92" s="795">
        <v>68.571894414450696</v>
      </c>
      <c r="AV92" s="795">
        <v>82.768086687090801</v>
      </c>
      <c r="AW92" s="795">
        <v>97.799072153354402</v>
      </c>
      <c r="AX92" s="795">
        <v>109.687020855348</v>
      </c>
      <c r="AY92" s="796">
        <v>118.709557153565</v>
      </c>
      <c r="AZ92" s="797">
        <v>8.225709944963E-2</v>
      </c>
      <c r="BA92" s="798">
        <v>0.37457433342933999</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1.4707878897589999E-2</v>
      </c>
      <c r="AB93" s="153">
        <v>1.4707878897589999E-2</v>
      </c>
      <c r="AC93" s="153">
        <v>1.425532877766E-2</v>
      </c>
      <c r="AD93" s="153">
        <v>1.357650359777E-2</v>
      </c>
      <c r="AE93" s="153">
        <v>1.380277865774E-2</v>
      </c>
      <c r="AF93" s="153">
        <v>1.4707878897589999E-2</v>
      </c>
      <c r="AG93" s="153">
        <v>1.425532877766E-2</v>
      </c>
      <c r="AH93" s="153">
        <v>1.516042901751E-2</v>
      </c>
      <c r="AI93" s="153">
        <v>3.9823929373120001E-2</v>
      </c>
      <c r="AJ93" s="153">
        <v>4.0319545134439999E-2</v>
      </c>
      <c r="AK93" s="153">
        <v>2.3749967430100001E-2</v>
      </c>
      <c r="AL93" s="153">
        <v>3.4224445660389999E-2</v>
      </c>
      <c r="AM93" s="153">
        <v>5.747660795857E-2</v>
      </c>
      <c r="AN93" s="153">
        <v>0.11531937010509</v>
      </c>
      <c r="AO93" s="803">
        <v>0.13910316451384999</v>
      </c>
      <c r="AP93" s="803">
        <v>0.16081164009914001</v>
      </c>
      <c r="AQ93" s="803">
        <v>0.20114522367031001</v>
      </c>
      <c r="AR93" s="803">
        <v>0.22936914585459001</v>
      </c>
      <c r="AS93" s="803">
        <v>0.24897171157559</v>
      </c>
      <c r="AT93" s="803">
        <v>0.35433555645872999</v>
      </c>
      <c r="AU93" s="803">
        <v>0.52630742329617997</v>
      </c>
      <c r="AV93" s="803">
        <v>0.65346041906369001</v>
      </c>
      <c r="AW93" s="803">
        <v>0.90955400300695999</v>
      </c>
      <c r="AX93" s="803">
        <v>1.11816978348409</v>
      </c>
      <c r="AY93" s="799">
        <v>1.2620865795423699</v>
      </c>
      <c r="AZ93" s="804">
        <v>0.12870746850966999</v>
      </c>
      <c r="BA93" s="805">
        <v>3.9823688566699997E-3</v>
      </c>
    </row>
    <row r="94" spans="1:53">
      <c r="A94" s="64"/>
    </row>
    <row r="95" spans="1:53">
      <c r="A95" t="s">
        <v>565</v>
      </c>
    </row>
    <row r="96" spans="1:53">
      <c r="A96" t="s">
        <v>492</v>
      </c>
    </row>
    <row r="97" spans="1:1">
      <c r="A97" t="s">
        <v>312</v>
      </c>
    </row>
    <row r="98" spans="1:1">
      <c r="A98" s="13" t="s">
        <v>3</v>
      </c>
    </row>
    <row r="99" spans="1:1">
      <c r="A99" s="13" t="s">
        <v>700</v>
      </c>
    </row>
    <row r="100" spans="1:1">
      <c r="A100" s="13" t="s">
        <v>311</v>
      </c>
    </row>
  </sheetData>
  <phoneticPr fontId="0" type="noConversion"/>
  <pageMargins left="0.75" right="0.75" top="1" bottom="1" header="0.5" footer="0.5"/>
  <pageSetup paperSize="9" scale="3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88"/>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9.42578125" customWidth="1"/>
  </cols>
  <sheetData>
    <row r="1" spans="1:53" s="26" customFormat="1" ht="13.2">
      <c r="A1" s="456" t="s">
        <v>400</v>
      </c>
      <c r="AZ1" s="472" t="s">
        <v>188</v>
      </c>
      <c r="BA1" s="472">
        <v>2014</v>
      </c>
    </row>
    <row r="2" spans="1:53" s="26" customFormat="1">
      <c r="AZ2" s="290" t="s">
        <v>649</v>
      </c>
      <c r="BA2" s="472" t="s">
        <v>154</v>
      </c>
    </row>
    <row r="3" spans="1:53" s="26" customFormat="1">
      <c r="A3" s="26" t="s">
        <v>150</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12">
        <v>9014.1479999999992</v>
      </c>
      <c r="C5" s="512">
        <v>9579.241</v>
      </c>
      <c r="D5" s="512">
        <v>10219.252</v>
      </c>
      <c r="E5" s="512">
        <v>10599.743</v>
      </c>
      <c r="F5" s="512">
        <v>10827.674000000001</v>
      </c>
      <c r="G5" s="512">
        <v>11296.849</v>
      </c>
      <c r="H5" s="512">
        <v>11155.778</v>
      </c>
      <c r="I5" s="512">
        <v>11184.896000000001</v>
      </c>
      <c r="J5" s="354">
        <v>10945.953</v>
      </c>
      <c r="K5" s="354">
        <v>10461.205</v>
      </c>
      <c r="L5" s="354">
        <v>10007.736999999899</v>
      </c>
      <c r="M5" s="354">
        <v>9735.6389999999901</v>
      </c>
      <c r="N5" s="354">
        <v>9862.5619999999908</v>
      </c>
      <c r="O5" s="354">
        <v>10274.441000000001</v>
      </c>
      <c r="P5" s="354">
        <v>10135.534</v>
      </c>
      <c r="Q5" s="354">
        <v>10169.626</v>
      </c>
      <c r="R5" s="354">
        <v>10180.573</v>
      </c>
      <c r="S5" s="354">
        <v>10198.534</v>
      </c>
      <c r="T5" s="354">
        <v>10246.668</v>
      </c>
      <c r="U5" s="354">
        <v>10508.950999999901</v>
      </c>
      <c r="V5" s="354">
        <v>10580.378000000001</v>
      </c>
      <c r="W5" s="354">
        <v>10231.142</v>
      </c>
      <c r="X5" s="354">
        <v>9943.9779999999901</v>
      </c>
      <c r="Y5" s="354">
        <v>9764.6890000000003</v>
      </c>
      <c r="Z5" s="354">
        <v>9159.0769999999993</v>
      </c>
      <c r="AA5" s="354">
        <v>8914.3070000000007</v>
      </c>
      <c r="AB5" s="354">
        <v>9075.5450000000001</v>
      </c>
      <c r="AC5" s="354">
        <v>8868.125</v>
      </c>
      <c r="AD5" s="354">
        <v>8582.6650000000009</v>
      </c>
      <c r="AE5" s="354">
        <v>8388.5789999999906</v>
      </c>
      <c r="AF5" s="354">
        <v>8321.6389999999901</v>
      </c>
      <c r="AG5" s="354">
        <v>8294.527</v>
      </c>
      <c r="AH5" s="354">
        <v>8268.5920000000006</v>
      </c>
      <c r="AI5" s="354">
        <v>8010.8329999999896</v>
      </c>
      <c r="AJ5" s="354">
        <v>7731.4579999999896</v>
      </c>
      <c r="AK5" s="354">
        <v>7731.6040000000003</v>
      </c>
      <c r="AL5" s="354">
        <v>7669.4009999999898</v>
      </c>
      <c r="AM5" s="354">
        <v>7625.0780000000004</v>
      </c>
      <c r="AN5" s="354">
        <v>7367.3</v>
      </c>
      <c r="AO5" s="354">
        <v>7249.9949999999899</v>
      </c>
      <c r="AP5" s="354">
        <v>6897.3689999999897</v>
      </c>
      <c r="AQ5" s="354">
        <v>6826.7669999999898</v>
      </c>
      <c r="AR5" s="354">
        <v>6860.0469999999896</v>
      </c>
      <c r="AS5" s="354">
        <v>6783.7190000000001</v>
      </c>
      <c r="AT5" s="354">
        <v>7259.7799999999897</v>
      </c>
      <c r="AU5" s="354">
        <v>7555.81</v>
      </c>
      <c r="AV5" s="354">
        <v>7860.9269999999897</v>
      </c>
      <c r="AW5" s="354">
        <v>8903.7379999999994</v>
      </c>
      <c r="AX5" s="354">
        <v>10068.517</v>
      </c>
      <c r="AY5" s="355">
        <v>11644.09</v>
      </c>
      <c r="AZ5" s="150">
        <v>0.15930968523026001</v>
      </c>
      <c r="BA5" s="151">
        <v>0.12319319695234</v>
      </c>
    </row>
    <row r="6" spans="1:53" s="26" customFormat="1">
      <c r="A6" s="26" t="s">
        <v>71</v>
      </c>
      <c r="B6" s="512">
        <v>920</v>
      </c>
      <c r="C6" s="512">
        <v>1012</v>
      </c>
      <c r="D6" s="512">
        <v>1106</v>
      </c>
      <c r="E6" s="512">
        <v>1194</v>
      </c>
      <c r="F6" s="512">
        <v>1306</v>
      </c>
      <c r="G6" s="512">
        <v>1473</v>
      </c>
      <c r="H6" s="512">
        <v>1582</v>
      </c>
      <c r="I6" s="512">
        <v>1829</v>
      </c>
      <c r="J6" s="354">
        <v>2114</v>
      </c>
      <c r="K6" s="354">
        <v>1993</v>
      </c>
      <c r="L6" s="354">
        <v>1735</v>
      </c>
      <c r="M6" s="354">
        <v>1598</v>
      </c>
      <c r="N6" s="354">
        <v>1608</v>
      </c>
      <c r="O6" s="354">
        <v>1597</v>
      </c>
      <c r="P6" s="354">
        <v>1835</v>
      </c>
      <c r="Q6" s="354">
        <v>1764</v>
      </c>
      <c r="R6" s="354">
        <v>1610</v>
      </c>
      <c r="S6" s="354">
        <v>1590</v>
      </c>
      <c r="T6" s="354">
        <v>1661</v>
      </c>
      <c r="U6" s="354">
        <v>1775</v>
      </c>
      <c r="V6" s="354">
        <v>1812.79521099365</v>
      </c>
      <c r="W6" s="354">
        <v>1805.11746164192</v>
      </c>
      <c r="X6" s="354">
        <v>1908.7699482158</v>
      </c>
      <c r="Y6" s="354">
        <v>2002.4185139874101</v>
      </c>
      <c r="Z6" s="354">
        <v>1961.45622826868</v>
      </c>
      <c r="AA6" s="354">
        <v>1967.7356711049599</v>
      </c>
      <c r="AB6" s="354">
        <v>1983.5053432645</v>
      </c>
      <c r="AC6" s="354">
        <v>2065.5790598282001</v>
      </c>
      <c r="AD6" s="354">
        <v>2189.01030279523</v>
      </c>
      <c r="AE6" s="354">
        <v>2281.3347888038102</v>
      </c>
      <c r="AF6" s="354">
        <v>2402.1278128998201</v>
      </c>
      <c r="AG6" s="354">
        <v>2479.9174236024701</v>
      </c>
      <c r="AH6" s="354">
        <v>2587.59028284439</v>
      </c>
      <c r="AI6" s="354">
        <v>2672.3813391137101</v>
      </c>
      <c r="AJ6" s="354">
        <v>2604.39959497769</v>
      </c>
      <c r="AK6" s="354">
        <v>2703.40190236734</v>
      </c>
      <c r="AL6" s="354">
        <v>2727.9684652196502</v>
      </c>
      <c r="AM6" s="354">
        <v>2858.17271732481</v>
      </c>
      <c r="AN6" s="354">
        <v>3003.4828546301201</v>
      </c>
      <c r="AO6" s="354">
        <v>3079.88660151985</v>
      </c>
      <c r="AP6" s="354">
        <v>3040.9063669381198</v>
      </c>
      <c r="AQ6" s="354">
        <v>3208.3911027781901</v>
      </c>
      <c r="AR6" s="354">
        <v>3290.19483040047</v>
      </c>
      <c r="AS6" s="354">
        <v>3207.0352975595301</v>
      </c>
      <c r="AT6" s="354">
        <v>3202.4011350670698</v>
      </c>
      <c r="AU6" s="354">
        <v>3332.0815234828701</v>
      </c>
      <c r="AV6" s="354">
        <v>3514.82206603947</v>
      </c>
      <c r="AW6" s="354">
        <v>3740.1723733119502</v>
      </c>
      <c r="AX6" s="354">
        <v>3977.3644087272701</v>
      </c>
      <c r="AY6" s="355">
        <v>4292.3246191910603</v>
      </c>
      <c r="AZ6" s="150">
        <v>7.9335294663909997E-2</v>
      </c>
      <c r="BA6" s="151">
        <v>4.9709215760229998E-2</v>
      </c>
    </row>
    <row r="7" spans="1:53" s="26" customFormat="1">
      <c r="A7" s="26" t="s">
        <v>57</v>
      </c>
      <c r="B7" s="512">
        <v>362</v>
      </c>
      <c r="C7" s="512">
        <v>370</v>
      </c>
      <c r="D7" s="512">
        <v>411</v>
      </c>
      <c r="E7" s="512">
        <v>439</v>
      </c>
      <c r="F7" s="512">
        <v>461</v>
      </c>
      <c r="G7" s="512">
        <v>487</v>
      </c>
      <c r="H7" s="512">
        <v>486</v>
      </c>
      <c r="I7" s="512">
        <v>506</v>
      </c>
      <c r="J7" s="354">
        <v>525</v>
      </c>
      <c r="K7" s="354">
        <v>653</v>
      </c>
      <c r="L7" s="354">
        <v>806</v>
      </c>
      <c r="M7" s="354">
        <v>894</v>
      </c>
      <c r="N7" s="354">
        <v>1085</v>
      </c>
      <c r="O7" s="354">
        <v>1327</v>
      </c>
      <c r="P7" s="354">
        <v>1607</v>
      </c>
      <c r="Q7" s="354">
        <v>2129</v>
      </c>
      <c r="R7" s="354">
        <v>2553</v>
      </c>
      <c r="S7" s="354">
        <v>3001</v>
      </c>
      <c r="T7" s="354">
        <v>2930</v>
      </c>
      <c r="U7" s="354">
        <v>2942</v>
      </c>
      <c r="V7" s="354">
        <v>2912</v>
      </c>
      <c r="W7" s="354">
        <v>2758</v>
      </c>
      <c r="X7" s="354">
        <v>2879</v>
      </c>
      <c r="Y7" s="354">
        <v>2877</v>
      </c>
      <c r="Z7" s="354">
        <v>2897</v>
      </c>
      <c r="AA7" s="354">
        <v>2940.7769287679898</v>
      </c>
      <c r="AB7" s="354">
        <v>3099.6314219179999</v>
      </c>
      <c r="AC7" s="354">
        <v>3098.2730327869899</v>
      </c>
      <c r="AD7" s="354">
        <v>3115.3448994790001</v>
      </c>
      <c r="AE7" s="354">
        <v>3135.9556193149901</v>
      </c>
      <c r="AF7" s="354">
        <v>3054.7680859890002</v>
      </c>
      <c r="AG7" s="354">
        <v>3270.0570220049999</v>
      </c>
      <c r="AH7" s="354">
        <v>3408.6261214000001</v>
      </c>
      <c r="AI7" s="354">
        <v>3498.5556235099898</v>
      </c>
      <c r="AJ7" s="354">
        <v>3351.6903137670001</v>
      </c>
      <c r="AK7" s="354">
        <v>3455.9456084673702</v>
      </c>
      <c r="AL7" s="354">
        <v>3568.1280428078198</v>
      </c>
      <c r="AM7" s="354">
        <v>3592.6483270768599</v>
      </c>
      <c r="AN7" s="354">
        <v>3794.6995888354099</v>
      </c>
      <c r="AO7" s="354">
        <v>3830.1803293276898</v>
      </c>
      <c r="AP7" s="354">
        <v>3765.6214819532102</v>
      </c>
      <c r="AQ7" s="354">
        <v>3689.1257307257501</v>
      </c>
      <c r="AR7" s="354">
        <v>3478.5303843861302</v>
      </c>
      <c r="AS7" s="354">
        <v>3165.3259856692398</v>
      </c>
      <c r="AT7" s="354">
        <v>2978.4948015151899</v>
      </c>
      <c r="AU7" s="354">
        <v>2959.3664798794498</v>
      </c>
      <c r="AV7" s="354">
        <v>2940.3129915698601</v>
      </c>
      <c r="AW7" s="354">
        <v>2911.09822532513</v>
      </c>
      <c r="AX7" s="354">
        <v>2874.7526261397202</v>
      </c>
      <c r="AY7" s="355">
        <v>2784.201</v>
      </c>
      <c r="AZ7" s="150">
        <v>-3.3472601324319999E-2</v>
      </c>
      <c r="BA7" s="151">
        <v>3.2483287155630002E-2</v>
      </c>
    </row>
    <row r="8" spans="1:53" s="26" customFormat="1">
      <c r="A8" s="431" t="s">
        <v>87</v>
      </c>
      <c r="B8" s="513">
        <v>10296.147999999999</v>
      </c>
      <c r="C8" s="513">
        <v>10961.241</v>
      </c>
      <c r="D8" s="513">
        <v>11736.252</v>
      </c>
      <c r="E8" s="513">
        <v>12232.743</v>
      </c>
      <c r="F8" s="513">
        <v>12594.674000000001</v>
      </c>
      <c r="G8" s="513">
        <v>13256.849</v>
      </c>
      <c r="H8" s="513">
        <v>13223.778</v>
      </c>
      <c r="I8" s="513">
        <v>13519.896000000001</v>
      </c>
      <c r="J8" s="356">
        <v>13584.953</v>
      </c>
      <c r="K8" s="356">
        <v>13107.205</v>
      </c>
      <c r="L8" s="356">
        <v>12548.736999999899</v>
      </c>
      <c r="M8" s="356">
        <v>12227.638999999899</v>
      </c>
      <c r="N8" s="356">
        <v>12555.562</v>
      </c>
      <c r="O8" s="356">
        <v>13198.441000000001</v>
      </c>
      <c r="P8" s="356">
        <v>13577.534</v>
      </c>
      <c r="Q8" s="356">
        <v>14062.626</v>
      </c>
      <c r="R8" s="356">
        <v>14343.573</v>
      </c>
      <c r="S8" s="356">
        <v>14789.534</v>
      </c>
      <c r="T8" s="356">
        <v>14837.668</v>
      </c>
      <c r="U8" s="356">
        <v>15225.950999999901</v>
      </c>
      <c r="V8" s="356">
        <v>15305.1732109936</v>
      </c>
      <c r="W8" s="356">
        <v>14794.259461641899</v>
      </c>
      <c r="X8" s="356">
        <v>14731.7479482158</v>
      </c>
      <c r="Y8" s="356">
        <v>14644.107513987399</v>
      </c>
      <c r="Z8" s="356">
        <v>14017.533228268599</v>
      </c>
      <c r="AA8" s="356">
        <v>13822.819599872901</v>
      </c>
      <c r="AB8" s="356">
        <v>14158.6817651825</v>
      </c>
      <c r="AC8" s="356">
        <v>14031.9770926152</v>
      </c>
      <c r="AD8" s="356">
        <v>13887.0202022742</v>
      </c>
      <c r="AE8" s="356">
        <v>13805.8694081188</v>
      </c>
      <c r="AF8" s="356">
        <v>13778.5348988888</v>
      </c>
      <c r="AG8" s="356">
        <v>14044.5014456074</v>
      </c>
      <c r="AH8" s="356">
        <v>14264.808404244301</v>
      </c>
      <c r="AI8" s="356">
        <v>14181.769962623701</v>
      </c>
      <c r="AJ8" s="356">
        <v>13687.5479087446</v>
      </c>
      <c r="AK8" s="356">
        <v>13890.9515108347</v>
      </c>
      <c r="AL8" s="356">
        <v>13965.4975080274</v>
      </c>
      <c r="AM8" s="356">
        <v>14075.8990444016</v>
      </c>
      <c r="AN8" s="356">
        <v>14165.4824434655</v>
      </c>
      <c r="AO8" s="356">
        <v>14160.0619308475</v>
      </c>
      <c r="AP8" s="356">
        <v>13703.8968488913</v>
      </c>
      <c r="AQ8" s="356">
        <v>13724.2838335039</v>
      </c>
      <c r="AR8" s="356">
        <v>13628.772214786601</v>
      </c>
      <c r="AS8" s="356">
        <v>13156.080283228701</v>
      </c>
      <c r="AT8" s="356">
        <v>13440.6759365822</v>
      </c>
      <c r="AU8" s="356">
        <v>13847.2580033623</v>
      </c>
      <c r="AV8" s="356">
        <v>14316.062057609301</v>
      </c>
      <c r="AW8" s="356">
        <v>15555.008598637</v>
      </c>
      <c r="AX8" s="356">
        <v>16920.634034866998</v>
      </c>
      <c r="AY8" s="356">
        <v>18720.615619191001</v>
      </c>
      <c r="AZ8" s="238">
        <v>0.10465233772993</v>
      </c>
      <c r="BA8" s="239">
        <v>0.20538569986819999</v>
      </c>
    </row>
    <row r="9" spans="1:53" s="26" customFormat="1">
      <c r="B9" s="512"/>
      <c r="C9" s="512"/>
      <c r="D9" s="512"/>
      <c r="E9" s="512"/>
      <c r="F9" s="512"/>
      <c r="G9" s="512"/>
      <c r="H9" s="512"/>
      <c r="I9" s="512"/>
      <c r="J9" s="354"/>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5"/>
      <c r="AZ9" s="150"/>
      <c r="BA9" s="151"/>
    </row>
    <row r="10" spans="1:53" s="26" customFormat="1">
      <c r="A10" s="26" t="s">
        <v>88</v>
      </c>
      <c r="B10" s="512">
        <v>275.67397260273901</v>
      </c>
      <c r="C10" s="512">
        <v>292.86410958904099</v>
      </c>
      <c r="D10" s="512">
        <v>318.63123287671198</v>
      </c>
      <c r="E10" s="512">
        <v>348.15846994535502</v>
      </c>
      <c r="F10" s="512">
        <v>361.53205479451998</v>
      </c>
      <c r="G10" s="512">
        <v>399.46465753424599</v>
      </c>
      <c r="H10" s="512">
        <v>431.53808219178001</v>
      </c>
      <c r="I10" s="512">
        <v>444.11584699453499</v>
      </c>
      <c r="J10" s="354">
        <v>433.63561643835601</v>
      </c>
      <c r="K10" s="354">
        <v>423.38739726027302</v>
      </c>
      <c r="L10" s="354">
        <v>406.09095890410902</v>
      </c>
      <c r="M10" s="354">
        <v>408.02185792349701</v>
      </c>
      <c r="N10" s="354">
        <v>441.71506849315</v>
      </c>
      <c r="O10" s="354">
        <v>466.20493150684899</v>
      </c>
      <c r="P10" s="354">
        <v>487.28273972602699</v>
      </c>
      <c r="Q10" s="354">
        <v>505.71038251366099</v>
      </c>
      <c r="R10" s="354">
        <v>518.92547945205399</v>
      </c>
      <c r="S10" s="354">
        <v>517.08219178082095</v>
      </c>
      <c r="T10" s="354">
        <v>520.17260273972602</v>
      </c>
      <c r="U10" s="354">
        <v>509.00655737704898</v>
      </c>
      <c r="V10" s="354">
        <v>490.79452054794501</v>
      </c>
      <c r="W10" s="354">
        <v>465.36767123287598</v>
      </c>
      <c r="X10" s="354">
        <v>459.40493150684898</v>
      </c>
      <c r="Y10" s="354">
        <v>481.20218579234898</v>
      </c>
      <c r="Z10" s="354">
        <v>492.28657534246503</v>
      </c>
      <c r="AA10" s="354">
        <v>517.41095890410895</v>
      </c>
      <c r="AB10" s="354">
        <v>525.61150684931499</v>
      </c>
      <c r="AC10" s="354">
        <v>586.87103825136603</v>
      </c>
      <c r="AD10" s="354">
        <v>629.86520547945202</v>
      </c>
      <c r="AE10" s="354">
        <v>695.49205479451996</v>
      </c>
      <c r="AF10" s="354">
        <v>757.91616438356095</v>
      </c>
      <c r="AG10" s="354">
        <v>822.79890710382494</v>
      </c>
      <c r="AH10" s="354">
        <v>877.43013698630102</v>
      </c>
      <c r="AI10" s="354">
        <v>889.94794520547896</v>
      </c>
      <c r="AJ10" s="354">
        <v>847.43616438356105</v>
      </c>
      <c r="AK10" s="354">
        <v>831.08199999999897</v>
      </c>
      <c r="AL10" s="354">
        <v>910.43399999999895</v>
      </c>
      <c r="AM10" s="354">
        <v>898.95699999999897</v>
      </c>
      <c r="AN10" s="354">
        <v>900.149</v>
      </c>
      <c r="AO10" s="354">
        <v>868.05600000000004</v>
      </c>
      <c r="AP10" s="354">
        <v>838.69684623521198</v>
      </c>
      <c r="AQ10" s="354">
        <v>837.618998105777</v>
      </c>
      <c r="AR10" s="354">
        <v>813.24322627830998</v>
      </c>
      <c r="AS10" s="354">
        <v>771.52445200436705</v>
      </c>
      <c r="AT10" s="354">
        <v>715.87657624346298</v>
      </c>
      <c r="AU10" s="354">
        <v>705.01151737068506</v>
      </c>
      <c r="AV10" s="354">
        <v>649.83629381627395</v>
      </c>
      <c r="AW10" s="354">
        <v>644.416199503911</v>
      </c>
      <c r="AX10" s="354">
        <v>635.49537346191403</v>
      </c>
      <c r="AY10" s="355">
        <v>629.07079783248105</v>
      </c>
      <c r="AZ10" s="150">
        <v>-1.2123796157539999E-2</v>
      </c>
      <c r="BA10" s="151">
        <v>6.9953291676899997E-3</v>
      </c>
    </row>
    <row r="11" spans="1:53" s="26" customFormat="1">
      <c r="A11" s="26" t="s">
        <v>56</v>
      </c>
      <c r="B11" s="512">
        <v>96</v>
      </c>
      <c r="C11" s="512">
        <v>117</v>
      </c>
      <c r="D11" s="512">
        <v>147</v>
      </c>
      <c r="E11" s="512">
        <v>161</v>
      </c>
      <c r="F11" s="512">
        <v>176</v>
      </c>
      <c r="G11" s="512">
        <v>167</v>
      </c>
      <c r="H11" s="512">
        <v>175</v>
      </c>
      <c r="I11" s="512">
        <v>171</v>
      </c>
      <c r="J11" s="354">
        <v>174</v>
      </c>
      <c r="K11" s="354">
        <v>181</v>
      </c>
      <c r="L11" s="354">
        <v>178</v>
      </c>
      <c r="M11" s="354">
        <v>173</v>
      </c>
      <c r="N11" s="354">
        <v>167</v>
      </c>
      <c r="O11" s="354">
        <v>166</v>
      </c>
      <c r="P11" s="354">
        <v>172</v>
      </c>
      <c r="Q11" s="354">
        <v>188</v>
      </c>
      <c r="R11" s="354">
        <v>220</v>
      </c>
      <c r="S11" s="354">
        <v>268</v>
      </c>
      <c r="T11" s="354">
        <v>340</v>
      </c>
      <c r="U11" s="354">
        <v>473</v>
      </c>
      <c r="V11" s="354">
        <v>560</v>
      </c>
      <c r="W11" s="354">
        <v>591</v>
      </c>
      <c r="X11" s="354">
        <v>589</v>
      </c>
      <c r="Y11" s="354">
        <v>573</v>
      </c>
      <c r="Z11" s="354">
        <v>613</v>
      </c>
      <c r="AA11" s="354">
        <v>650</v>
      </c>
      <c r="AB11" s="354">
        <v>643</v>
      </c>
      <c r="AC11" s="354">
        <v>652</v>
      </c>
      <c r="AD11" s="354">
        <v>664</v>
      </c>
      <c r="AE11" s="354">
        <v>693</v>
      </c>
      <c r="AF11" s="354">
        <v>718</v>
      </c>
      <c r="AG11" s="354">
        <v>807</v>
      </c>
      <c r="AH11" s="354">
        <v>868</v>
      </c>
      <c r="AI11" s="354">
        <v>1003</v>
      </c>
      <c r="AJ11" s="354">
        <v>1133</v>
      </c>
      <c r="AK11" s="354">
        <v>1270.9310673371999</v>
      </c>
      <c r="AL11" s="354">
        <v>1337.1819188973</v>
      </c>
      <c r="AM11" s="354">
        <v>1498.9907552534401</v>
      </c>
      <c r="AN11" s="354">
        <v>1555.29835677957</v>
      </c>
      <c r="AO11" s="354">
        <v>1542.52685353528</v>
      </c>
      <c r="AP11" s="354">
        <v>1712.8723757463499</v>
      </c>
      <c r="AQ11" s="354">
        <v>1809.1191246339699</v>
      </c>
      <c r="AR11" s="354">
        <v>1832.6583259572201</v>
      </c>
      <c r="AS11" s="354">
        <v>1898.8752618646399</v>
      </c>
      <c r="AT11" s="354">
        <v>2029.0368662574001</v>
      </c>
      <c r="AU11" s="354">
        <v>2137.4136748661499</v>
      </c>
      <c r="AV11" s="354">
        <v>2192.90731652266</v>
      </c>
      <c r="AW11" s="354">
        <v>2149.2514503044899</v>
      </c>
      <c r="AX11" s="354">
        <v>2114.1141667297902</v>
      </c>
      <c r="AY11" s="355">
        <v>2346.31093984565</v>
      </c>
      <c r="AZ11" s="150">
        <v>0.11198930442332999</v>
      </c>
      <c r="BA11" s="151">
        <v>2.8931945562359999E-2</v>
      </c>
    </row>
    <row r="12" spans="1:53">
      <c r="A12" s="26" t="s">
        <v>8</v>
      </c>
      <c r="B12" s="512">
        <v>203</v>
      </c>
      <c r="C12" s="512">
        <v>199</v>
      </c>
      <c r="D12" s="512">
        <v>192</v>
      </c>
      <c r="E12" s="512">
        <v>176</v>
      </c>
      <c r="F12" s="512">
        <v>214</v>
      </c>
      <c r="G12" s="512">
        <v>226</v>
      </c>
      <c r="H12" s="512">
        <v>224</v>
      </c>
      <c r="I12" s="512">
        <v>203</v>
      </c>
      <c r="J12" s="354">
        <v>192</v>
      </c>
      <c r="K12" s="354">
        <v>175</v>
      </c>
      <c r="L12" s="354">
        <v>164</v>
      </c>
      <c r="M12" s="354">
        <v>153</v>
      </c>
      <c r="N12" s="354">
        <v>144</v>
      </c>
      <c r="O12" s="354">
        <v>137</v>
      </c>
      <c r="P12" s="354">
        <v>129</v>
      </c>
      <c r="Q12" s="354">
        <v>131</v>
      </c>
      <c r="R12" s="354">
        <v>140</v>
      </c>
      <c r="S12" s="354">
        <v>147</v>
      </c>
      <c r="T12" s="354">
        <v>158</v>
      </c>
      <c r="U12" s="354">
        <v>173</v>
      </c>
      <c r="V12" s="354">
        <v>183</v>
      </c>
      <c r="W12" s="354">
        <v>307</v>
      </c>
      <c r="X12" s="354">
        <v>388</v>
      </c>
      <c r="Y12" s="354">
        <v>380</v>
      </c>
      <c r="Z12" s="354">
        <v>407</v>
      </c>
      <c r="AA12" s="354">
        <v>446</v>
      </c>
      <c r="AB12" s="354">
        <v>430</v>
      </c>
      <c r="AC12" s="354">
        <v>442</v>
      </c>
      <c r="AD12" s="354">
        <v>458</v>
      </c>
      <c r="AE12" s="354">
        <v>460</v>
      </c>
      <c r="AF12" s="354">
        <v>591</v>
      </c>
      <c r="AG12" s="354">
        <v>635</v>
      </c>
      <c r="AH12" s="354">
        <v>667</v>
      </c>
      <c r="AI12" s="354">
        <v>775</v>
      </c>
      <c r="AJ12" s="354">
        <v>838</v>
      </c>
      <c r="AK12" s="354">
        <v>687</v>
      </c>
      <c r="AL12" s="354">
        <v>604</v>
      </c>
      <c r="AM12" s="354">
        <v>578</v>
      </c>
      <c r="AN12" s="354">
        <v>541</v>
      </c>
      <c r="AO12" s="354">
        <v>528.28999999999905</v>
      </c>
      <c r="AP12" s="354">
        <v>526.16181917808206</v>
      </c>
      <c r="AQ12" s="354">
        <v>529.313671232876</v>
      </c>
      <c r="AR12" s="354">
        <v>531.43903500760996</v>
      </c>
      <c r="AS12" s="354">
        <v>588.35</v>
      </c>
      <c r="AT12" s="354">
        <v>670.6</v>
      </c>
      <c r="AU12" s="354">
        <v>785.86800000000005</v>
      </c>
      <c r="AV12" s="354">
        <v>915.26300000000003</v>
      </c>
      <c r="AW12" s="354">
        <v>944.12009999999896</v>
      </c>
      <c r="AX12" s="354">
        <v>1003.9879999999901</v>
      </c>
      <c r="AY12" s="355">
        <v>990.22747945205401</v>
      </c>
      <c r="AZ12" s="150">
        <v>-1.370586175472E-2</v>
      </c>
      <c r="BA12" s="151">
        <v>1.2357324361800001E-2</v>
      </c>
    </row>
    <row r="13" spans="1:53">
      <c r="A13" s="26" t="s">
        <v>89</v>
      </c>
      <c r="B13" s="354">
        <v>8</v>
      </c>
      <c r="C13" s="354">
        <v>7</v>
      </c>
      <c r="D13" s="354">
        <v>6</v>
      </c>
      <c r="E13" s="354">
        <v>5</v>
      </c>
      <c r="F13" s="354">
        <v>4</v>
      </c>
      <c r="G13" s="354">
        <v>4</v>
      </c>
      <c r="H13" s="354">
        <v>4</v>
      </c>
      <c r="I13" s="354">
        <v>78</v>
      </c>
      <c r="J13" s="354">
        <v>209</v>
      </c>
      <c r="K13" s="354">
        <v>177</v>
      </c>
      <c r="L13" s="354">
        <v>161</v>
      </c>
      <c r="M13" s="354">
        <v>188</v>
      </c>
      <c r="N13" s="354">
        <v>184</v>
      </c>
      <c r="O13" s="354">
        <v>204</v>
      </c>
      <c r="P13" s="354">
        <v>216</v>
      </c>
      <c r="Q13" s="354">
        <v>206</v>
      </c>
      <c r="R13" s="354">
        <v>213</v>
      </c>
      <c r="S13" s="354">
        <v>213</v>
      </c>
      <c r="T13" s="354">
        <v>240</v>
      </c>
      <c r="U13" s="354">
        <v>261</v>
      </c>
      <c r="V13" s="354">
        <v>286</v>
      </c>
      <c r="W13" s="354">
        <v>298</v>
      </c>
      <c r="X13" s="354">
        <v>176</v>
      </c>
      <c r="Y13" s="354">
        <v>309</v>
      </c>
      <c r="Z13" s="354">
        <v>286</v>
      </c>
      <c r="AA13" s="354">
        <v>292</v>
      </c>
      <c r="AB13" s="354">
        <v>307</v>
      </c>
      <c r="AC13" s="354">
        <v>328</v>
      </c>
      <c r="AD13" s="354">
        <v>353</v>
      </c>
      <c r="AE13" s="354">
        <v>388</v>
      </c>
      <c r="AF13" s="354">
        <v>395</v>
      </c>
      <c r="AG13" s="354">
        <v>393</v>
      </c>
      <c r="AH13" s="354">
        <v>397</v>
      </c>
      <c r="AI13" s="354">
        <v>385</v>
      </c>
      <c r="AJ13" s="354">
        <v>383</v>
      </c>
      <c r="AK13" s="354">
        <v>403</v>
      </c>
      <c r="AL13" s="354">
        <v>410</v>
      </c>
      <c r="AM13" s="354">
        <v>394</v>
      </c>
      <c r="AN13" s="354">
        <v>420</v>
      </c>
      <c r="AO13" s="354">
        <v>528</v>
      </c>
      <c r="AP13" s="354">
        <v>534</v>
      </c>
      <c r="AQ13" s="354">
        <v>537.679617452054</v>
      </c>
      <c r="AR13" s="354">
        <v>513.08807452054702</v>
      </c>
      <c r="AS13" s="354">
        <v>506.71857923497203</v>
      </c>
      <c r="AT13" s="354">
        <v>488.06575342465698</v>
      </c>
      <c r="AU13" s="354">
        <v>488.08701013698601</v>
      </c>
      <c r="AV13" s="354">
        <v>500.60800101369801</v>
      </c>
      <c r="AW13" s="354">
        <v>504.59299824316901</v>
      </c>
      <c r="AX13" s="354">
        <v>527.35625699295599</v>
      </c>
      <c r="AY13" s="355">
        <v>556.35799489862995</v>
      </c>
      <c r="AZ13" s="150">
        <v>5.582131445408E-2</v>
      </c>
      <c r="BA13" s="151">
        <v>7.0652887225199999E-3</v>
      </c>
    </row>
    <row r="14" spans="1:53">
      <c r="A14" t="s">
        <v>90</v>
      </c>
      <c r="B14" s="354">
        <v>66</v>
      </c>
      <c r="C14" s="354">
        <v>66</v>
      </c>
      <c r="D14" s="354">
        <v>74</v>
      </c>
      <c r="E14" s="354">
        <v>77</v>
      </c>
      <c r="F14" s="354">
        <v>75</v>
      </c>
      <c r="G14" s="354">
        <v>75</v>
      </c>
      <c r="H14" s="354">
        <v>64</v>
      </c>
      <c r="I14" s="354">
        <v>67</v>
      </c>
      <c r="J14" s="354">
        <v>73</v>
      </c>
      <c r="K14" s="354">
        <v>79</v>
      </c>
      <c r="L14" s="354">
        <v>73</v>
      </c>
      <c r="M14" s="354">
        <v>77</v>
      </c>
      <c r="N14" s="354">
        <v>92</v>
      </c>
      <c r="O14" s="354">
        <v>152</v>
      </c>
      <c r="P14" s="354">
        <v>193</v>
      </c>
      <c r="Q14" s="354">
        <v>196</v>
      </c>
      <c r="R14" s="354">
        <v>194</v>
      </c>
      <c r="S14" s="354">
        <v>196</v>
      </c>
      <c r="T14" s="354">
        <v>171</v>
      </c>
      <c r="U14" s="354">
        <v>185</v>
      </c>
      <c r="V14" s="354">
        <v>189</v>
      </c>
      <c r="W14" s="354">
        <v>179</v>
      </c>
      <c r="X14" s="354">
        <v>165</v>
      </c>
      <c r="Y14" s="354">
        <v>142</v>
      </c>
      <c r="Z14" s="354">
        <v>131</v>
      </c>
      <c r="AA14" s="354">
        <v>130</v>
      </c>
      <c r="AB14" s="354">
        <v>116</v>
      </c>
      <c r="AC14" s="354">
        <v>117</v>
      </c>
      <c r="AD14" s="354">
        <v>127</v>
      </c>
      <c r="AE14" s="354">
        <v>128</v>
      </c>
      <c r="AF14" s="354">
        <v>123</v>
      </c>
      <c r="AG14" s="354">
        <v>121</v>
      </c>
      <c r="AH14" s="354">
        <v>120</v>
      </c>
      <c r="AI14" s="354">
        <v>116</v>
      </c>
      <c r="AJ14" s="354">
        <v>107</v>
      </c>
      <c r="AK14" s="354">
        <v>96.81</v>
      </c>
      <c r="AL14" s="354">
        <v>94.745999999999995</v>
      </c>
      <c r="AM14" s="354">
        <v>94.712999999999894</v>
      </c>
      <c r="AN14" s="354">
        <v>88.712999999999894</v>
      </c>
      <c r="AO14" s="354">
        <v>85.558000000000007</v>
      </c>
      <c r="AP14" s="354">
        <v>92.039386301369802</v>
      </c>
      <c r="AQ14" s="354">
        <v>96.550180821917806</v>
      </c>
      <c r="AR14" s="354">
        <v>96.025526027397206</v>
      </c>
      <c r="AS14" s="354">
        <v>98.689724043715799</v>
      </c>
      <c r="AT14" s="354">
        <v>106.917501369863</v>
      </c>
      <c r="AU14" s="354">
        <v>112.873405479452</v>
      </c>
      <c r="AV14" s="354">
        <v>110.11704109589</v>
      </c>
      <c r="AW14" s="354">
        <v>107.388579234972</v>
      </c>
      <c r="AX14" s="354">
        <v>103.821216438356</v>
      </c>
      <c r="AY14" s="355">
        <v>110.23154794520499</v>
      </c>
      <c r="AZ14" s="150">
        <v>7.3214188218119994E-2</v>
      </c>
      <c r="BA14" s="151">
        <v>1.1625647311999999E-3</v>
      </c>
    </row>
    <row r="15" spans="1:53">
      <c r="A15" t="s">
        <v>48</v>
      </c>
      <c r="B15" s="354">
        <v>135</v>
      </c>
      <c r="C15" s="354">
        <v>153</v>
      </c>
      <c r="D15" s="354">
        <v>179</v>
      </c>
      <c r="E15" s="354">
        <v>191</v>
      </c>
      <c r="F15" s="354">
        <v>157</v>
      </c>
      <c r="G15" s="354">
        <v>140</v>
      </c>
      <c r="H15" s="354">
        <v>129</v>
      </c>
      <c r="I15" s="354">
        <v>141</v>
      </c>
      <c r="J15" s="354">
        <v>166</v>
      </c>
      <c r="K15" s="354">
        <v>187</v>
      </c>
      <c r="L15" s="354">
        <v>216</v>
      </c>
      <c r="M15" s="354">
        <v>212</v>
      </c>
      <c r="N15" s="354">
        <v>229</v>
      </c>
      <c r="O15" s="354">
        <v>230</v>
      </c>
      <c r="P15" s="354">
        <v>214</v>
      </c>
      <c r="Q15" s="354">
        <v>212</v>
      </c>
      <c r="R15" s="354">
        <v>189</v>
      </c>
      <c r="S15" s="354">
        <v>177</v>
      </c>
      <c r="T15" s="354">
        <v>160</v>
      </c>
      <c r="U15" s="354">
        <v>170</v>
      </c>
      <c r="V15" s="354">
        <v>176</v>
      </c>
      <c r="W15" s="354">
        <v>169</v>
      </c>
      <c r="X15" s="354">
        <v>155</v>
      </c>
      <c r="Y15" s="354">
        <v>151</v>
      </c>
      <c r="Z15" s="354">
        <v>149</v>
      </c>
      <c r="AA15" s="354">
        <v>150</v>
      </c>
      <c r="AB15" s="354">
        <v>149</v>
      </c>
      <c r="AC15" s="354">
        <v>144</v>
      </c>
      <c r="AD15" s="354">
        <v>134</v>
      </c>
      <c r="AE15" s="354">
        <v>141</v>
      </c>
      <c r="AF15" s="354">
        <v>142</v>
      </c>
      <c r="AG15" s="354">
        <v>141</v>
      </c>
      <c r="AH15" s="354">
        <v>135</v>
      </c>
      <c r="AI15" s="354">
        <v>134</v>
      </c>
      <c r="AJ15" s="354">
        <v>141</v>
      </c>
      <c r="AK15" s="354">
        <v>138.98907103825101</v>
      </c>
      <c r="AL15" s="354">
        <v>139.03469315068401</v>
      </c>
      <c r="AM15" s="354">
        <v>160.729912328767</v>
      </c>
      <c r="AN15" s="354">
        <v>175.21932301369799</v>
      </c>
      <c r="AO15" s="354">
        <v>164.87160382513599</v>
      </c>
      <c r="AP15" s="354">
        <v>180.81877506849301</v>
      </c>
      <c r="AQ15" s="354">
        <v>193.16003753424599</v>
      </c>
      <c r="AR15" s="354">
        <v>166.46861178082099</v>
      </c>
      <c r="AS15" s="354">
        <v>174.36236666666599</v>
      </c>
      <c r="AT15" s="354">
        <v>153.31489972602699</v>
      </c>
      <c r="AU15" s="354">
        <v>148.41796082191701</v>
      </c>
      <c r="AV15" s="354">
        <v>139.90229095890399</v>
      </c>
      <c r="AW15" s="354">
        <v>119.983606557377</v>
      </c>
      <c r="AX15" s="354">
        <v>116</v>
      </c>
      <c r="AY15" s="355">
        <v>112</v>
      </c>
      <c r="AZ15" s="150">
        <v>-3.4482758492230002E-2</v>
      </c>
      <c r="BA15" s="151">
        <v>1.31423561834E-3</v>
      </c>
    </row>
    <row r="16" spans="1:53">
      <c r="A16" t="s">
        <v>9</v>
      </c>
      <c r="B16" s="354">
        <v>3503</v>
      </c>
      <c r="C16" s="354">
        <v>3402</v>
      </c>
      <c r="D16" s="354">
        <v>3576</v>
      </c>
      <c r="E16" s="354">
        <v>3639</v>
      </c>
      <c r="F16" s="354">
        <v>3631</v>
      </c>
      <c r="G16" s="354">
        <v>3754</v>
      </c>
      <c r="H16" s="354">
        <v>3615</v>
      </c>
      <c r="I16" s="354">
        <v>3301</v>
      </c>
      <c r="J16" s="354">
        <v>3455</v>
      </c>
      <c r="K16" s="354">
        <v>3060</v>
      </c>
      <c r="L16" s="354">
        <v>2422</v>
      </c>
      <c r="M16" s="354">
        <v>2371</v>
      </c>
      <c r="N16" s="354">
        <v>2314</v>
      </c>
      <c r="O16" s="354">
        <v>2227</v>
      </c>
      <c r="P16" s="354">
        <v>2425</v>
      </c>
      <c r="Q16" s="354">
        <v>2228</v>
      </c>
      <c r="R16" s="354">
        <v>2163</v>
      </c>
      <c r="S16" s="354">
        <v>1954</v>
      </c>
      <c r="T16" s="354">
        <v>1852</v>
      </c>
      <c r="U16" s="354">
        <v>1853</v>
      </c>
      <c r="V16" s="354">
        <v>1744</v>
      </c>
      <c r="W16" s="354">
        <v>1886</v>
      </c>
      <c r="X16" s="354">
        <v>1910</v>
      </c>
      <c r="Y16" s="354">
        <v>1998</v>
      </c>
      <c r="Z16" s="354">
        <v>2012</v>
      </c>
      <c r="AA16" s="354">
        <v>2244</v>
      </c>
      <c r="AB16" s="354">
        <v>2501</v>
      </c>
      <c r="AC16" s="354">
        <v>2499</v>
      </c>
      <c r="AD16" s="354">
        <v>2592</v>
      </c>
      <c r="AE16" s="354">
        <v>2752</v>
      </c>
      <c r="AF16" s="354">
        <v>2959</v>
      </c>
      <c r="AG16" s="354">
        <v>3137</v>
      </c>
      <c r="AH16" s="354">
        <v>3321</v>
      </c>
      <c r="AI16" s="354">
        <v>3480</v>
      </c>
      <c r="AJ16" s="354">
        <v>3126</v>
      </c>
      <c r="AK16" s="354">
        <v>3096.9949125683002</v>
      </c>
      <c r="AL16" s="354">
        <v>3169.1652918504701</v>
      </c>
      <c r="AM16" s="354">
        <v>2974.37498219178</v>
      </c>
      <c r="AN16" s="354">
        <v>2868.2411339165701</v>
      </c>
      <c r="AO16" s="354">
        <v>3304.9509175435801</v>
      </c>
      <c r="AP16" s="354">
        <v>3307.8885753424602</v>
      </c>
      <c r="AQ16" s="354">
        <v>3335.5954109589002</v>
      </c>
      <c r="AR16" s="354">
        <v>3229.6556164383601</v>
      </c>
      <c r="AS16" s="354">
        <v>3221.6706994535498</v>
      </c>
      <c r="AT16" s="354">
        <v>3033.4059178082098</v>
      </c>
      <c r="AU16" s="354">
        <v>2838.1880273972602</v>
      </c>
      <c r="AV16" s="354">
        <v>2733.83279263445</v>
      </c>
      <c r="AW16" s="354">
        <v>2703.8071912568298</v>
      </c>
      <c r="AX16" s="354">
        <v>2686.7391643835599</v>
      </c>
      <c r="AY16" s="355">
        <v>2719.4931506849298</v>
      </c>
      <c r="AZ16" s="150">
        <v>1.1418036185200001E-2</v>
      </c>
      <c r="BA16" s="151">
        <v>3.3040881156919999E-2</v>
      </c>
    </row>
    <row r="17" spans="1:53">
      <c r="A17" t="s">
        <v>55</v>
      </c>
      <c r="B17" s="354">
        <v>47.134520547945201</v>
      </c>
      <c r="C17" s="354">
        <v>54.411095890410898</v>
      </c>
      <c r="D17" s="354">
        <v>78.214246575342401</v>
      </c>
      <c r="E17" s="354">
        <v>84.5713114754098</v>
      </c>
      <c r="F17" s="354">
        <v>83.804657534246502</v>
      </c>
      <c r="G17" s="354">
        <v>63.946712328767099</v>
      </c>
      <c r="H17" s="354">
        <v>80.3846575342465</v>
      </c>
      <c r="I17" s="354">
        <v>89.2371584699453</v>
      </c>
      <c r="J17" s="354">
        <v>89.738904109589001</v>
      </c>
      <c r="K17" s="354">
        <v>85.5961643835616</v>
      </c>
      <c r="L17" s="354">
        <v>77.88</v>
      </c>
      <c r="M17" s="354">
        <v>77.646120218579199</v>
      </c>
      <c r="N17" s="354">
        <v>68.013616438356095</v>
      </c>
      <c r="O17" s="354">
        <v>65.872328767123193</v>
      </c>
      <c r="P17" s="354">
        <v>66.254739726027395</v>
      </c>
      <c r="Q17" s="354">
        <v>80.055655737704896</v>
      </c>
      <c r="R17" s="354">
        <v>87.104191780821907</v>
      </c>
      <c r="S17" s="354">
        <v>99.377589041095803</v>
      </c>
      <c r="T17" s="354">
        <v>97.913698630136906</v>
      </c>
      <c r="U17" s="354">
        <v>94.687622950819602</v>
      </c>
      <c r="V17" s="354">
        <v>91.159835616438301</v>
      </c>
      <c r="W17" s="354">
        <v>88.823863013698599</v>
      </c>
      <c r="X17" s="354">
        <v>85.648465753424603</v>
      </c>
      <c r="Y17" s="354">
        <v>77.082595628415305</v>
      </c>
      <c r="Z17" s="354">
        <v>76.185424657534199</v>
      </c>
      <c r="AA17" s="354">
        <v>77.254657534246505</v>
      </c>
      <c r="AB17" s="354">
        <v>77.188136986301302</v>
      </c>
      <c r="AC17" s="354">
        <v>76.022841530054606</v>
      </c>
      <c r="AD17" s="354">
        <v>82.529506849314998</v>
      </c>
      <c r="AE17" s="354">
        <v>89.500547945205398</v>
      </c>
      <c r="AF17" s="354">
        <v>96.402520547945201</v>
      </c>
      <c r="AG17" s="354">
        <v>101.755901639344</v>
      </c>
      <c r="AH17" s="354">
        <v>107.613945205479</v>
      </c>
      <c r="AI17" s="354">
        <v>124.930876712328</v>
      </c>
      <c r="AJ17" s="354">
        <v>123.531616438356</v>
      </c>
      <c r="AK17" s="354">
        <v>126.31939890710299</v>
      </c>
      <c r="AL17" s="354">
        <v>133.572575342465</v>
      </c>
      <c r="AM17" s="354">
        <v>148.83964383561599</v>
      </c>
      <c r="AN17" s="354">
        <v>149.467698630136</v>
      </c>
      <c r="AO17" s="354">
        <v>143.59718219259301</v>
      </c>
      <c r="AP17" s="354">
        <v>146.097812583066</v>
      </c>
      <c r="AQ17" s="354">
        <v>139.90313207863301</v>
      </c>
      <c r="AR17" s="354">
        <v>139.39116964070601</v>
      </c>
      <c r="AS17" s="354">
        <v>137.98399259238499</v>
      </c>
      <c r="AT17" s="354">
        <v>128.52473342076499</v>
      </c>
      <c r="AU17" s="354">
        <v>133.81974154911299</v>
      </c>
      <c r="AV17" s="354">
        <v>136.98881455889</v>
      </c>
      <c r="AW17" s="354">
        <v>142.99014928028299</v>
      </c>
      <c r="AX17" s="354">
        <v>147.90833107239899</v>
      </c>
      <c r="AY17" s="355">
        <v>149.37732604706201</v>
      </c>
      <c r="AZ17" s="150">
        <v>4.2780940420900004E-3</v>
      </c>
      <c r="BA17" s="151">
        <v>1.7693308182099999E-3</v>
      </c>
    </row>
    <row r="18" spans="1:53">
      <c r="A18" s="289" t="s">
        <v>93</v>
      </c>
      <c r="B18" s="356">
        <v>4333.8084931506801</v>
      </c>
      <c r="C18" s="356">
        <v>4291.2752054794501</v>
      </c>
      <c r="D18" s="356">
        <v>4570.8454794520503</v>
      </c>
      <c r="E18" s="356">
        <v>4681.7297814207604</v>
      </c>
      <c r="F18" s="356">
        <v>4702.3367123287599</v>
      </c>
      <c r="G18" s="356">
        <v>4829.4113698630099</v>
      </c>
      <c r="H18" s="356">
        <v>4722.9227397260202</v>
      </c>
      <c r="I18" s="356">
        <v>4494.3530054644798</v>
      </c>
      <c r="J18" s="356">
        <v>4792.3745205479399</v>
      </c>
      <c r="K18" s="356">
        <v>4367.9835616438304</v>
      </c>
      <c r="L18" s="356">
        <v>3697.9709589040999</v>
      </c>
      <c r="M18" s="356">
        <v>3659.6679781420698</v>
      </c>
      <c r="N18" s="356">
        <v>3639.7286849315001</v>
      </c>
      <c r="O18" s="356">
        <v>3648.0772602739698</v>
      </c>
      <c r="P18" s="356">
        <v>3902.5374794520499</v>
      </c>
      <c r="Q18" s="356">
        <v>3746.76603825136</v>
      </c>
      <c r="R18" s="356">
        <v>3725.02967123287</v>
      </c>
      <c r="S18" s="356">
        <v>3571.45978082191</v>
      </c>
      <c r="T18" s="356">
        <v>3539.0863013698599</v>
      </c>
      <c r="U18" s="356">
        <v>3718.6941803278601</v>
      </c>
      <c r="V18" s="356">
        <v>3719.95435616438</v>
      </c>
      <c r="W18" s="356">
        <v>3984.19153424657</v>
      </c>
      <c r="X18" s="356">
        <v>3928.0533972602698</v>
      </c>
      <c r="Y18" s="356">
        <v>4111.2847814207598</v>
      </c>
      <c r="Z18" s="356">
        <v>4166.4719999999897</v>
      </c>
      <c r="AA18" s="356">
        <v>4506.6656164383503</v>
      </c>
      <c r="AB18" s="356">
        <v>4748.7996438356104</v>
      </c>
      <c r="AC18" s="356">
        <v>4844.8938797814199</v>
      </c>
      <c r="AD18" s="356">
        <v>5040.3947123287599</v>
      </c>
      <c r="AE18" s="356">
        <v>5346.9926027397196</v>
      </c>
      <c r="AF18" s="356">
        <v>5782.3186849314998</v>
      </c>
      <c r="AG18" s="356">
        <v>6158.5548087431598</v>
      </c>
      <c r="AH18" s="356">
        <v>6493.04408219178</v>
      </c>
      <c r="AI18" s="356">
        <v>6907.8788219178005</v>
      </c>
      <c r="AJ18" s="356">
        <v>6698.9677808219103</v>
      </c>
      <c r="AK18" s="356">
        <v>6651.1264498508599</v>
      </c>
      <c r="AL18" s="356">
        <v>6798.13447924093</v>
      </c>
      <c r="AM18" s="356">
        <v>6748.6052936096103</v>
      </c>
      <c r="AN18" s="356">
        <v>6698.0885123399803</v>
      </c>
      <c r="AO18" s="356">
        <v>7165.8505570965899</v>
      </c>
      <c r="AP18" s="356">
        <v>7338.5755904550397</v>
      </c>
      <c r="AQ18" s="356">
        <v>7478.9401728183802</v>
      </c>
      <c r="AR18" s="356">
        <v>7321.9695856509798</v>
      </c>
      <c r="AS18" s="356">
        <v>7398.1750758602902</v>
      </c>
      <c r="AT18" s="356">
        <v>7325.7422482503898</v>
      </c>
      <c r="AU18" s="356">
        <v>7349.6793376215601</v>
      </c>
      <c r="AV18" s="356">
        <v>7379.45555060076</v>
      </c>
      <c r="AW18" s="356">
        <v>7316.5502743810302</v>
      </c>
      <c r="AX18" s="356">
        <v>7335.4225090789796</v>
      </c>
      <c r="AY18" s="356">
        <v>7613.0692367060201</v>
      </c>
      <c r="AZ18" s="238">
        <v>3.8597118109460003E-2</v>
      </c>
      <c r="BA18" s="239">
        <v>9.2636898159979997E-2</v>
      </c>
    </row>
    <row r="19" spans="1:53">
      <c r="B19" s="354"/>
      <c r="C19" s="354"/>
      <c r="D19" s="354"/>
      <c r="E19" s="354"/>
      <c r="F19" s="354"/>
      <c r="G19" s="354"/>
      <c r="H19" s="354"/>
      <c r="I19" s="354"/>
      <c r="J19" s="354"/>
      <c r="K19" s="354"/>
      <c r="L19" s="354"/>
      <c r="M19" s="354"/>
      <c r="N19" s="354"/>
      <c r="O19" s="354"/>
      <c r="P19" s="354"/>
      <c r="Q19" s="354"/>
      <c r="R19" s="354"/>
      <c r="S19" s="354"/>
      <c r="T19" s="354"/>
      <c r="U19" s="354"/>
      <c r="V19" s="354"/>
      <c r="W19" s="354"/>
      <c r="X19" s="354"/>
      <c r="Y19" s="354"/>
      <c r="Z19" s="354"/>
      <c r="AA19" s="354"/>
      <c r="AB19" s="354"/>
      <c r="AC19" s="354"/>
      <c r="AD19" s="354"/>
      <c r="AE19" s="354"/>
      <c r="AF19" s="354"/>
      <c r="AG19" s="354"/>
      <c r="AH19" s="354"/>
      <c r="AI19" s="354"/>
      <c r="AJ19" s="354"/>
      <c r="AK19" s="354"/>
      <c r="AL19" s="354"/>
      <c r="AM19" s="354"/>
      <c r="AN19" s="354"/>
      <c r="AO19" s="354"/>
      <c r="AP19" s="354"/>
      <c r="AQ19" s="354"/>
      <c r="AR19" s="354"/>
      <c r="AS19" s="354"/>
      <c r="AT19" s="354"/>
      <c r="AU19" s="354"/>
      <c r="AV19" s="354"/>
      <c r="AW19" s="354"/>
      <c r="AX19" s="354"/>
      <c r="AY19" s="355"/>
      <c r="AZ19" s="150"/>
      <c r="BA19" s="151"/>
    </row>
    <row r="20" spans="1:53">
      <c r="A20" t="s">
        <v>72</v>
      </c>
      <c r="B20" s="357" t="s">
        <v>12</v>
      </c>
      <c r="C20" s="357" t="s">
        <v>12</v>
      </c>
      <c r="D20" s="357" t="s">
        <v>12</v>
      </c>
      <c r="E20" s="357" t="s">
        <v>12</v>
      </c>
      <c r="F20" s="357" t="s">
        <v>12</v>
      </c>
      <c r="G20" s="357" t="s">
        <v>12</v>
      </c>
      <c r="H20" s="357" t="s">
        <v>12</v>
      </c>
      <c r="I20" s="357" t="s">
        <v>12</v>
      </c>
      <c r="J20" s="357" t="s">
        <v>12</v>
      </c>
      <c r="K20" s="357" t="s">
        <v>12</v>
      </c>
      <c r="L20" s="357" t="s">
        <v>12</v>
      </c>
      <c r="M20" s="357" t="s">
        <v>12</v>
      </c>
      <c r="N20" s="357" t="s">
        <v>12</v>
      </c>
      <c r="O20" s="357" t="s">
        <v>12</v>
      </c>
      <c r="P20" s="357" t="s">
        <v>12</v>
      </c>
      <c r="Q20" s="357" t="s">
        <v>12</v>
      </c>
      <c r="R20" s="357" t="s">
        <v>12</v>
      </c>
      <c r="S20" s="357" t="s">
        <v>12</v>
      </c>
      <c r="T20" s="357" t="s">
        <v>12</v>
      </c>
      <c r="U20" s="357" t="s">
        <v>12</v>
      </c>
      <c r="V20" s="354">
        <v>273.51780821917799</v>
      </c>
      <c r="W20" s="354">
        <v>268.38904109588998</v>
      </c>
      <c r="X20" s="354">
        <v>285.67397260273901</v>
      </c>
      <c r="Y20" s="354">
        <v>279.97814207650202</v>
      </c>
      <c r="Z20" s="354">
        <v>268.21095890410902</v>
      </c>
      <c r="AA20" s="354">
        <v>254.33150684931499</v>
      </c>
      <c r="AB20" s="354">
        <v>239.720575342465</v>
      </c>
      <c r="AC20" s="354">
        <v>227.53718579234899</v>
      </c>
      <c r="AD20" s="354">
        <v>207.40408219177999</v>
      </c>
      <c r="AE20" s="354">
        <v>193.421753424657</v>
      </c>
      <c r="AF20" s="354">
        <v>185.06852054794501</v>
      </c>
      <c r="AG20" s="354">
        <v>183.28939890710299</v>
      </c>
      <c r="AH20" s="354">
        <v>182.30657534246501</v>
      </c>
      <c r="AI20" s="354">
        <v>230.69561643835601</v>
      </c>
      <c r="AJ20" s="354">
        <v>278.71863013698601</v>
      </c>
      <c r="AK20" s="354">
        <v>281.184972677595</v>
      </c>
      <c r="AL20" s="354">
        <v>300.15534246575299</v>
      </c>
      <c r="AM20" s="354">
        <v>307.03958904109498</v>
      </c>
      <c r="AN20" s="354">
        <v>307.933972602739</v>
      </c>
      <c r="AO20" s="354">
        <v>308.65368852459</v>
      </c>
      <c r="AP20" s="354">
        <v>444.918602739726</v>
      </c>
      <c r="AQ20" s="354">
        <v>646.16668493150598</v>
      </c>
      <c r="AR20" s="354">
        <v>855.56257534246504</v>
      </c>
      <c r="AS20" s="354">
        <v>894.51475409835996</v>
      </c>
      <c r="AT20" s="354">
        <v>1014.25035616438</v>
      </c>
      <c r="AU20" s="354">
        <v>1023.25789041095</v>
      </c>
      <c r="AV20" s="354">
        <v>918.79695890410903</v>
      </c>
      <c r="AW20" s="354">
        <v>871.89743169398901</v>
      </c>
      <c r="AX20" s="354">
        <v>876.98847945205398</v>
      </c>
      <c r="AY20" s="355">
        <v>848.33935616438305</v>
      </c>
      <c r="AZ20" s="150">
        <v>-3.2579030841590001E-2</v>
      </c>
      <c r="BA20" s="151">
        <v>9.9611403420600004E-3</v>
      </c>
    </row>
    <row r="21" spans="1:53">
      <c r="A21" t="s">
        <v>94</v>
      </c>
      <c r="B21" s="354">
        <v>0</v>
      </c>
      <c r="C21" s="354">
        <v>0</v>
      </c>
      <c r="D21" s="354">
        <v>0</v>
      </c>
      <c r="E21" s="354">
        <v>0</v>
      </c>
      <c r="F21" s="354">
        <v>0</v>
      </c>
      <c r="G21" s="354">
        <v>0</v>
      </c>
      <c r="H21" s="354">
        <v>0</v>
      </c>
      <c r="I21" s="354">
        <v>2</v>
      </c>
      <c r="J21" s="354">
        <v>3</v>
      </c>
      <c r="K21" s="354">
        <v>2</v>
      </c>
      <c r="L21" s="354">
        <v>3</v>
      </c>
      <c r="M21" s="354">
        <v>4</v>
      </c>
      <c r="N21" s="354">
        <v>10</v>
      </c>
      <c r="O21" s="354">
        <v>8</v>
      </c>
      <c r="P21" s="354">
        <v>8</v>
      </c>
      <c r="Q21" s="354">
        <v>6</v>
      </c>
      <c r="R21" s="354">
        <v>15</v>
      </c>
      <c r="S21" s="354">
        <v>34</v>
      </c>
      <c r="T21" s="354">
        <v>43</v>
      </c>
      <c r="U21" s="354">
        <v>47</v>
      </c>
      <c r="V21" s="354">
        <v>60</v>
      </c>
      <c r="W21" s="354">
        <v>74</v>
      </c>
      <c r="X21" s="354">
        <v>93</v>
      </c>
      <c r="Y21" s="354">
        <v>96</v>
      </c>
      <c r="Z21" s="354">
        <v>112</v>
      </c>
      <c r="AA21" s="354">
        <v>121</v>
      </c>
      <c r="AB21" s="354">
        <v>142</v>
      </c>
      <c r="AC21" s="354">
        <v>157</v>
      </c>
      <c r="AD21" s="354">
        <v>168</v>
      </c>
      <c r="AE21" s="354">
        <v>185</v>
      </c>
      <c r="AF21" s="354">
        <v>186</v>
      </c>
      <c r="AG21" s="354">
        <v>208</v>
      </c>
      <c r="AH21" s="354">
        <v>230</v>
      </c>
      <c r="AI21" s="354">
        <v>238</v>
      </c>
      <c r="AJ21" s="354">
        <v>299</v>
      </c>
      <c r="AK21" s="354">
        <v>363</v>
      </c>
      <c r="AL21" s="354">
        <v>348</v>
      </c>
      <c r="AM21" s="354">
        <v>371</v>
      </c>
      <c r="AN21" s="354">
        <v>368</v>
      </c>
      <c r="AO21" s="354">
        <v>390</v>
      </c>
      <c r="AP21" s="354">
        <v>379.97549780821902</v>
      </c>
      <c r="AQ21" s="354">
        <v>345.53852986301303</v>
      </c>
      <c r="AR21" s="354">
        <v>311.27309317808198</v>
      </c>
      <c r="AS21" s="354">
        <v>287.22854598360601</v>
      </c>
      <c r="AT21" s="354">
        <v>264.775214219178</v>
      </c>
      <c r="AU21" s="354">
        <v>249.459600657534</v>
      </c>
      <c r="AV21" s="354">
        <v>224.507517260274</v>
      </c>
      <c r="AW21" s="354">
        <v>204.23533494535499</v>
      </c>
      <c r="AX21" s="354">
        <v>178.17798887671199</v>
      </c>
      <c r="AY21" s="355">
        <v>166.84044769862999</v>
      </c>
      <c r="AZ21" s="150">
        <v>-6.3630424439910002E-2</v>
      </c>
      <c r="BA21" s="151">
        <v>1.9263811409499999E-3</v>
      </c>
    </row>
    <row r="22" spans="1:53">
      <c r="A22" t="s">
        <v>95</v>
      </c>
      <c r="B22" s="354">
        <v>47.766273972602697</v>
      </c>
      <c r="C22" s="354">
        <v>39.076991780821899</v>
      </c>
      <c r="D22" s="354">
        <v>36.559736986301303</v>
      </c>
      <c r="E22" s="354">
        <v>34.582825136612001</v>
      </c>
      <c r="F22" s="354">
        <v>33.8612356164383</v>
      </c>
      <c r="G22" s="354">
        <v>31.899301369863</v>
      </c>
      <c r="H22" s="354">
        <v>28.538024657534201</v>
      </c>
      <c r="I22" s="354">
        <v>25.471825136612001</v>
      </c>
      <c r="J22" s="354">
        <v>23.3564712328767</v>
      </c>
      <c r="K22" s="354">
        <v>23.3745150684931</v>
      </c>
      <c r="L22" s="354">
        <v>26.882189041095799</v>
      </c>
      <c r="M22" s="354">
        <v>28.217043715847002</v>
      </c>
      <c r="N22" s="354">
        <v>27.102539726027398</v>
      </c>
      <c r="O22" s="354">
        <v>31.397035616438298</v>
      </c>
      <c r="P22" s="354">
        <v>36.225898630136903</v>
      </c>
      <c r="Q22" s="354">
        <v>35.494693989071003</v>
      </c>
      <c r="R22" s="354">
        <v>31.0453150684931</v>
      </c>
      <c r="S22" s="354">
        <v>36.838528767123201</v>
      </c>
      <c r="T22" s="354">
        <v>46.727539726027402</v>
      </c>
      <c r="U22" s="354">
        <v>47.261639344262299</v>
      </c>
      <c r="V22" s="354">
        <v>49.685172602739698</v>
      </c>
      <c r="W22" s="354">
        <v>53.270139726027402</v>
      </c>
      <c r="X22" s="354">
        <v>81.809457534246505</v>
      </c>
      <c r="Y22" s="354">
        <v>100.231855191256</v>
      </c>
      <c r="Z22" s="354">
        <v>95.674745205479397</v>
      </c>
      <c r="AA22" s="354">
        <v>97.009668493150599</v>
      </c>
      <c r="AB22" s="354">
        <v>90.026528767123295</v>
      </c>
      <c r="AC22" s="354">
        <v>93.252325136612001</v>
      </c>
      <c r="AD22" s="354">
        <v>96.3747397260274</v>
      </c>
      <c r="AE22" s="354">
        <v>101.64715890410901</v>
      </c>
      <c r="AF22" s="354">
        <v>108.796032876712</v>
      </c>
      <c r="AG22" s="354">
        <v>112.91931693989</v>
      </c>
      <c r="AH22" s="354">
        <v>123.514230136986</v>
      </c>
      <c r="AI22" s="354">
        <v>116.753972602739</v>
      </c>
      <c r="AJ22" s="354">
        <v>104.166621917808</v>
      </c>
      <c r="AK22" s="354">
        <v>94.952718579234897</v>
      </c>
      <c r="AL22" s="354">
        <v>85.715323287671197</v>
      </c>
      <c r="AM22" s="354">
        <v>114.81660821917799</v>
      </c>
      <c r="AN22" s="354">
        <v>115.614410958904</v>
      </c>
      <c r="AO22" s="354">
        <v>113.206174863388</v>
      </c>
      <c r="AP22" s="354">
        <v>126.822180821917</v>
      </c>
      <c r="AQ22" s="354">
        <v>119.71919178082101</v>
      </c>
      <c r="AR22" s="354">
        <v>121.607509589041</v>
      </c>
      <c r="AS22" s="354">
        <v>108.363407103825</v>
      </c>
      <c r="AT22" s="354">
        <v>94.896309589040996</v>
      </c>
      <c r="AU22" s="354">
        <v>105.978849315068</v>
      </c>
      <c r="AV22" s="354">
        <v>110.136276712328</v>
      </c>
      <c r="AW22" s="354">
        <v>111.68762295081901</v>
      </c>
      <c r="AX22" s="354">
        <v>115.566969863013</v>
      </c>
      <c r="AY22" s="355">
        <v>120.972783561643</v>
      </c>
      <c r="AZ22" s="150">
        <v>4.7005772590640003E-2</v>
      </c>
      <c r="BA22" s="151">
        <v>1.37916742824E-3</v>
      </c>
    </row>
    <row r="23" spans="1:53">
      <c r="A23" t="s">
        <v>73</v>
      </c>
      <c r="B23" s="357" t="s">
        <v>12</v>
      </c>
      <c r="C23" s="357" t="s">
        <v>12</v>
      </c>
      <c r="D23" s="357" t="s">
        <v>12</v>
      </c>
      <c r="E23" s="357" t="s">
        <v>12</v>
      </c>
      <c r="F23" s="357" t="s">
        <v>12</v>
      </c>
      <c r="G23" s="357" t="s">
        <v>12</v>
      </c>
      <c r="H23" s="357" t="s">
        <v>12</v>
      </c>
      <c r="I23" s="357" t="s">
        <v>12</v>
      </c>
      <c r="J23" s="357" t="s">
        <v>12</v>
      </c>
      <c r="K23" s="357" t="s">
        <v>12</v>
      </c>
      <c r="L23" s="357" t="s">
        <v>12</v>
      </c>
      <c r="M23" s="357" t="s">
        <v>12</v>
      </c>
      <c r="N23" s="357" t="s">
        <v>12</v>
      </c>
      <c r="O23" s="357" t="s">
        <v>12</v>
      </c>
      <c r="P23" s="357" t="s">
        <v>12</v>
      </c>
      <c r="Q23" s="357" t="s">
        <v>12</v>
      </c>
      <c r="R23" s="357" t="s">
        <v>12</v>
      </c>
      <c r="S23" s="357" t="s">
        <v>12</v>
      </c>
      <c r="T23" s="357" t="s">
        <v>12</v>
      </c>
      <c r="U23" s="357" t="s">
        <v>12</v>
      </c>
      <c r="V23" s="354">
        <v>484.76712328767098</v>
      </c>
      <c r="W23" s="354">
        <v>502.79369863013602</v>
      </c>
      <c r="X23" s="354">
        <v>523.06383561643804</v>
      </c>
      <c r="Y23" s="354">
        <v>545.08934426229496</v>
      </c>
      <c r="Z23" s="354">
        <v>556.38767123287596</v>
      </c>
      <c r="AA23" s="354">
        <v>570.74465753424602</v>
      </c>
      <c r="AB23" s="354">
        <v>588.68219178082097</v>
      </c>
      <c r="AC23" s="354">
        <v>568.88251366120198</v>
      </c>
      <c r="AD23" s="354">
        <v>507.35616438356101</v>
      </c>
      <c r="AE23" s="354">
        <v>445.85358904109501</v>
      </c>
      <c r="AF23" s="354">
        <v>450.43887671232801</v>
      </c>
      <c r="AG23" s="354">
        <v>493.12330601092799</v>
      </c>
      <c r="AH23" s="354">
        <v>556.87306849314996</v>
      </c>
      <c r="AI23" s="354">
        <v>558.49142465753403</v>
      </c>
      <c r="AJ23" s="354">
        <v>655.62652054794501</v>
      </c>
      <c r="AK23" s="354">
        <v>740.20792349726696</v>
      </c>
      <c r="AL23" s="354">
        <v>841.49024657534198</v>
      </c>
      <c r="AM23" s="354">
        <v>992.57799999999895</v>
      </c>
      <c r="AN23" s="354">
        <v>1080.69693150684</v>
      </c>
      <c r="AO23" s="354">
        <v>1247.54803278688</v>
      </c>
      <c r="AP23" s="354">
        <v>1294.3265808219101</v>
      </c>
      <c r="AQ23" s="354">
        <v>1367.88927671232</v>
      </c>
      <c r="AR23" s="354">
        <v>1413.31528435616</v>
      </c>
      <c r="AS23" s="354">
        <v>1484.8569617486301</v>
      </c>
      <c r="AT23" s="354">
        <v>1609.08860273972</v>
      </c>
      <c r="AU23" s="354">
        <v>1672.1004684931499</v>
      </c>
      <c r="AV23" s="354">
        <v>1683.5958356164299</v>
      </c>
      <c r="AW23" s="354">
        <v>1662.1035327868799</v>
      </c>
      <c r="AX23" s="354">
        <v>1720.1401452054699</v>
      </c>
      <c r="AY23" s="355">
        <v>1700.9727232876701</v>
      </c>
      <c r="AZ23" s="150">
        <v>-1.151645835489E-2</v>
      </c>
      <c r="BA23" s="151">
        <v>1.9155131652949998E-2</v>
      </c>
    </row>
    <row r="24" spans="1:53">
      <c r="A24" t="s">
        <v>96</v>
      </c>
      <c r="B24" s="354">
        <v>0</v>
      </c>
      <c r="C24" s="354">
        <v>0</v>
      </c>
      <c r="D24" s="354">
        <v>0</v>
      </c>
      <c r="E24" s="354">
        <v>0</v>
      </c>
      <c r="F24" s="354">
        <v>0</v>
      </c>
      <c r="G24" s="354">
        <v>0</v>
      </c>
      <c r="H24" s="354">
        <v>6</v>
      </c>
      <c r="I24" s="354">
        <v>33</v>
      </c>
      <c r="J24" s="354">
        <v>32</v>
      </c>
      <c r="K24" s="354">
        <v>35</v>
      </c>
      <c r="L24" s="354">
        <v>189</v>
      </c>
      <c r="M24" s="354">
        <v>279</v>
      </c>
      <c r="N24" s="354">
        <v>287</v>
      </c>
      <c r="O24" s="354">
        <v>356</v>
      </c>
      <c r="P24" s="354">
        <v>407</v>
      </c>
      <c r="Q24" s="354">
        <v>528</v>
      </c>
      <c r="R24" s="354">
        <v>512</v>
      </c>
      <c r="S24" s="354">
        <v>532</v>
      </c>
      <c r="T24" s="354">
        <v>661</v>
      </c>
      <c r="U24" s="354">
        <v>752</v>
      </c>
      <c r="V24" s="354">
        <v>823</v>
      </c>
      <c r="W24" s="354">
        <v>907</v>
      </c>
      <c r="X24" s="354">
        <v>1054</v>
      </c>
      <c r="Y24" s="354">
        <v>1196</v>
      </c>
      <c r="Z24" s="354">
        <v>1567</v>
      </c>
      <c r="AA24" s="354">
        <v>1716</v>
      </c>
      <c r="AB24" s="354">
        <v>1955</v>
      </c>
      <c r="AC24" s="354">
        <v>2217</v>
      </c>
      <c r="AD24" s="354">
        <v>2377</v>
      </c>
      <c r="AE24" s="354">
        <v>2693</v>
      </c>
      <c r="AF24" s="354">
        <v>2903</v>
      </c>
      <c r="AG24" s="354">
        <v>3232</v>
      </c>
      <c r="AH24" s="354">
        <v>3280</v>
      </c>
      <c r="AI24" s="354">
        <v>3138</v>
      </c>
      <c r="AJ24" s="354">
        <v>3139</v>
      </c>
      <c r="AK24" s="354">
        <v>3346</v>
      </c>
      <c r="AL24" s="354">
        <v>3418</v>
      </c>
      <c r="AM24" s="354">
        <v>3333</v>
      </c>
      <c r="AN24" s="354">
        <v>3264</v>
      </c>
      <c r="AO24" s="354">
        <v>3179.8602217965499</v>
      </c>
      <c r="AP24" s="354">
        <v>2960.9327157569301</v>
      </c>
      <c r="AQ24" s="354">
        <v>2772.2383934414302</v>
      </c>
      <c r="AR24" s="354">
        <v>2550.5965776992002</v>
      </c>
      <c r="AS24" s="354">
        <v>2466.2907135492601</v>
      </c>
      <c r="AT24" s="354">
        <v>2349.20228310631</v>
      </c>
      <c r="AU24" s="354">
        <v>2136.44981380747</v>
      </c>
      <c r="AV24" s="354">
        <v>2040.14186877167</v>
      </c>
      <c r="AW24" s="354">
        <v>1916.99944468526</v>
      </c>
      <c r="AX24" s="354">
        <v>1837.9603311266701</v>
      </c>
      <c r="AY24" s="355">
        <v>1894.73423078364</v>
      </c>
      <c r="AZ24" s="150">
        <v>2.905401960015E-2</v>
      </c>
      <c r="BA24" s="151">
        <v>2.028569579124E-2</v>
      </c>
    </row>
    <row r="25" spans="1:53">
      <c r="A25" t="s">
        <v>97</v>
      </c>
      <c r="B25" s="354">
        <v>265.77591780821899</v>
      </c>
      <c r="C25" s="354">
        <v>271.00205479452001</v>
      </c>
      <c r="D25" s="354">
        <v>278.84126027397201</v>
      </c>
      <c r="E25" s="354">
        <v>279.70040983606498</v>
      </c>
      <c r="F25" s="354">
        <v>281.08893150684901</v>
      </c>
      <c r="G25" s="354">
        <v>283.78430136986202</v>
      </c>
      <c r="H25" s="354">
        <v>292.34364383561598</v>
      </c>
      <c r="I25" s="354">
        <v>298.41879781420698</v>
      </c>
      <c r="J25" s="354">
        <v>303.93252054794499</v>
      </c>
      <c r="K25" s="354">
        <v>308.02701369863001</v>
      </c>
      <c r="L25" s="354">
        <v>311.30657534246501</v>
      </c>
      <c r="M25" s="354">
        <v>312.713114754098</v>
      </c>
      <c r="N25" s="354">
        <v>312.54109589041002</v>
      </c>
      <c r="O25" s="354">
        <v>293.48832876712299</v>
      </c>
      <c r="P25" s="354">
        <v>264.66227397260201</v>
      </c>
      <c r="Q25" s="354">
        <v>250.119153005464</v>
      </c>
      <c r="R25" s="354">
        <v>253.54093150684901</v>
      </c>
      <c r="S25" s="354">
        <v>255.55731506849301</v>
      </c>
      <c r="T25" s="354">
        <v>252.49158904109501</v>
      </c>
      <c r="U25" s="354">
        <v>248.92904371584601</v>
      </c>
      <c r="V25" s="354">
        <v>235.627890410958</v>
      </c>
      <c r="W25" s="354">
        <v>223.426712328767</v>
      </c>
      <c r="X25" s="354">
        <v>210.64942465753401</v>
      </c>
      <c r="Y25" s="354">
        <v>205.44095628415201</v>
      </c>
      <c r="Z25" s="354">
        <v>201.559534246575</v>
      </c>
      <c r="AA25" s="354">
        <v>169.04789041095799</v>
      </c>
      <c r="AB25" s="354">
        <v>145.91016438356101</v>
      </c>
      <c r="AC25" s="354">
        <v>141.758060109289</v>
      </c>
      <c r="AD25" s="354">
        <v>144.27679452054701</v>
      </c>
      <c r="AE25" s="354">
        <v>145.36895890410901</v>
      </c>
      <c r="AF25" s="354">
        <v>144.87197260273899</v>
      </c>
      <c r="AG25" s="354">
        <v>142.38158469945299</v>
      </c>
      <c r="AH25" s="354">
        <v>140.72841095890399</v>
      </c>
      <c r="AI25" s="354">
        <v>136.76216438356099</v>
      </c>
      <c r="AJ25" s="354">
        <v>133.14246575342401</v>
      </c>
      <c r="AK25" s="354">
        <v>131.741584699453</v>
      </c>
      <c r="AL25" s="354">
        <v>130.89263013698601</v>
      </c>
      <c r="AM25" s="354">
        <v>127.86931506849299</v>
      </c>
      <c r="AN25" s="354">
        <v>123.86687671232799</v>
      </c>
      <c r="AO25" s="354">
        <v>119.777103825136</v>
      </c>
      <c r="AP25" s="354">
        <v>114.355753424657</v>
      </c>
      <c r="AQ25" s="354">
        <v>105.248410958904</v>
      </c>
      <c r="AR25" s="354">
        <v>99.904712328767104</v>
      </c>
      <c r="AS25" s="354">
        <v>98.807704918032698</v>
      </c>
      <c r="AT25" s="354">
        <v>93.802904109588994</v>
      </c>
      <c r="AU25" s="354">
        <v>89.539945205479398</v>
      </c>
      <c r="AV25" s="354">
        <v>88.516301369863001</v>
      </c>
      <c r="AW25" s="354">
        <v>83.0704918032786</v>
      </c>
      <c r="AX25" s="354">
        <v>85.982821917808195</v>
      </c>
      <c r="AY25" s="355">
        <v>84.754876712328695</v>
      </c>
      <c r="AZ25" s="150">
        <v>-2.130234800279E-2</v>
      </c>
      <c r="BA25" s="151">
        <v>9.5792952925E-4</v>
      </c>
    </row>
    <row r="26" spans="1:53">
      <c r="A26" t="s">
        <v>74</v>
      </c>
      <c r="B26" s="357" t="s">
        <v>12</v>
      </c>
      <c r="C26" s="357" t="s">
        <v>12</v>
      </c>
      <c r="D26" s="357" t="s">
        <v>12</v>
      </c>
      <c r="E26" s="357" t="s">
        <v>12</v>
      </c>
      <c r="F26" s="357" t="s">
        <v>12</v>
      </c>
      <c r="G26" s="357" t="s">
        <v>12</v>
      </c>
      <c r="H26" s="357" t="s">
        <v>12</v>
      </c>
      <c r="I26" s="357" t="s">
        <v>12</v>
      </c>
      <c r="J26" s="357" t="s">
        <v>12</v>
      </c>
      <c r="K26" s="357" t="s">
        <v>12</v>
      </c>
      <c r="L26" s="357" t="s">
        <v>12</v>
      </c>
      <c r="M26" s="357" t="s">
        <v>12</v>
      </c>
      <c r="N26" s="357" t="s">
        <v>12</v>
      </c>
      <c r="O26" s="357" t="s">
        <v>12</v>
      </c>
      <c r="P26" s="357" t="s">
        <v>12</v>
      </c>
      <c r="Q26" s="357" t="s">
        <v>12</v>
      </c>
      <c r="R26" s="357" t="s">
        <v>12</v>
      </c>
      <c r="S26" s="357" t="s">
        <v>12</v>
      </c>
      <c r="T26" s="357" t="s">
        <v>12</v>
      </c>
      <c r="U26" s="357" t="s">
        <v>12</v>
      </c>
      <c r="V26" s="354">
        <v>10862.5916712328</v>
      </c>
      <c r="W26" s="354">
        <v>11246.881643835601</v>
      </c>
      <c r="X26" s="354">
        <v>11416.3334246575</v>
      </c>
      <c r="Y26" s="354">
        <v>11372.755355191201</v>
      </c>
      <c r="Z26" s="354">
        <v>11070.064109589001</v>
      </c>
      <c r="AA26" s="354">
        <v>10342.4431232876</v>
      </c>
      <c r="AB26" s="354">
        <v>9263.6959999999908</v>
      </c>
      <c r="AC26" s="354">
        <v>7978.1863387978101</v>
      </c>
      <c r="AD26" s="354">
        <v>7118.8562739726003</v>
      </c>
      <c r="AE26" s="354">
        <v>6370.7247123287598</v>
      </c>
      <c r="AF26" s="354">
        <v>6235.7769315068399</v>
      </c>
      <c r="AG26" s="354">
        <v>6061.5919672131104</v>
      </c>
      <c r="AH26" s="354">
        <v>6170.6748493150599</v>
      </c>
      <c r="AI26" s="354">
        <v>6109.9982465753401</v>
      </c>
      <c r="AJ26" s="354">
        <v>6118.7800547945199</v>
      </c>
      <c r="AK26" s="354">
        <v>6582.8305040983596</v>
      </c>
      <c r="AL26" s="354">
        <v>7105.8320999999896</v>
      </c>
      <c r="AM26" s="354">
        <v>7754.7908556164302</v>
      </c>
      <c r="AN26" s="354">
        <v>8602.4751875068396</v>
      </c>
      <c r="AO26" s="354">
        <v>9335.0815787978099</v>
      </c>
      <c r="AP26" s="354">
        <v>9597.6551582830998</v>
      </c>
      <c r="AQ26" s="354">
        <v>9818.2087268659707</v>
      </c>
      <c r="AR26" s="354">
        <v>10043.6675978082</v>
      </c>
      <c r="AS26" s="354">
        <v>9950.4752208584705</v>
      </c>
      <c r="AT26" s="354">
        <v>10138.9898623101</v>
      </c>
      <c r="AU26" s="354">
        <v>10365.659454209301</v>
      </c>
      <c r="AV26" s="354">
        <v>10515.9587946805</v>
      </c>
      <c r="AW26" s="354">
        <v>10639.974232761</v>
      </c>
      <c r="AX26" s="354">
        <v>10776.673930393101</v>
      </c>
      <c r="AY26" s="355">
        <v>10837.603282099701</v>
      </c>
      <c r="AZ26" s="150">
        <v>5.7496540248399997E-3</v>
      </c>
      <c r="BA26" s="151">
        <v>0.12654064595698999</v>
      </c>
    </row>
    <row r="27" spans="1:53">
      <c r="A27" t="s">
        <v>75</v>
      </c>
      <c r="B27" s="357" t="s">
        <v>12</v>
      </c>
      <c r="C27" s="357" t="s">
        <v>12</v>
      </c>
      <c r="D27" s="357" t="s">
        <v>12</v>
      </c>
      <c r="E27" s="357" t="s">
        <v>12</v>
      </c>
      <c r="F27" s="357" t="s">
        <v>12</v>
      </c>
      <c r="G27" s="357" t="s">
        <v>12</v>
      </c>
      <c r="H27" s="357" t="s">
        <v>12</v>
      </c>
      <c r="I27" s="357" t="s">
        <v>12</v>
      </c>
      <c r="J27" s="357" t="s">
        <v>12</v>
      </c>
      <c r="K27" s="357" t="s">
        <v>12</v>
      </c>
      <c r="L27" s="357" t="s">
        <v>12</v>
      </c>
      <c r="M27" s="357" t="s">
        <v>12</v>
      </c>
      <c r="N27" s="357" t="s">
        <v>12</v>
      </c>
      <c r="O27" s="357" t="s">
        <v>12</v>
      </c>
      <c r="P27" s="357" t="s">
        <v>12</v>
      </c>
      <c r="Q27" s="357" t="s">
        <v>12</v>
      </c>
      <c r="R27" s="357" t="s">
        <v>12</v>
      </c>
      <c r="S27" s="357" t="s">
        <v>12</v>
      </c>
      <c r="T27" s="357" t="s">
        <v>12</v>
      </c>
      <c r="U27" s="357" t="s">
        <v>12</v>
      </c>
      <c r="V27" s="354">
        <v>142.22465753424601</v>
      </c>
      <c r="W27" s="354">
        <v>137.56986301369801</v>
      </c>
      <c r="X27" s="354">
        <v>135.43013698630099</v>
      </c>
      <c r="Y27" s="354">
        <v>120.10109289617399</v>
      </c>
      <c r="Z27" s="354">
        <v>121.030136986301</v>
      </c>
      <c r="AA27" s="354">
        <v>119.520547945205</v>
      </c>
      <c r="AB27" s="354">
        <v>113.09589041095801</v>
      </c>
      <c r="AC27" s="354">
        <v>108.79781420765001</v>
      </c>
      <c r="AD27" s="354">
        <v>91.597808219178006</v>
      </c>
      <c r="AE27" s="354">
        <v>86.608767123287606</v>
      </c>
      <c r="AF27" s="354">
        <v>83.863013698630098</v>
      </c>
      <c r="AG27" s="354">
        <v>89.657103825136602</v>
      </c>
      <c r="AH27" s="354">
        <v>108.353698630137</v>
      </c>
      <c r="AI27" s="354">
        <v>128.63698630136901</v>
      </c>
      <c r="AJ27" s="354">
        <v>142.644383561643</v>
      </c>
      <c r="AK27" s="354">
        <v>144.92349726775899</v>
      </c>
      <c r="AL27" s="354">
        <v>162.736164383561</v>
      </c>
      <c r="AM27" s="354">
        <v>182.67397260273901</v>
      </c>
      <c r="AN27" s="354">
        <v>202.78958904109501</v>
      </c>
      <c r="AO27" s="354">
        <v>193.92267759562799</v>
      </c>
      <c r="AP27" s="354">
        <v>192.82739726027299</v>
      </c>
      <c r="AQ27" s="354">
        <v>186.82739726027299</v>
      </c>
      <c r="AR27" s="354">
        <v>198.82739726027299</v>
      </c>
      <c r="AS27" s="354">
        <v>208.25683060109199</v>
      </c>
      <c r="AT27" s="354">
        <v>210.82739726027299</v>
      </c>
      <c r="AU27" s="354">
        <v>216.82739726027299</v>
      </c>
      <c r="AV27" s="354">
        <v>216.82739726027299</v>
      </c>
      <c r="AW27" s="354">
        <v>222.218579234972</v>
      </c>
      <c r="AX27" s="354">
        <v>230.51658767185199</v>
      </c>
      <c r="AY27" s="355">
        <v>239.27642484960001</v>
      </c>
      <c r="AZ27" s="150">
        <v>3.8472782820460003E-2</v>
      </c>
      <c r="BA27" s="151">
        <v>2.8011563699699999E-3</v>
      </c>
    </row>
    <row r="28" spans="1:53">
      <c r="A28" t="s">
        <v>98</v>
      </c>
      <c r="B28" s="354">
        <v>1.7398356164383599</v>
      </c>
      <c r="C28" s="354">
        <v>1.61556164383562</v>
      </c>
      <c r="D28" s="354">
        <v>1.8433972602739701</v>
      </c>
      <c r="E28" s="354">
        <v>1.7350819672131199</v>
      </c>
      <c r="F28" s="354">
        <v>1.7921095890411001</v>
      </c>
      <c r="G28" s="354">
        <v>3.5191232876712299</v>
      </c>
      <c r="H28" s="354">
        <v>4.8999452054794501</v>
      </c>
      <c r="I28" s="354">
        <v>7.8619672131147498</v>
      </c>
      <c r="J28" s="354">
        <v>8.8254246575342492</v>
      </c>
      <c r="K28" s="354">
        <v>9.7624109589041108</v>
      </c>
      <c r="L28" s="354">
        <v>33.859397260273902</v>
      </c>
      <c r="M28" s="354">
        <v>254.43224043715799</v>
      </c>
      <c r="N28" s="354">
        <v>798.63342465753396</v>
      </c>
      <c r="O28" s="354">
        <v>1127.27923287671</v>
      </c>
      <c r="P28" s="354">
        <v>1623.3987945205399</v>
      </c>
      <c r="Q28" s="354">
        <v>1676.1385792349699</v>
      </c>
      <c r="R28" s="354">
        <v>1867.71112328767</v>
      </c>
      <c r="S28" s="354">
        <v>2166.7166027397202</v>
      </c>
      <c r="T28" s="354">
        <v>2422.07375342465</v>
      </c>
      <c r="U28" s="354">
        <v>2652.1277595628399</v>
      </c>
      <c r="V28" s="354">
        <v>2695.4223561643798</v>
      </c>
      <c r="W28" s="354">
        <v>2690.98761643835</v>
      </c>
      <c r="X28" s="354">
        <v>2612.3218630136898</v>
      </c>
      <c r="Y28" s="354">
        <v>2413.9010928961702</v>
      </c>
      <c r="Z28" s="354">
        <v>1943.2941369862999</v>
      </c>
      <c r="AA28" s="354">
        <v>1932.8096438356099</v>
      </c>
      <c r="AB28" s="354">
        <v>1933.55539726027</v>
      </c>
      <c r="AC28" s="354">
        <v>1995.8924590163899</v>
      </c>
      <c r="AD28" s="354">
        <v>2134.8367123287599</v>
      </c>
      <c r="AE28" s="354">
        <v>2694.4375890410902</v>
      </c>
      <c r="AF28" s="354">
        <v>2769.1562739726</v>
      </c>
      <c r="AG28" s="354">
        <v>2755.0978142076501</v>
      </c>
      <c r="AH28" s="354">
        <v>2721.44920547945</v>
      </c>
      <c r="AI28" s="354">
        <v>2827.8836164383501</v>
      </c>
      <c r="AJ28" s="354">
        <v>2930.1809315068399</v>
      </c>
      <c r="AK28" s="354">
        <v>2714.1125866192501</v>
      </c>
      <c r="AL28" s="354">
        <v>2517.95714437058</v>
      </c>
      <c r="AM28" s="354">
        <v>2504.3932839160002</v>
      </c>
      <c r="AN28" s="354">
        <v>2295.8016099115198</v>
      </c>
      <c r="AO28" s="354">
        <v>2063.8110391761302</v>
      </c>
      <c r="AP28" s="354">
        <v>1842.8164879221599</v>
      </c>
      <c r="AQ28" s="354">
        <v>1666.3255758416101</v>
      </c>
      <c r="AR28" s="354">
        <v>1658.7247245339299</v>
      </c>
      <c r="AS28" s="354">
        <v>1555.06475893737</v>
      </c>
      <c r="AT28" s="354">
        <v>1476.95263626875</v>
      </c>
      <c r="AU28" s="354">
        <v>1361.2623328012701</v>
      </c>
      <c r="AV28" s="354">
        <v>1115.95378629781</v>
      </c>
      <c r="AW28" s="354">
        <v>948.91732944063494</v>
      </c>
      <c r="AX28" s="354">
        <v>866.70391925698095</v>
      </c>
      <c r="AY28" s="355">
        <v>850.26323287671198</v>
      </c>
      <c r="AZ28" s="150">
        <v>-2.3324241861699999E-2</v>
      </c>
      <c r="BA28" s="151">
        <v>9.4058588147199994E-3</v>
      </c>
    </row>
    <row r="29" spans="1:53">
      <c r="A29" t="s">
        <v>76</v>
      </c>
      <c r="B29" s="357" t="s">
        <v>12</v>
      </c>
      <c r="C29" s="357" t="s">
        <v>12</v>
      </c>
      <c r="D29" s="357" t="s">
        <v>12</v>
      </c>
      <c r="E29" s="357" t="s">
        <v>12</v>
      </c>
      <c r="F29" s="357" t="s">
        <v>12</v>
      </c>
      <c r="G29" s="357" t="s">
        <v>12</v>
      </c>
      <c r="H29" s="357" t="s">
        <v>12</v>
      </c>
      <c r="I29" s="357" t="s">
        <v>12</v>
      </c>
      <c r="J29" s="357" t="s">
        <v>12</v>
      </c>
      <c r="K29" s="357" t="s">
        <v>12</v>
      </c>
      <c r="L29" s="357" t="s">
        <v>12</v>
      </c>
      <c r="M29" s="357" t="s">
        <v>12</v>
      </c>
      <c r="N29" s="357" t="s">
        <v>12</v>
      </c>
      <c r="O29" s="357" t="s">
        <v>12</v>
      </c>
      <c r="P29" s="357" t="s">
        <v>12</v>
      </c>
      <c r="Q29" s="357" t="s">
        <v>12</v>
      </c>
      <c r="R29" s="357" t="s">
        <v>12</v>
      </c>
      <c r="S29" s="357" t="s">
        <v>12</v>
      </c>
      <c r="T29" s="357" t="s">
        <v>12</v>
      </c>
      <c r="U29" s="357" t="s">
        <v>12</v>
      </c>
      <c r="V29" s="354">
        <v>54.608219178082102</v>
      </c>
      <c r="W29" s="354">
        <v>60.621917808219102</v>
      </c>
      <c r="X29" s="354">
        <v>64.271232876712304</v>
      </c>
      <c r="Y29" s="354">
        <v>60.355191256830601</v>
      </c>
      <c r="Z29" s="354">
        <v>66.484931506849307</v>
      </c>
      <c r="AA29" s="354">
        <v>68.9945205479452</v>
      </c>
      <c r="AB29" s="354">
        <v>68.739726027397197</v>
      </c>
      <c r="AC29" s="354">
        <v>79.371584699453507</v>
      </c>
      <c r="AD29" s="354">
        <v>93.575068493150695</v>
      </c>
      <c r="AE29" s="354">
        <v>124.285753424657</v>
      </c>
      <c r="AF29" s="354">
        <v>172.29342465753399</v>
      </c>
      <c r="AG29" s="354">
        <v>173.540163934426</v>
      </c>
      <c r="AH29" s="354">
        <v>181.507397260273</v>
      </c>
      <c r="AI29" s="354">
        <v>191.45397260273899</v>
      </c>
      <c r="AJ29" s="354">
        <v>190.87671232876701</v>
      </c>
      <c r="AK29" s="354">
        <v>158.77049180327799</v>
      </c>
      <c r="AL29" s="354">
        <v>152.78589041095799</v>
      </c>
      <c r="AM29" s="354">
        <v>152.99287671232801</v>
      </c>
      <c r="AN29" s="354">
        <v>150.58232876712299</v>
      </c>
      <c r="AO29" s="354">
        <v>138.41284153005401</v>
      </c>
      <c r="AP29" s="354">
        <v>114.78808219178001</v>
      </c>
      <c r="AQ29" s="354">
        <v>113.87260273972601</v>
      </c>
      <c r="AR29" s="354">
        <v>103.812750136986</v>
      </c>
      <c r="AS29" s="354">
        <v>101.830874316939</v>
      </c>
      <c r="AT29" s="354">
        <v>95.210136986301293</v>
      </c>
      <c r="AU29" s="354">
        <v>77.715475068493106</v>
      </c>
      <c r="AV29" s="354">
        <v>76.578904109589004</v>
      </c>
      <c r="AW29" s="354">
        <v>67.728688524590098</v>
      </c>
      <c r="AX29" s="354">
        <v>68</v>
      </c>
      <c r="AY29" s="355">
        <v>67</v>
      </c>
      <c r="AZ29" s="150">
        <v>-1.7806403338909999E-2</v>
      </c>
      <c r="BA29" s="151">
        <v>7.3563453043000004E-4</v>
      </c>
    </row>
    <row r="30" spans="1:53">
      <c r="A30" t="s">
        <v>146</v>
      </c>
      <c r="B30" s="354">
        <v>5328.2319452054699</v>
      </c>
      <c r="C30" s="354">
        <v>5788.6779726027398</v>
      </c>
      <c r="D30" s="354">
        <v>6268.9918356164299</v>
      </c>
      <c r="E30" s="354">
        <v>6684.7415027322404</v>
      </c>
      <c r="F30" s="354">
        <v>7096.0449589041</v>
      </c>
      <c r="G30" s="354">
        <v>7654.9832602739698</v>
      </c>
      <c r="H30" s="354">
        <v>8119.7709041095904</v>
      </c>
      <c r="I30" s="354">
        <v>8568.4970765027301</v>
      </c>
      <c r="J30" s="354">
        <v>9173.5645479451996</v>
      </c>
      <c r="K30" s="354">
        <v>9780.3798082191697</v>
      </c>
      <c r="L30" s="354">
        <v>10423.707452054699</v>
      </c>
      <c r="M30" s="354">
        <v>10959.9078961748</v>
      </c>
      <c r="N30" s="354">
        <v>11491.6584931506</v>
      </c>
      <c r="O30" s="354">
        <v>12020.747945205399</v>
      </c>
      <c r="P30" s="354">
        <v>12314.1986027397</v>
      </c>
      <c r="Q30" s="354">
        <v>12600.623415300501</v>
      </c>
      <c r="R30" s="354">
        <v>12730.589287671201</v>
      </c>
      <c r="S30" s="354">
        <v>12822.8247945205</v>
      </c>
      <c r="T30" s="354">
        <v>12933.5411506849</v>
      </c>
      <c r="U30" s="354">
        <v>12828.4895355191</v>
      </c>
      <c r="V30" s="354">
        <v>754.12558904109505</v>
      </c>
      <c r="W30" s="354">
        <v>758.11860273972604</v>
      </c>
      <c r="X30" s="354">
        <v>735.71849315068505</v>
      </c>
      <c r="Y30" s="354">
        <v>712.77759562841504</v>
      </c>
      <c r="Z30" s="354">
        <v>691.31969863013705</v>
      </c>
      <c r="AA30" s="354">
        <v>682.31252054794504</v>
      </c>
      <c r="AB30" s="354">
        <v>680.06046575342395</v>
      </c>
      <c r="AC30" s="354">
        <v>642.15494535519099</v>
      </c>
      <c r="AD30" s="354">
        <v>597.25361643835595</v>
      </c>
      <c r="AE30" s="354">
        <v>605.22205479451998</v>
      </c>
      <c r="AF30" s="354">
        <v>572.03021917808201</v>
      </c>
      <c r="AG30" s="354">
        <v>543.22374316939897</v>
      </c>
      <c r="AH30" s="354">
        <v>521.35490958903995</v>
      </c>
      <c r="AI30" s="354">
        <v>502.91898082191699</v>
      </c>
      <c r="AJ30" s="354">
        <v>471.60426301369802</v>
      </c>
      <c r="AK30" s="354">
        <v>452.48200000000003</v>
      </c>
      <c r="AL30" s="354">
        <v>452.50727123287601</v>
      </c>
      <c r="AM30" s="354">
        <v>486.65072328767098</v>
      </c>
      <c r="AN30" s="354">
        <v>494.74342465753398</v>
      </c>
      <c r="AO30" s="354">
        <v>481.74002185792301</v>
      </c>
      <c r="AP30" s="354">
        <v>454.42731287671199</v>
      </c>
      <c r="AQ30" s="354">
        <v>445.02802800000001</v>
      </c>
      <c r="AR30" s="354">
        <v>442.13584684931499</v>
      </c>
      <c r="AS30" s="354">
        <v>420.22488836065497</v>
      </c>
      <c r="AT30" s="354">
        <v>409.16390043835599</v>
      </c>
      <c r="AU30" s="354">
        <v>393.669836301369</v>
      </c>
      <c r="AV30" s="354">
        <v>393.87211879452002</v>
      </c>
      <c r="AW30" s="354">
        <v>390.28938786885197</v>
      </c>
      <c r="AX30" s="354">
        <v>397.97764613698598</v>
      </c>
      <c r="AY30" s="355">
        <v>387.06647223065801</v>
      </c>
      <c r="AZ30" s="150">
        <v>-2.3629816249010002E-2</v>
      </c>
      <c r="BA30" s="151">
        <v>4.5339502394199996E-3</v>
      </c>
    </row>
    <row r="31" spans="1:53">
      <c r="A31" s="289" t="s">
        <v>147</v>
      </c>
      <c r="B31" s="356">
        <v>5643.5139726027301</v>
      </c>
      <c r="C31" s="356">
        <v>6100.3725808219097</v>
      </c>
      <c r="D31" s="356">
        <v>6586.2362301369803</v>
      </c>
      <c r="E31" s="356">
        <v>7000.7598196721301</v>
      </c>
      <c r="F31" s="356">
        <v>7412.7872356164298</v>
      </c>
      <c r="G31" s="356">
        <v>7974.1859863013697</v>
      </c>
      <c r="H31" s="356">
        <v>8451.5525178082207</v>
      </c>
      <c r="I31" s="356">
        <v>8935.2496666666593</v>
      </c>
      <c r="J31" s="356">
        <v>9544.67896438356</v>
      </c>
      <c r="K31" s="356">
        <v>10158.543747945199</v>
      </c>
      <c r="L31" s="356">
        <v>10987.7556136986</v>
      </c>
      <c r="M31" s="356">
        <v>11838.2702950819</v>
      </c>
      <c r="N31" s="356">
        <v>12926.935553424601</v>
      </c>
      <c r="O31" s="356">
        <v>13836.9125424657</v>
      </c>
      <c r="P31" s="356">
        <v>14653.485569863</v>
      </c>
      <c r="Q31" s="356">
        <v>15096.37584153</v>
      </c>
      <c r="R31" s="356">
        <v>15409.8866575342</v>
      </c>
      <c r="S31" s="356">
        <v>15847.9372410958</v>
      </c>
      <c r="T31" s="356">
        <v>16358.834032876701</v>
      </c>
      <c r="U31" s="356">
        <v>16575.807978141998</v>
      </c>
      <c r="V31" s="356">
        <v>16435.570487671201</v>
      </c>
      <c r="W31" s="356">
        <v>16923.059235616402</v>
      </c>
      <c r="X31" s="356">
        <v>17212.2718410958</v>
      </c>
      <c r="Y31" s="356">
        <v>17102.630625682999</v>
      </c>
      <c r="Z31" s="356">
        <v>16693.025923287601</v>
      </c>
      <c r="AA31" s="356">
        <v>16074.214079452</v>
      </c>
      <c r="AB31" s="356">
        <v>15220.486939726001</v>
      </c>
      <c r="AC31" s="356">
        <v>14209.8332267759</v>
      </c>
      <c r="AD31" s="356">
        <v>13536.5312602739</v>
      </c>
      <c r="AE31" s="356">
        <v>13645.5703369863</v>
      </c>
      <c r="AF31" s="356">
        <v>13811.295265753401</v>
      </c>
      <c r="AG31" s="356">
        <v>13994.8243989071</v>
      </c>
      <c r="AH31" s="356">
        <v>14216.762345205399</v>
      </c>
      <c r="AI31" s="356">
        <v>14179.594980821899</v>
      </c>
      <c r="AJ31" s="356">
        <v>14463.740583561599</v>
      </c>
      <c r="AK31" s="356">
        <v>15010.2062792422</v>
      </c>
      <c r="AL31" s="356">
        <v>15516.0721128637</v>
      </c>
      <c r="AM31" s="356">
        <v>16327.8052244639</v>
      </c>
      <c r="AN31" s="356">
        <v>17006.504331664899</v>
      </c>
      <c r="AO31" s="356">
        <v>17572.013380754099</v>
      </c>
      <c r="AP31" s="356">
        <v>17523.845769907399</v>
      </c>
      <c r="AQ31" s="356">
        <v>17587.0628183956</v>
      </c>
      <c r="AR31" s="356">
        <v>17799.428069082402</v>
      </c>
      <c r="AS31" s="356">
        <v>17575.914660476199</v>
      </c>
      <c r="AT31" s="356">
        <v>17757.159603192002</v>
      </c>
      <c r="AU31" s="356">
        <v>17691.921063530299</v>
      </c>
      <c r="AV31" s="356">
        <v>17384.8857597774</v>
      </c>
      <c r="AW31" s="356">
        <v>17119.122076695701</v>
      </c>
      <c r="AX31" s="356">
        <v>17154.688819900701</v>
      </c>
      <c r="AY31" s="356">
        <v>17197.823830264901</v>
      </c>
      <c r="AZ31" s="238">
        <v>2.0467061549400002E-3</v>
      </c>
      <c r="BA31" s="239">
        <v>0.19768269360064999</v>
      </c>
    </row>
    <row r="32" spans="1:53">
      <c r="B32" s="354"/>
      <c r="C32" s="354"/>
      <c r="D32" s="354"/>
      <c r="E32" s="354"/>
      <c r="F32" s="354"/>
      <c r="G32" s="354"/>
      <c r="H32" s="354"/>
      <c r="I32" s="354"/>
      <c r="J32" s="354"/>
      <c r="K32" s="354"/>
      <c r="L32" s="354"/>
      <c r="M32" s="354"/>
      <c r="N32" s="354"/>
      <c r="O32" s="354"/>
      <c r="P32" s="354"/>
      <c r="Q32" s="354"/>
      <c r="R32" s="354"/>
      <c r="S32" s="354"/>
      <c r="T32" s="354"/>
      <c r="U32" s="354"/>
      <c r="V32" s="354"/>
      <c r="W32" s="354"/>
      <c r="X32" s="354"/>
      <c r="Y32" s="354"/>
      <c r="Z32" s="354"/>
      <c r="AA32" s="354"/>
      <c r="AB32" s="354"/>
      <c r="AC32" s="354"/>
      <c r="AD32" s="354"/>
      <c r="AE32" s="354"/>
      <c r="AF32" s="354"/>
      <c r="AG32" s="354"/>
      <c r="AH32" s="354"/>
      <c r="AI32" s="354"/>
      <c r="AJ32" s="354"/>
      <c r="AK32" s="354"/>
      <c r="AL32" s="354"/>
      <c r="AM32" s="354"/>
      <c r="AN32" s="354"/>
      <c r="AO32" s="354"/>
      <c r="AP32" s="354"/>
      <c r="AQ32" s="354"/>
      <c r="AR32" s="354"/>
      <c r="AS32" s="354"/>
      <c r="AT32" s="354"/>
      <c r="AU32" s="354"/>
      <c r="AV32" s="354"/>
      <c r="AW32" s="354"/>
      <c r="AX32" s="354"/>
      <c r="AY32" s="355"/>
      <c r="AZ32" s="150"/>
      <c r="BA32" s="151"/>
    </row>
    <row r="33" spans="1:53">
      <c r="A33" t="s">
        <v>77</v>
      </c>
      <c r="B33" s="354">
        <v>1908</v>
      </c>
      <c r="C33" s="354">
        <v>2132</v>
      </c>
      <c r="D33" s="354">
        <v>2603</v>
      </c>
      <c r="E33" s="354">
        <v>2840</v>
      </c>
      <c r="F33" s="354">
        <v>3376</v>
      </c>
      <c r="G33" s="354">
        <v>3847.6597260273902</v>
      </c>
      <c r="H33" s="354">
        <v>4572.4219178082103</v>
      </c>
      <c r="I33" s="354">
        <v>5058.9573770491797</v>
      </c>
      <c r="J33" s="354">
        <v>5907.37589041095</v>
      </c>
      <c r="K33" s="354">
        <v>6060.3013698630102</v>
      </c>
      <c r="L33" s="354">
        <v>5386.61917808219</v>
      </c>
      <c r="M33" s="354">
        <v>5918.1912568305997</v>
      </c>
      <c r="N33" s="354">
        <v>5713.9589041095796</v>
      </c>
      <c r="O33" s="354">
        <v>5302.0547945205399</v>
      </c>
      <c r="P33" s="354">
        <v>3217.58904109589</v>
      </c>
      <c r="Q33" s="354">
        <v>1478.96174863387</v>
      </c>
      <c r="R33" s="354">
        <v>1321.03123287671</v>
      </c>
      <c r="S33" s="354">
        <v>2396.9243835616398</v>
      </c>
      <c r="T33" s="354">
        <v>2453.5846575342398</v>
      </c>
      <c r="U33" s="354">
        <v>2042.5355191256799</v>
      </c>
      <c r="V33" s="354">
        <v>2205.20547945205</v>
      </c>
      <c r="W33" s="354">
        <v>2054.2383561643801</v>
      </c>
      <c r="X33" s="354">
        <v>2342.4383561643799</v>
      </c>
      <c r="Y33" s="354">
        <v>2349.4808743169301</v>
      </c>
      <c r="Z33" s="354">
        <v>2894.3419178082099</v>
      </c>
      <c r="AA33" s="354">
        <v>3270.17808219178</v>
      </c>
      <c r="AB33" s="354">
        <v>3499.5616438356101</v>
      </c>
      <c r="AC33" s="354">
        <v>3523.01639344262</v>
      </c>
      <c r="AD33" s="354">
        <v>3712.1643835616401</v>
      </c>
      <c r="AE33" s="354">
        <v>3730.0273972602699</v>
      </c>
      <c r="AF33" s="354">
        <v>3743.7742465753399</v>
      </c>
      <c r="AG33" s="354">
        <v>3758.5792349726698</v>
      </c>
      <c r="AH33" s="354">
        <v>3776.4630136986202</v>
      </c>
      <c r="AI33" s="354">
        <v>3854.7479452054699</v>
      </c>
      <c r="AJ33" s="354">
        <v>3603.3561643835601</v>
      </c>
      <c r="AK33" s="354">
        <v>3852.3220809999998</v>
      </c>
      <c r="AL33" s="354">
        <v>3825.3758750000002</v>
      </c>
      <c r="AM33" s="354">
        <v>3579.8150951303101</v>
      </c>
      <c r="AN33" s="354">
        <v>4002.37097299999</v>
      </c>
      <c r="AO33" s="354">
        <v>4201.4684429999897</v>
      </c>
      <c r="AP33" s="354">
        <v>4183.5374519999996</v>
      </c>
      <c r="AQ33" s="354">
        <v>4260.2410959999897</v>
      </c>
      <c r="AR33" s="354">
        <v>4302.6922329999898</v>
      </c>
      <c r="AS33" s="354">
        <v>4396.0359070000004</v>
      </c>
      <c r="AT33" s="354">
        <v>4248.5420000000004</v>
      </c>
      <c r="AU33" s="354">
        <v>4351.9422294912301</v>
      </c>
      <c r="AV33" s="354">
        <v>4373.4979291330501</v>
      </c>
      <c r="AW33" s="354">
        <v>3742.4195191256799</v>
      </c>
      <c r="AX33" s="354">
        <v>3524.9979452054699</v>
      </c>
      <c r="AY33" s="355">
        <v>3614.26975243167</v>
      </c>
      <c r="AZ33" s="150">
        <v>2.0173601806159999E-2</v>
      </c>
      <c r="BA33" s="151">
        <v>4.0087021887299998E-2</v>
      </c>
    </row>
    <row r="34" spans="1:53">
      <c r="A34" t="s">
        <v>78</v>
      </c>
      <c r="B34" s="354">
        <v>1313</v>
      </c>
      <c r="C34" s="354">
        <v>1392</v>
      </c>
      <c r="D34" s="354">
        <v>1228</v>
      </c>
      <c r="E34" s="354">
        <v>1503</v>
      </c>
      <c r="F34" s="354">
        <v>1521</v>
      </c>
      <c r="G34" s="354">
        <v>1549</v>
      </c>
      <c r="H34" s="354">
        <v>1694</v>
      </c>
      <c r="I34" s="354">
        <v>1466</v>
      </c>
      <c r="J34" s="354">
        <v>2018</v>
      </c>
      <c r="K34" s="354">
        <v>1977.03835616438</v>
      </c>
      <c r="L34" s="354">
        <v>2270.55890410958</v>
      </c>
      <c r="M34" s="354">
        <v>2422.2677595628402</v>
      </c>
      <c r="N34" s="354">
        <v>2358.1205479452001</v>
      </c>
      <c r="O34" s="354">
        <v>2573.5506849315002</v>
      </c>
      <c r="P34" s="354">
        <v>3488.5506849315002</v>
      </c>
      <c r="Q34" s="354">
        <v>2657.5191256830499</v>
      </c>
      <c r="R34" s="354">
        <v>906.90684931506803</v>
      </c>
      <c r="S34" s="354">
        <v>988.18082191780798</v>
      </c>
      <c r="T34" s="354">
        <v>1105.72876712328</v>
      </c>
      <c r="U34" s="354">
        <v>1227.98360655737</v>
      </c>
      <c r="V34" s="354">
        <v>1425.29205479452</v>
      </c>
      <c r="W34" s="354">
        <v>1899.41863013698</v>
      </c>
      <c r="X34" s="354">
        <v>2391.2772602739701</v>
      </c>
      <c r="Y34" s="354">
        <v>2782.1508196721302</v>
      </c>
      <c r="Z34" s="354">
        <v>2838.2597260273901</v>
      </c>
      <c r="AA34" s="354">
        <v>2148.9479452054702</v>
      </c>
      <c r="AB34" s="354">
        <v>285.35616438356101</v>
      </c>
      <c r="AC34" s="354">
        <v>531.26120218579194</v>
      </c>
      <c r="AD34" s="354">
        <v>455.275616438356</v>
      </c>
      <c r="AE34" s="354">
        <v>505.275616438356</v>
      </c>
      <c r="AF34" s="354">
        <v>530.275616438356</v>
      </c>
      <c r="AG34" s="354">
        <v>580.26120218579194</v>
      </c>
      <c r="AH34" s="354">
        <v>1165.8268493150599</v>
      </c>
      <c r="AI34" s="354">
        <v>2120.8268493150599</v>
      </c>
      <c r="AJ34" s="354">
        <v>2609.8268493150599</v>
      </c>
      <c r="AK34" s="354">
        <v>2613</v>
      </c>
      <c r="AL34" s="354">
        <v>2522</v>
      </c>
      <c r="AM34" s="354">
        <v>2116</v>
      </c>
      <c r="AN34" s="354">
        <v>1344</v>
      </c>
      <c r="AO34" s="354">
        <v>2030</v>
      </c>
      <c r="AP34" s="354">
        <v>1833</v>
      </c>
      <c r="AQ34" s="354">
        <v>1999</v>
      </c>
      <c r="AR34" s="354">
        <v>2143.2118</v>
      </c>
      <c r="AS34" s="354">
        <v>2428</v>
      </c>
      <c r="AT34" s="354">
        <v>2451.712</v>
      </c>
      <c r="AU34" s="354">
        <v>2490.0410000000002</v>
      </c>
      <c r="AV34" s="354">
        <v>2801.11</v>
      </c>
      <c r="AW34" s="354">
        <v>3116</v>
      </c>
      <c r="AX34" s="354">
        <v>3141</v>
      </c>
      <c r="AY34" s="355">
        <v>3285.2876712328698</v>
      </c>
      <c r="AZ34" s="150">
        <v>4.5915119349960003E-2</v>
      </c>
      <c r="BA34" s="151">
        <v>3.7975516170260001E-2</v>
      </c>
    </row>
    <row r="35" spans="1:53">
      <c r="A35" t="s">
        <v>79</v>
      </c>
      <c r="B35" s="354">
        <v>2371</v>
      </c>
      <c r="C35" s="354">
        <v>2505</v>
      </c>
      <c r="D35" s="354">
        <v>2522</v>
      </c>
      <c r="E35" s="354">
        <v>2656</v>
      </c>
      <c r="F35" s="354">
        <v>2819</v>
      </c>
      <c r="G35" s="354">
        <v>3036</v>
      </c>
      <c r="H35" s="354">
        <v>3253</v>
      </c>
      <c r="I35" s="354">
        <v>3339</v>
      </c>
      <c r="J35" s="354">
        <v>3080</v>
      </c>
      <c r="K35" s="354">
        <v>2603</v>
      </c>
      <c r="L35" s="354">
        <v>2132</v>
      </c>
      <c r="M35" s="354">
        <v>2199</v>
      </c>
      <c r="N35" s="354">
        <v>2024</v>
      </c>
      <c r="O35" s="354">
        <v>2182</v>
      </c>
      <c r="P35" s="354">
        <v>2623</v>
      </c>
      <c r="Q35" s="354">
        <v>1757</v>
      </c>
      <c r="R35" s="354">
        <v>1187</v>
      </c>
      <c r="S35" s="354">
        <v>862</v>
      </c>
      <c r="T35" s="354">
        <v>1117</v>
      </c>
      <c r="U35" s="354">
        <v>1229</v>
      </c>
      <c r="V35" s="354">
        <v>1127</v>
      </c>
      <c r="W35" s="354">
        <v>1210</v>
      </c>
      <c r="X35" s="354">
        <v>1072</v>
      </c>
      <c r="Y35" s="354">
        <v>1286</v>
      </c>
      <c r="Z35" s="354">
        <v>1408</v>
      </c>
      <c r="AA35" s="354">
        <v>964</v>
      </c>
      <c r="AB35" s="354">
        <v>185</v>
      </c>
      <c r="AC35" s="354">
        <v>1077</v>
      </c>
      <c r="AD35" s="354">
        <v>1945</v>
      </c>
      <c r="AE35" s="354">
        <v>2085</v>
      </c>
      <c r="AF35" s="354">
        <v>2130</v>
      </c>
      <c r="AG35" s="354">
        <v>2129</v>
      </c>
      <c r="AH35" s="354">
        <v>2137</v>
      </c>
      <c r="AI35" s="354">
        <v>2232</v>
      </c>
      <c r="AJ35" s="354">
        <v>2085</v>
      </c>
      <c r="AK35" s="354">
        <v>2244.0740000000001</v>
      </c>
      <c r="AL35" s="354">
        <v>2186.2040000000002</v>
      </c>
      <c r="AM35" s="354">
        <v>2032.3319999999901</v>
      </c>
      <c r="AN35" s="354">
        <v>2369.6089999999899</v>
      </c>
      <c r="AO35" s="354">
        <v>2523.0140000000001</v>
      </c>
      <c r="AP35" s="354">
        <v>2667.9459999999899</v>
      </c>
      <c r="AQ35" s="354">
        <v>2736.8379999999902</v>
      </c>
      <c r="AR35" s="354">
        <v>2662.7443737768999</v>
      </c>
      <c r="AS35" s="354">
        <v>2785.6065355191199</v>
      </c>
      <c r="AT35" s="354">
        <v>2511.3295619999899</v>
      </c>
      <c r="AU35" s="354">
        <v>2562.3219180000001</v>
      </c>
      <c r="AV35" s="354">
        <v>2915.0547945205399</v>
      </c>
      <c r="AW35" s="354">
        <v>3171.9043715847001</v>
      </c>
      <c r="AX35" s="354">
        <v>3134.60273972602</v>
      </c>
      <c r="AY35" s="355">
        <v>3122.8630136986299</v>
      </c>
      <c r="AZ35" s="150">
        <v>-4.5801396481699999E-3</v>
      </c>
      <c r="BA35" s="151">
        <v>3.5740710794929999E-2</v>
      </c>
    </row>
    <row r="36" spans="1:53">
      <c r="A36" t="s">
        <v>124</v>
      </c>
      <c r="B36" s="354">
        <v>0</v>
      </c>
      <c r="C36" s="354">
        <v>0</v>
      </c>
      <c r="D36" s="354">
        <v>57</v>
      </c>
      <c r="E36" s="354">
        <v>241</v>
      </c>
      <c r="F36" s="354">
        <v>327</v>
      </c>
      <c r="G36" s="354">
        <v>332</v>
      </c>
      <c r="H36" s="354">
        <v>294</v>
      </c>
      <c r="I36" s="354">
        <v>282</v>
      </c>
      <c r="J36" s="354">
        <v>293</v>
      </c>
      <c r="K36" s="354">
        <v>290</v>
      </c>
      <c r="L36" s="354">
        <v>341</v>
      </c>
      <c r="M36" s="354">
        <v>367</v>
      </c>
      <c r="N36" s="354">
        <v>340</v>
      </c>
      <c r="O36" s="354">
        <v>314</v>
      </c>
      <c r="P36" s="354">
        <v>295</v>
      </c>
      <c r="Q36" s="354">
        <v>285</v>
      </c>
      <c r="R36" s="354">
        <v>330</v>
      </c>
      <c r="S36" s="354">
        <v>338</v>
      </c>
      <c r="T36" s="354">
        <v>391</v>
      </c>
      <c r="U36" s="354">
        <v>419</v>
      </c>
      <c r="V36" s="354">
        <v>502</v>
      </c>
      <c r="W36" s="354">
        <v>564</v>
      </c>
      <c r="X36" s="354">
        <v>588</v>
      </c>
      <c r="Y36" s="354">
        <v>625</v>
      </c>
      <c r="Z36" s="354">
        <v>651</v>
      </c>
      <c r="AA36" s="354">
        <v>695</v>
      </c>
      <c r="AB36" s="354">
        <v>716</v>
      </c>
      <c r="AC36" s="354">
        <v>748</v>
      </c>
      <c r="AD36" s="354">
        <v>785</v>
      </c>
      <c r="AE36" s="354">
        <v>819</v>
      </c>
      <c r="AF36" s="354">
        <v>868</v>
      </c>
      <c r="AG36" s="354">
        <v>897</v>
      </c>
      <c r="AH36" s="354">
        <v>909</v>
      </c>
      <c r="AI36" s="354">
        <v>905</v>
      </c>
      <c r="AJ36" s="354">
        <v>911</v>
      </c>
      <c r="AK36" s="354">
        <v>960.69125683060099</v>
      </c>
      <c r="AL36" s="354">
        <v>958.77871534246503</v>
      </c>
      <c r="AM36" s="354">
        <v>900.00520904109601</v>
      </c>
      <c r="AN36" s="354">
        <v>821.66959205479395</v>
      </c>
      <c r="AO36" s="354">
        <v>783.15299945355105</v>
      </c>
      <c r="AP36" s="354">
        <v>776.73223342465701</v>
      </c>
      <c r="AQ36" s="354">
        <v>738</v>
      </c>
      <c r="AR36" s="354">
        <v>710</v>
      </c>
      <c r="AS36" s="354">
        <v>757</v>
      </c>
      <c r="AT36" s="354">
        <v>812.5</v>
      </c>
      <c r="AU36" s="354">
        <v>864.6</v>
      </c>
      <c r="AV36" s="354">
        <v>884.89999999999895</v>
      </c>
      <c r="AW36" s="354">
        <v>918.47185792349705</v>
      </c>
      <c r="AX36" s="354">
        <v>941.94931506849298</v>
      </c>
      <c r="AY36" s="355">
        <v>943.47890410958803</v>
      </c>
      <c r="AZ36" s="150">
        <v>2.9678249265999998E-3</v>
      </c>
      <c r="BA36" s="151">
        <v>1.095090433955E-2</v>
      </c>
    </row>
    <row r="37" spans="1:53">
      <c r="A37" t="s">
        <v>125</v>
      </c>
      <c r="B37" s="354">
        <v>233</v>
      </c>
      <c r="C37" s="354">
        <v>291</v>
      </c>
      <c r="D37" s="354">
        <v>324</v>
      </c>
      <c r="E37" s="354">
        <v>340</v>
      </c>
      <c r="F37" s="354">
        <v>356</v>
      </c>
      <c r="G37" s="354">
        <v>363</v>
      </c>
      <c r="H37" s="354">
        <v>430</v>
      </c>
      <c r="I37" s="354">
        <v>482</v>
      </c>
      <c r="J37" s="354">
        <v>570</v>
      </c>
      <c r="K37" s="354">
        <v>518</v>
      </c>
      <c r="L37" s="354">
        <v>437</v>
      </c>
      <c r="M37" s="354">
        <v>487</v>
      </c>
      <c r="N37" s="354">
        <v>435</v>
      </c>
      <c r="O37" s="354">
        <v>484</v>
      </c>
      <c r="P37" s="354">
        <v>506</v>
      </c>
      <c r="Q37" s="354">
        <v>475.53442622950797</v>
      </c>
      <c r="R37" s="354">
        <v>421.10958904109498</v>
      </c>
      <c r="S37" s="354">
        <v>344.52493150684899</v>
      </c>
      <c r="T37" s="354">
        <v>315.598904109589</v>
      </c>
      <c r="U37" s="354">
        <v>353.01639344262202</v>
      </c>
      <c r="V37" s="354">
        <v>315.24219178082097</v>
      </c>
      <c r="W37" s="354">
        <v>355.09753424657498</v>
      </c>
      <c r="X37" s="354">
        <v>314.85643835616401</v>
      </c>
      <c r="Y37" s="354">
        <v>360.42185792349699</v>
      </c>
      <c r="Z37" s="354">
        <v>403.446575342465</v>
      </c>
      <c r="AA37" s="354">
        <v>433.813698630136</v>
      </c>
      <c r="AB37" s="354">
        <v>419.589589041095</v>
      </c>
      <c r="AC37" s="354">
        <v>495.31693989070999</v>
      </c>
      <c r="AD37" s="354">
        <v>460.25095890410898</v>
      </c>
      <c r="AE37" s="354">
        <v>451.38027397260203</v>
      </c>
      <c r="AF37" s="354">
        <v>460.88876712328698</v>
      </c>
      <c r="AG37" s="354">
        <v>567.99890710382499</v>
      </c>
      <c r="AH37" s="354">
        <v>692.08</v>
      </c>
      <c r="AI37" s="354">
        <v>701.42999999999904</v>
      </c>
      <c r="AJ37" s="354">
        <v>723.26999999999896</v>
      </c>
      <c r="AK37" s="354">
        <v>853.18287101529802</v>
      </c>
      <c r="AL37" s="354">
        <v>857.57619271053204</v>
      </c>
      <c r="AM37" s="354">
        <v>803.39266926079199</v>
      </c>
      <c r="AN37" s="354">
        <v>949.42628500045805</v>
      </c>
      <c r="AO37" s="354">
        <v>1082.2820204544901</v>
      </c>
      <c r="AP37" s="354">
        <v>1149.3508566406499</v>
      </c>
      <c r="AQ37" s="354">
        <v>1240.5813809106301</v>
      </c>
      <c r="AR37" s="354">
        <v>1278.7415345526299</v>
      </c>
      <c r="AS37" s="354">
        <v>1449.0015846994499</v>
      </c>
      <c r="AT37" s="354">
        <v>1415.7552246575301</v>
      </c>
      <c r="AU37" s="354">
        <v>1655.42266575342</v>
      </c>
      <c r="AV37" s="354">
        <v>1849.5145835616399</v>
      </c>
      <c r="AW37" s="354">
        <v>1968.34032568306</v>
      </c>
      <c r="AX37" s="354">
        <v>1997.7787834748201</v>
      </c>
      <c r="AY37" s="355">
        <v>1981.9266315733501</v>
      </c>
      <c r="AZ37" s="150">
        <v>-9.2133218422500007E-3</v>
      </c>
      <c r="BA37" s="151">
        <v>1.978858187795E-2</v>
      </c>
    </row>
    <row r="38" spans="1:53">
      <c r="A38" t="s">
        <v>80</v>
      </c>
      <c r="B38" s="354">
        <v>2219</v>
      </c>
      <c r="C38" s="354">
        <v>2615</v>
      </c>
      <c r="D38" s="354">
        <v>2825</v>
      </c>
      <c r="E38" s="354">
        <v>3081</v>
      </c>
      <c r="F38" s="354">
        <v>3262</v>
      </c>
      <c r="G38" s="354">
        <v>3851</v>
      </c>
      <c r="H38" s="354">
        <v>4821</v>
      </c>
      <c r="I38" s="354">
        <v>6070</v>
      </c>
      <c r="J38" s="354">
        <v>7693</v>
      </c>
      <c r="K38" s="354">
        <v>8618</v>
      </c>
      <c r="L38" s="354">
        <v>7216</v>
      </c>
      <c r="M38" s="354">
        <v>8762</v>
      </c>
      <c r="N38" s="354">
        <v>9419</v>
      </c>
      <c r="O38" s="354">
        <v>8554</v>
      </c>
      <c r="P38" s="354">
        <v>9841</v>
      </c>
      <c r="Q38" s="354">
        <v>10270</v>
      </c>
      <c r="R38" s="354">
        <v>10256</v>
      </c>
      <c r="S38" s="354">
        <v>6961</v>
      </c>
      <c r="T38" s="354">
        <v>4951</v>
      </c>
      <c r="U38" s="354">
        <v>4534</v>
      </c>
      <c r="V38" s="354">
        <v>3601</v>
      </c>
      <c r="W38" s="354">
        <v>5208</v>
      </c>
      <c r="X38" s="354">
        <v>4599</v>
      </c>
      <c r="Y38" s="354">
        <v>5720</v>
      </c>
      <c r="Z38" s="354">
        <v>5635</v>
      </c>
      <c r="AA38" s="354">
        <v>7105</v>
      </c>
      <c r="AB38" s="354">
        <v>8820</v>
      </c>
      <c r="AC38" s="354">
        <v>9098</v>
      </c>
      <c r="AD38" s="354">
        <v>8962</v>
      </c>
      <c r="AE38" s="354">
        <v>9084</v>
      </c>
      <c r="AF38" s="354">
        <v>9092.1375198433107</v>
      </c>
      <c r="AG38" s="354">
        <v>9244.2030244612797</v>
      </c>
      <c r="AH38" s="354">
        <v>9427.6161188848801</v>
      </c>
      <c r="AI38" s="354">
        <v>9448.5866533394092</v>
      </c>
      <c r="AJ38" s="354">
        <v>8800.1103519695407</v>
      </c>
      <c r="AK38" s="354">
        <v>9469.6653325000007</v>
      </c>
      <c r="AL38" s="354">
        <v>9188.1303155769201</v>
      </c>
      <c r="AM38" s="354">
        <v>8907.4003155769205</v>
      </c>
      <c r="AN38" s="354">
        <v>10140.859976346101</v>
      </c>
      <c r="AO38" s="354">
        <v>10457.9112243653</v>
      </c>
      <c r="AP38" s="354">
        <v>10931.281395211499</v>
      </c>
      <c r="AQ38" s="354">
        <v>10670.922795082701</v>
      </c>
      <c r="AR38" s="354">
        <v>10267.7366218361</v>
      </c>
      <c r="AS38" s="354">
        <v>10662.7343026334</v>
      </c>
      <c r="AT38" s="354">
        <v>9663.3414627028396</v>
      </c>
      <c r="AU38" s="354">
        <v>10074.569222607999</v>
      </c>
      <c r="AV38" s="354">
        <v>11143.745769757599</v>
      </c>
      <c r="AW38" s="354">
        <v>11634.5436381536</v>
      </c>
      <c r="AX38" s="354">
        <v>11393.0768414752</v>
      </c>
      <c r="AY38" s="355">
        <v>11504.745769757599</v>
      </c>
      <c r="AZ38" s="150">
        <v>9.3139791861199996E-3</v>
      </c>
      <c r="BA38" s="151">
        <v>0.12876027822495001</v>
      </c>
    </row>
    <row r="39" spans="1:53">
      <c r="A39" t="s">
        <v>81</v>
      </c>
      <c r="B39" s="354">
        <v>0</v>
      </c>
      <c r="C39" s="354">
        <v>0</v>
      </c>
      <c r="D39" s="354">
        <v>0</v>
      </c>
      <c r="E39" s="354">
        <v>21</v>
      </c>
      <c r="F39" s="354">
        <v>53</v>
      </c>
      <c r="G39" s="354">
        <v>85</v>
      </c>
      <c r="H39" s="354">
        <v>106</v>
      </c>
      <c r="I39" s="354">
        <v>117</v>
      </c>
      <c r="J39" s="354">
        <v>111</v>
      </c>
      <c r="K39" s="354">
        <v>129</v>
      </c>
      <c r="L39" s="354">
        <v>192</v>
      </c>
      <c r="M39" s="354">
        <v>201</v>
      </c>
      <c r="N39" s="354">
        <v>183</v>
      </c>
      <c r="O39" s="354">
        <v>179</v>
      </c>
      <c r="P39" s="354">
        <v>167</v>
      </c>
      <c r="Q39" s="354">
        <v>158</v>
      </c>
      <c r="R39" s="354">
        <v>164</v>
      </c>
      <c r="S39" s="354">
        <v>155</v>
      </c>
      <c r="T39" s="354">
        <v>161</v>
      </c>
      <c r="U39" s="354">
        <v>162</v>
      </c>
      <c r="V39" s="354">
        <v>159.44109589041</v>
      </c>
      <c r="W39" s="354">
        <v>200.599999999999</v>
      </c>
      <c r="X39" s="354">
        <v>230.88219178082099</v>
      </c>
      <c r="Y39" s="354">
        <v>268.19672131147502</v>
      </c>
      <c r="Z39" s="354">
        <v>340.64109589040999</v>
      </c>
      <c r="AA39" s="354">
        <v>406.72931506849301</v>
      </c>
      <c r="AB39" s="354">
        <v>471.983561643835</v>
      </c>
      <c r="AC39" s="354">
        <v>514.37704918032705</v>
      </c>
      <c r="AD39" s="354">
        <v>566.08164383561598</v>
      </c>
      <c r="AE39" s="354">
        <v>563.26849315068398</v>
      </c>
      <c r="AF39" s="354">
        <v>596.28164383561602</v>
      </c>
      <c r="AG39" s="354">
        <v>586.231693989071</v>
      </c>
      <c r="AH39" s="354">
        <v>577.24219178082103</v>
      </c>
      <c r="AI39" s="354">
        <v>576.23835616438305</v>
      </c>
      <c r="AJ39" s="354">
        <v>578.82958904109501</v>
      </c>
      <c r="AK39" s="354">
        <v>573</v>
      </c>
      <c r="AL39" s="354">
        <v>612.57921150684899</v>
      </c>
      <c r="AM39" s="354">
        <v>676.67804657534202</v>
      </c>
      <c r="AN39" s="354">
        <v>651.57479999999896</v>
      </c>
      <c r="AO39" s="354">
        <v>486.98110000000003</v>
      </c>
      <c r="AP39" s="354">
        <v>447.87360000000001</v>
      </c>
      <c r="AQ39" s="354">
        <v>421.27010000000001</v>
      </c>
      <c r="AR39" s="354">
        <v>404.09370000000001</v>
      </c>
      <c r="AS39" s="354">
        <v>406.41160000000002</v>
      </c>
      <c r="AT39" s="354">
        <v>400.99790000000002</v>
      </c>
      <c r="AU39" s="354">
        <v>385</v>
      </c>
      <c r="AV39" s="354">
        <v>353</v>
      </c>
      <c r="AW39" s="354">
        <v>170.6912568306</v>
      </c>
      <c r="AX39" s="354">
        <v>59.380821917808198</v>
      </c>
      <c r="AY39" s="355">
        <v>33.016438356164301</v>
      </c>
      <c r="AZ39" s="150">
        <v>-0.44398817420005998</v>
      </c>
      <c r="BA39" s="151">
        <v>3.8953719195000002E-4</v>
      </c>
    </row>
    <row r="40" spans="1:53">
      <c r="A40" t="s">
        <v>126</v>
      </c>
      <c r="B40" s="354">
        <v>282</v>
      </c>
      <c r="C40" s="354">
        <v>360</v>
      </c>
      <c r="D40" s="354">
        <v>382</v>
      </c>
      <c r="E40" s="354">
        <v>498</v>
      </c>
      <c r="F40" s="354">
        <v>599</v>
      </c>
      <c r="G40" s="354">
        <v>762</v>
      </c>
      <c r="H40" s="354">
        <v>1106</v>
      </c>
      <c r="I40" s="354">
        <v>1300</v>
      </c>
      <c r="J40" s="354">
        <v>1456</v>
      </c>
      <c r="K40" s="354">
        <v>1631</v>
      </c>
      <c r="L40" s="354">
        <v>1696</v>
      </c>
      <c r="M40" s="354">
        <v>1937</v>
      </c>
      <c r="N40" s="354">
        <v>1998</v>
      </c>
      <c r="O40" s="354">
        <v>1829</v>
      </c>
      <c r="P40" s="354">
        <v>1831</v>
      </c>
      <c r="Q40" s="354">
        <v>1745</v>
      </c>
      <c r="R40" s="354">
        <v>1540</v>
      </c>
      <c r="S40" s="354">
        <v>1375</v>
      </c>
      <c r="T40" s="354">
        <v>1296</v>
      </c>
      <c r="U40" s="354">
        <v>1283</v>
      </c>
      <c r="V40" s="354">
        <v>1260</v>
      </c>
      <c r="W40" s="354">
        <v>1594</v>
      </c>
      <c r="X40" s="354">
        <v>1603</v>
      </c>
      <c r="Y40" s="354">
        <v>1620</v>
      </c>
      <c r="Z40" s="354">
        <v>2024</v>
      </c>
      <c r="AA40" s="354">
        <v>2283</v>
      </c>
      <c r="AB40" s="354">
        <v>2639</v>
      </c>
      <c r="AC40" s="354">
        <v>2510</v>
      </c>
      <c r="AD40" s="354">
        <v>2443</v>
      </c>
      <c r="AE40" s="354">
        <v>2482</v>
      </c>
      <c r="AF40" s="354">
        <v>2401</v>
      </c>
      <c r="AG40" s="354">
        <v>2519</v>
      </c>
      <c r="AH40" s="354">
        <v>2620</v>
      </c>
      <c r="AI40" s="354">
        <v>2687</v>
      </c>
      <c r="AJ40" s="354">
        <v>2583</v>
      </c>
      <c r="AK40" s="354">
        <v>2659.9493659999898</v>
      </c>
      <c r="AL40" s="354">
        <v>2561.2461370000001</v>
      </c>
      <c r="AM40" s="354">
        <v>2438.529219</v>
      </c>
      <c r="AN40" s="354">
        <v>2722.1404109999999</v>
      </c>
      <c r="AO40" s="354">
        <v>2836.1699619999899</v>
      </c>
      <c r="AP40" s="354">
        <v>2922.2945479452101</v>
      </c>
      <c r="AQ40" s="354">
        <v>3098.8099863013599</v>
      </c>
      <c r="AR40" s="354">
        <v>3001.36984657534</v>
      </c>
      <c r="AS40" s="354">
        <v>3025.5752349726699</v>
      </c>
      <c r="AT40" s="354">
        <v>2723.19173399999</v>
      </c>
      <c r="AU40" s="354">
        <v>2895.3229247612398</v>
      </c>
      <c r="AV40" s="354">
        <v>3325.0533424657501</v>
      </c>
      <c r="AW40" s="354">
        <v>3406.0738950257</v>
      </c>
      <c r="AX40" s="354">
        <v>3647.6120000000001</v>
      </c>
      <c r="AY40" s="355">
        <v>3711.5753424657501</v>
      </c>
      <c r="AZ40" s="150">
        <v>9.4536673277600004E-3</v>
      </c>
      <c r="BA40" s="151">
        <v>3.9630893617869999E-2</v>
      </c>
    </row>
    <row r="41" spans="1:53">
      <c r="A41" t="s">
        <v>82</v>
      </c>
      <c r="B41" s="354">
        <v>0</v>
      </c>
      <c r="C41" s="354">
        <v>0</v>
      </c>
      <c r="D41" s="354">
        <v>0</v>
      </c>
      <c r="E41" s="354">
        <v>0</v>
      </c>
      <c r="F41" s="354">
        <v>0</v>
      </c>
      <c r="G41" s="354">
        <v>0</v>
      </c>
      <c r="H41" s="354">
        <v>0</v>
      </c>
      <c r="I41" s="354">
        <v>0</v>
      </c>
      <c r="J41" s="354">
        <v>0</v>
      </c>
      <c r="K41" s="354">
        <v>0</v>
      </c>
      <c r="L41" s="354">
        <v>0</v>
      </c>
      <c r="M41" s="354">
        <v>0</v>
      </c>
      <c r="N41" s="354">
        <v>0</v>
      </c>
      <c r="O41" s="354">
        <v>0</v>
      </c>
      <c r="P41" s="354">
        <v>0</v>
      </c>
      <c r="Q41" s="354">
        <v>0</v>
      </c>
      <c r="R41" s="354">
        <v>0</v>
      </c>
      <c r="S41" s="354">
        <v>0</v>
      </c>
      <c r="T41" s="354">
        <v>0</v>
      </c>
      <c r="U41" s="354">
        <v>0</v>
      </c>
      <c r="V41" s="354">
        <v>0</v>
      </c>
      <c r="W41" s="354">
        <v>10</v>
      </c>
      <c r="X41" s="354">
        <v>26</v>
      </c>
      <c r="Y41" s="354">
        <v>170</v>
      </c>
      <c r="Z41" s="354">
        <v>178</v>
      </c>
      <c r="AA41" s="354">
        <v>182</v>
      </c>
      <c r="AB41" s="354">
        <v>197</v>
      </c>
      <c r="AC41" s="354">
        <v>183.95846994535501</v>
      </c>
      <c r="AD41" s="354">
        <v>209.37315068493101</v>
      </c>
      <c r="AE41" s="354">
        <v>345.58082191780801</v>
      </c>
      <c r="AF41" s="354">
        <v>351.47068493150601</v>
      </c>
      <c r="AG41" s="354">
        <v>356.663387978142</v>
      </c>
      <c r="AH41" s="354">
        <v>374.96657534246498</v>
      </c>
      <c r="AI41" s="354">
        <v>380.09150684931501</v>
      </c>
      <c r="AJ41" s="354">
        <v>405.12547945205398</v>
      </c>
      <c r="AK41" s="354">
        <v>449.50200000000001</v>
      </c>
      <c r="AL41" s="354">
        <v>452.7296</v>
      </c>
      <c r="AM41" s="354">
        <v>457.34129999999902</v>
      </c>
      <c r="AN41" s="354">
        <v>450.8732</v>
      </c>
      <c r="AO41" s="354">
        <v>423.8064</v>
      </c>
      <c r="AP41" s="354">
        <v>420.84930000000003</v>
      </c>
      <c r="AQ41" s="354">
        <v>386.57900000000001</v>
      </c>
      <c r="AR41" s="354">
        <v>340.93119999999902</v>
      </c>
      <c r="AS41" s="354">
        <v>314.51839999999902</v>
      </c>
      <c r="AT41" s="354">
        <v>307.1318</v>
      </c>
      <c r="AU41" s="354">
        <v>305.89490000000001</v>
      </c>
      <c r="AV41" s="354">
        <v>241.2243</v>
      </c>
      <c r="AW41" s="354">
        <v>189.6506</v>
      </c>
      <c r="AX41" s="354">
        <v>150.2911</v>
      </c>
      <c r="AY41" s="355">
        <v>144.8784</v>
      </c>
      <c r="AZ41" s="150">
        <v>-3.6722883582120003E-2</v>
      </c>
      <c r="BA41" s="151">
        <v>1.5661692014E-3</v>
      </c>
    </row>
    <row r="42" spans="1:53">
      <c r="A42" t="s">
        <v>83</v>
      </c>
      <c r="B42" s="354">
        <v>60.996164383561599</v>
      </c>
      <c r="C42" s="354">
        <v>65.7610958904109</v>
      </c>
      <c r="D42" s="354">
        <v>72.977534246575303</v>
      </c>
      <c r="E42" s="354">
        <v>77.969398907103795</v>
      </c>
      <c r="F42" s="354">
        <v>77.958904109589</v>
      </c>
      <c r="G42" s="354">
        <v>78.547534246575296</v>
      </c>
      <c r="H42" s="354">
        <v>76.214520547945199</v>
      </c>
      <c r="I42" s="354">
        <v>70.918169398907096</v>
      </c>
      <c r="J42" s="354">
        <v>68.744383561643801</v>
      </c>
      <c r="K42" s="354">
        <v>67.763972602739699</v>
      </c>
      <c r="L42" s="354">
        <v>61.685616438356099</v>
      </c>
      <c r="M42" s="354">
        <v>58.722814207650202</v>
      </c>
      <c r="N42" s="354">
        <v>58.528904109589</v>
      </c>
      <c r="O42" s="354">
        <v>55.470136986301299</v>
      </c>
      <c r="P42" s="354">
        <v>51.411369863013697</v>
      </c>
      <c r="Q42" s="354">
        <v>55.390710382513603</v>
      </c>
      <c r="R42" s="354">
        <v>54.293835616438301</v>
      </c>
      <c r="S42" s="354">
        <v>52.215479452054701</v>
      </c>
      <c r="T42" s="354">
        <v>50.2350684931506</v>
      </c>
      <c r="U42" s="354">
        <v>50.175819672131098</v>
      </c>
      <c r="V42" s="354">
        <v>50.215369863013699</v>
      </c>
      <c r="W42" s="354">
        <v>50.547671232876702</v>
      </c>
      <c r="X42" s="354">
        <v>51.684465753424597</v>
      </c>
      <c r="Y42" s="354">
        <v>52.663333333333298</v>
      </c>
      <c r="Z42" s="354">
        <v>52.528301369863001</v>
      </c>
      <c r="AA42" s="354">
        <v>51.567205479451999</v>
      </c>
      <c r="AB42" s="354">
        <v>53.352219178082102</v>
      </c>
      <c r="AC42" s="354">
        <v>54.234262295081898</v>
      </c>
      <c r="AD42" s="354">
        <v>53.195780821917801</v>
      </c>
      <c r="AE42" s="354">
        <v>52.117424657534201</v>
      </c>
      <c r="AF42" s="354">
        <v>52.176191780821902</v>
      </c>
      <c r="AG42" s="354">
        <v>50.117103825136603</v>
      </c>
      <c r="AH42" s="354">
        <v>50.137013698630099</v>
      </c>
      <c r="AI42" s="354">
        <v>49.137013698630099</v>
      </c>
      <c r="AJ42" s="354">
        <v>48.117424657534201</v>
      </c>
      <c r="AK42" s="354">
        <v>48.117103825136603</v>
      </c>
      <c r="AL42" s="354">
        <v>47.117424657534201</v>
      </c>
      <c r="AM42" s="354">
        <v>48.117424657534201</v>
      </c>
      <c r="AN42" s="354">
        <v>48.097835616438303</v>
      </c>
      <c r="AO42" s="354">
        <v>48.455890710382498</v>
      </c>
      <c r="AP42" s="354">
        <v>185.05381369862999</v>
      </c>
      <c r="AQ42" s="354">
        <v>182.216301369863</v>
      </c>
      <c r="AR42" s="354">
        <v>193.92945479452001</v>
      </c>
      <c r="AS42" s="354">
        <v>192.49252185792301</v>
      </c>
      <c r="AT42" s="354">
        <v>192.11205479451999</v>
      </c>
      <c r="AU42" s="354">
        <v>192.23715616438301</v>
      </c>
      <c r="AV42" s="354">
        <v>201.100745205479</v>
      </c>
      <c r="AW42" s="354">
        <v>183.45783606557299</v>
      </c>
      <c r="AX42" s="354">
        <v>207.49706575342401</v>
      </c>
      <c r="AY42" s="355">
        <v>212.626394520547</v>
      </c>
      <c r="AZ42" s="150">
        <v>2.443123795092E-2</v>
      </c>
      <c r="BA42" s="151">
        <v>2.4794265627899998E-3</v>
      </c>
    </row>
    <row r="43" spans="1:53">
      <c r="A43" s="289" t="s">
        <v>84</v>
      </c>
      <c r="B43" s="356">
        <v>8386.9961643835595</v>
      </c>
      <c r="C43" s="356">
        <v>9360.7610958904097</v>
      </c>
      <c r="D43" s="356">
        <v>10013.9775342465</v>
      </c>
      <c r="E43" s="356">
        <v>11257.9693989071</v>
      </c>
      <c r="F43" s="356">
        <v>12390.958904109501</v>
      </c>
      <c r="G43" s="356">
        <v>13904.207260273901</v>
      </c>
      <c r="H43" s="356">
        <v>16352.636438356099</v>
      </c>
      <c r="I43" s="356">
        <v>18185.875546447998</v>
      </c>
      <c r="J43" s="356">
        <v>21197.1202739726</v>
      </c>
      <c r="K43" s="356">
        <v>21894.103698630101</v>
      </c>
      <c r="L43" s="356">
        <v>19732.863698630099</v>
      </c>
      <c r="M43" s="356">
        <v>22352.181830600999</v>
      </c>
      <c r="N43" s="356">
        <v>22529.608356164299</v>
      </c>
      <c r="O43" s="356">
        <v>21473.075616438298</v>
      </c>
      <c r="P43" s="356">
        <v>22020.551095890401</v>
      </c>
      <c r="Q43" s="356">
        <v>18882.406010928898</v>
      </c>
      <c r="R43" s="356">
        <v>16180.3415068493</v>
      </c>
      <c r="S43" s="356">
        <v>13472.845616438301</v>
      </c>
      <c r="T43" s="356">
        <v>11841.1473972602</v>
      </c>
      <c r="U43" s="356">
        <v>11300.711338797801</v>
      </c>
      <c r="V43" s="356">
        <v>10645.396191780799</v>
      </c>
      <c r="W43" s="356">
        <v>13145.9021917808</v>
      </c>
      <c r="X43" s="356">
        <v>13219.1387123287</v>
      </c>
      <c r="Y43" s="356">
        <v>15233.9136065573</v>
      </c>
      <c r="Z43" s="356">
        <v>16425.217616438302</v>
      </c>
      <c r="AA43" s="356">
        <v>17540.236246575299</v>
      </c>
      <c r="AB43" s="356">
        <v>17286.843178082101</v>
      </c>
      <c r="AC43" s="356">
        <v>18735.164316939801</v>
      </c>
      <c r="AD43" s="356">
        <v>19591.341534246501</v>
      </c>
      <c r="AE43" s="356">
        <v>20117.650027397201</v>
      </c>
      <c r="AF43" s="356">
        <v>20226.0046705282</v>
      </c>
      <c r="AG43" s="356">
        <v>20689.0545545159</v>
      </c>
      <c r="AH43" s="356">
        <v>21730.3317627205</v>
      </c>
      <c r="AI43" s="356">
        <v>22955.058324572201</v>
      </c>
      <c r="AJ43" s="356">
        <v>22347.635858818801</v>
      </c>
      <c r="AK43" s="356">
        <v>23723.504011171</v>
      </c>
      <c r="AL43" s="356">
        <v>23211.737471794298</v>
      </c>
      <c r="AM43" s="356">
        <v>21959.611279241999</v>
      </c>
      <c r="AN43" s="356">
        <v>23500.622073017799</v>
      </c>
      <c r="AO43" s="356">
        <v>24873.242039983801</v>
      </c>
      <c r="AP43" s="356">
        <v>25517.919198920601</v>
      </c>
      <c r="AQ43" s="356">
        <v>25734.458659664499</v>
      </c>
      <c r="AR43" s="356">
        <v>25305.450764535501</v>
      </c>
      <c r="AS43" s="356">
        <v>26417.376086682601</v>
      </c>
      <c r="AT43" s="356">
        <v>24726.613738154902</v>
      </c>
      <c r="AU43" s="356">
        <v>25777.352016778299</v>
      </c>
      <c r="AV43" s="356">
        <v>28088.201464644098</v>
      </c>
      <c r="AW43" s="356">
        <v>28501.553300392399</v>
      </c>
      <c r="AX43" s="356">
        <v>28198.186612621201</v>
      </c>
      <c r="AY43" s="356">
        <v>28554.668318146199</v>
      </c>
      <c r="AZ43" s="238">
        <v>1.080164499581E-2</v>
      </c>
      <c r="BA43" s="239">
        <v>0.31736904382705999</v>
      </c>
    </row>
    <row r="44" spans="1:53">
      <c r="B44" s="354"/>
      <c r="C44" s="354"/>
      <c r="D44" s="354"/>
      <c r="E44" s="354"/>
      <c r="F44" s="354"/>
      <c r="G44" s="354"/>
      <c r="H44" s="354"/>
      <c r="I44" s="354"/>
      <c r="J44" s="354"/>
      <c r="K44" s="354"/>
      <c r="L44" s="354"/>
      <c r="M44" s="354"/>
      <c r="N44" s="354"/>
      <c r="O44" s="354"/>
      <c r="P44" s="354"/>
      <c r="Q44" s="354"/>
      <c r="R44" s="354"/>
      <c r="S44" s="354"/>
      <c r="T44" s="354"/>
      <c r="U44" s="354"/>
      <c r="V44" s="354"/>
      <c r="W44" s="354"/>
      <c r="X44" s="354"/>
      <c r="Y44" s="354"/>
      <c r="Z44" s="354"/>
      <c r="AA44" s="354"/>
      <c r="AB44" s="354"/>
      <c r="AC44" s="354"/>
      <c r="AD44" s="354"/>
      <c r="AE44" s="354"/>
      <c r="AF44" s="354"/>
      <c r="AG44" s="354"/>
      <c r="AH44" s="354"/>
      <c r="AI44" s="354"/>
      <c r="AJ44" s="354"/>
      <c r="AK44" s="354"/>
      <c r="AL44" s="354"/>
      <c r="AM44" s="354"/>
      <c r="AN44" s="354"/>
      <c r="AO44" s="354"/>
      <c r="AP44" s="354"/>
      <c r="AQ44" s="354"/>
      <c r="AR44" s="354"/>
      <c r="AS44" s="354"/>
      <c r="AT44" s="354"/>
      <c r="AU44" s="354"/>
      <c r="AV44" s="354"/>
      <c r="AW44" s="354"/>
      <c r="AX44" s="354"/>
      <c r="AY44" s="355"/>
      <c r="AZ44" s="150"/>
      <c r="BA44" s="151"/>
    </row>
    <row r="45" spans="1:53">
      <c r="A45" t="s">
        <v>108</v>
      </c>
      <c r="B45" s="354">
        <v>577.37671232876698</v>
      </c>
      <c r="C45" s="354">
        <v>738.58608219177995</v>
      </c>
      <c r="D45" s="354">
        <v>852.03484931506796</v>
      </c>
      <c r="E45" s="354">
        <v>932.91366120218595</v>
      </c>
      <c r="F45" s="354">
        <v>976.90619178082102</v>
      </c>
      <c r="G45" s="354">
        <v>1051.6320000000001</v>
      </c>
      <c r="H45" s="354">
        <v>809.14257534246497</v>
      </c>
      <c r="I45" s="354">
        <v>1089.10890710382</v>
      </c>
      <c r="J45" s="354">
        <v>1111.1059726027299</v>
      </c>
      <c r="K45" s="354">
        <v>1035.5606575342399</v>
      </c>
      <c r="L45" s="354">
        <v>1002.65863013698</v>
      </c>
      <c r="M45" s="354">
        <v>1109.10655737704</v>
      </c>
      <c r="N45" s="354">
        <v>1187.7614246575299</v>
      </c>
      <c r="O45" s="354">
        <v>1270.1682191780801</v>
      </c>
      <c r="P45" s="354">
        <v>1271.2081095890401</v>
      </c>
      <c r="Q45" s="354">
        <v>1138.6848633879699</v>
      </c>
      <c r="R45" s="354">
        <v>1048.92964383561</v>
      </c>
      <c r="S45" s="354">
        <v>1064.8095342465699</v>
      </c>
      <c r="T45" s="354">
        <v>1046.78564383561</v>
      </c>
      <c r="U45" s="354">
        <v>1137.3719672131101</v>
      </c>
      <c r="V45" s="354">
        <v>1150.89671232876</v>
      </c>
      <c r="W45" s="354">
        <v>1198.15150684931</v>
      </c>
      <c r="X45" s="354">
        <v>1231.2454794520499</v>
      </c>
      <c r="Y45" s="354">
        <v>1254.47945355191</v>
      </c>
      <c r="Z45" s="354">
        <v>1280.1213698630099</v>
      </c>
      <c r="AA45" s="354">
        <v>1347.4863561643799</v>
      </c>
      <c r="AB45" s="354">
        <v>1350.6136986301301</v>
      </c>
      <c r="AC45" s="354">
        <v>1323.35519125683</v>
      </c>
      <c r="AD45" s="354">
        <v>1329.1232876712299</v>
      </c>
      <c r="AE45" s="354">
        <v>1323.81002739726</v>
      </c>
      <c r="AF45" s="354">
        <v>1326.6076164383501</v>
      </c>
      <c r="AG45" s="354">
        <v>1385.82693989071</v>
      </c>
      <c r="AH45" s="354">
        <v>1420.5226301369801</v>
      </c>
      <c r="AI45" s="354">
        <v>1460.5604383561599</v>
      </c>
      <c r="AJ45" s="354">
        <v>1515.44186301369</v>
      </c>
      <c r="AK45" s="354">
        <v>1549.131284153</v>
      </c>
      <c r="AL45" s="354">
        <v>1534.2477260273899</v>
      </c>
      <c r="AM45" s="354">
        <v>1653.0146849314999</v>
      </c>
      <c r="AN45" s="354">
        <v>1826.2814246575299</v>
      </c>
      <c r="AO45" s="354">
        <v>1920.6624590163899</v>
      </c>
      <c r="AP45" s="354">
        <v>1989.9317424657499</v>
      </c>
      <c r="AQ45" s="354">
        <v>1979.49945205479</v>
      </c>
      <c r="AR45" s="354">
        <v>1992.27315068493</v>
      </c>
      <c r="AS45" s="354">
        <v>1969.3436505775901</v>
      </c>
      <c r="AT45" s="354">
        <v>1774.85679452054</v>
      </c>
      <c r="AU45" s="354">
        <v>1689.154</v>
      </c>
      <c r="AV45" s="354">
        <v>1641.5032054794499</v>
      </c>
      <c r="AW45" s="354">
        <v>1536.8090710382501</v>
      </c>
      <c r="AX45" s="354">
        <v>1485.23304109589</v>
      </c>
      <c r="AY45" s="355">
        <v>1525.3638836282</v>
      </c>
      <c r="AZ45" s="150">
        <v>1.809133775532E-2</v>
      </c>
      <c r="BA45" s="151">
        <v>1.5627313405280001E-2</v>
      </c>
    </row>
    <row r="46" spans="1:53">
      <c r="A46" t="s">
        <v>85</v>
      </c>
      <c r="B46" s="354">
        <v>13.2973972602739</v>
      </c>
      <c r="C46" s="354">
        <v>12.810164383561601</v>
      </c>
      <c r="D46" s="354">
        <v>10.9018356164383</v>
      </c>
      <c r="E46" s="354">
        <v>15.184426229508199</v>
      </c>
      <c r="F46" s="354">
        <v>49.900767123287601</v>
      </c>
      <c r="G46" s="354">
        <v>102.826438356164</v>
      </c>
      <c r="H46" s="354">
        <v>116.14413698630101</v>
      </c>
      <c r="I46" s="354">
        <v>142.875327868852</v>
      </c>
      <c r="J46" s="354">
        <v>165.963698630137</v>
      </c>
      <c r="K46" s="354">
        <v>173.39400000000001</v>
      </c>
      <c r="L46" s="354">
        <v>158.16797260273901</v>
      </c>
      <c r="M46" s="354">
        <v>153.13999999999999</v>
      </c>
      <c r="N46" s="354">
        <v>143.368273972602</v>
      </c>
      <c r="O46" s="354">
        <v>131.32956164383501</v>
      </c>
      <c r="P46" s="354">
        <v>146.16986301369801</v>
      </c>
      <c r="Q46" s="354">
        <v>150.386557377049</v>
      </c>
      <c r="R46" s="354">
        <v>145.31720547945201</v>
      </c>
      <c r="S46" s="354">
        <v>130.131780821917</v>
      </c>
      <c r="T46" s="354">
        <v>178.44904109589001</v>
      </c>
      <c r="U46" s="354">
        <v>203.95721311475401</v>
      </c>
      <c r="V46" s="354">
        <v>232.49128767123199</v>
      </c>
      <c r="W46" s="354">
        <v>282.71687671232797</v>
      </c>
      <c r="X46" s="354">
        <v>355.39578082191701</v>
      </c>
      <c r="Y46" s="354">
        <v>451.888524590163</v>
      </c>
      <c r="Z46" s="354">
        <v>459.66361643835597</v>
      </c>
      <c r="AA46" s="354">
        <v>474.64602739726001</v>
      </c>
      <c r="AB46" s="354">
        <v>497.66778082191701</v>
      </c>
      <c r="AC46" s="354">
        <v>549.73696721311399</v>
      </c>
      <c r="AD46" s="354">
        <v>503.67698630136903</v>
      </c>
      <c r="AE46" s="354">
        <v>556.74476712328703</v>
      </c>
      <c r="AF46" s="354">
        <v>632.85460273972603</v>
      </c>
      <c r="AG46" s="354">
        <v>715.97606557377003</v>
      </c>
      <c r="AH46" s="354">
        <v>741</v>
      </c>
      <c r="AI46" s="354">
        <v>730.84931506849296</v>
      </c>
      <c r="AJ46" s="354">
        <v>745.06027397260198</v>
      </c>
      <c r="AK46" s="354">
        <v>746.06147540983602</v>
      </c>
      <c r="AL46" s="354">
        <v>742.01506849315001</v>
      </c>
      <c r="AM46" s="354">
        <v>905.44109589041</v>
      </c>
      <c r="AN46" s="354">
        <v>869.56306849999896</v>
      </c>
      <c r="AO46" s="354">
        <v>1102.6769999999899</v>
      </c>
      <c r="AP46" s="354">
        <v>1404.3317</v>
      </c>
      <c r="AQ46" s="354">
        <v>1420.8361159999899</v>
      </c>
      <c r="AR46" s="354">
        <v>1684.2929059999899</v>
      </c>
      <c r="AS46" s="354">
        <v>1900.9130407510199</v>
      </c>
      <c r="AT46" s="354">
        <v>1803.9890410958899</v>
      </c>
      <c r="AU46" s="354">
        <v>1863.08219178082</v>
      </c>
      <c r="AV46" s="354">
        <v>1726.4383561643799</v>
      </c>
      <c r="AW46" s="354">
        <v>1784.20765027322</v>
      </c>
      <c r="AX46" s="354">
        <v>1799.3424657534199</v>
      </c>
      <c r="AY46" s="355">
        <v>1712.39726027397</v>
      </c>
      <c r="AZ46" s="150">
        <v>-4.9049172550440001E-2</v>
      </c>
      <c r="BA46" s="151">
        <v>1.9673267379399999E-2</v>
      </c>
    </row>
    <row r="47" spans="1:53">
      <c r="A47" t="s">
        <v>266</v>
      </c>
      <c r="B47" s="354">
        <v>0</v>
      </c>
      <c r="C47" s="354">
        <v>0</v>
      </c>
      <c r="D47" s="354">
        <v>0</v>
      </c>
      <c r="E47" s="354">
        <v>0</v>
      </c>
      <c r="F47" s="354">
        <v>0</v>
      </c>
      <c r="G47" s="354">
        <v>0</v>
      </c>
      <c r="H47" s="354">
        <v>0</v>
      </c>
      <c r="I47" s="354">
        <v>0</v>
      </c>
      <c r="J47" s="354">
        <v>0</v>
      </c>
      <c r="K47" s="354">
        <v>0</v>
      </c>
      <c r="L47" s="354">
        <v>0</v>
      </c>
      <c r="M47" s="354">
        <v>0</v>
      </c>
      <c r="N47" s="354">
        <v>0</v>
      </c>
      <c r="O47" s="354">
        <v>0</v>
      </c>
      <c r="P47" s="354">
        <v>0</v>
      </c>
      <c r="Q47" s="354">
        <v>0</v>
      </c>
      <c r="R47" s="354">
        <v>0</v>
      </c>
      <c r="S47" s="354">
        <v>0</v>
      </c>
      <c r="T47" s="354">
        <v>0</v>
      </c>
      <c r="U47" s="354">
        <v>0</v>
      </c>
      <c r="V47" s="354">
        <v>0</v>
      </c>
      <c r="W47" s="354">
        <v>0</v>
      </c>
      <c r="X47" s="354">
        <v>0</v>
      </c>
      <c r="Y47" s="354">
        <v>0</v>
      </c>
      <c r="Z47" s="354">
        <v>0</v>
      </c>
      <c r="AA47" s="354">
        <v>0</v>
      </c>
      <c r="AB47" s="354">
        <v>0</v>
      </c>
      <c r="AC47" s="354">
        <v>0</v>
      </c>
      <c r="AD47" s="354">
        <v>0</v>
      </c>
      <c r="AE47" s="354">
        <v>0</v>
      </c>
      <c r="AF47" s="354">
        <v>0</v>
      </c>
      <c r="AG47" s="354">
        <v>0</v>
      </c>
      <c r="AH47" s="354">
        <v>0</v>
      </c>
      <c r="AI47" s="354">
        <v>0</v>
      </c>
      <c r="AJ47" s="354">
        <v>0</v>
      </c>
      <c r="AK47" s="354">
        <v>0</v>
      </c>
      <c r="AL47" s="354">
        <v>0</v>
      </c>
      <c r="AM47" s="354">
        <v>0</v>
      </c>
      <c r="AN47" s="354">
        <v>23.561643835616401</v>
      </c>
      <c r="AO47" s="354">
        <v>167.75956284153</v>
      </c>
      <c r="AP47" s="354">
        <v>173.42465753424599</v>
      </c>
      <c r="AQ47" s="354">
        <v>153.15068493150599</v>
      </c>
      <c r="AR47" s="354">
        <v>143.561643835616</v>
      </c>
      <c r="AS47" s="354">
        <v>127.049180327868</v>
      </c>
      <c r="AT47" s="354">
        <v>117.808219178082</v>
      </c>
      <c r="AU47" s="354">
        <v>121.917808219178</v>
      </c>
      <c r="AV47" s="354">
        <v>113.698630136986</v>
      </c>
      <c r="AW47" s="354">
        <v>100.819672131147</v>
      </c>
      <c r="AX47" s="354">
        <v>83.013698630136901</v>
      </c>
      <c r="AY47" s="355">
        <v>78.473886986301295</v>
      </c>
      <c r="AZ47" s="150">
        <v>-5.46875E-2</v>
      </c>
      <c r="BA47" s="151">
        <v>9.7647932124999995E-4</v>
      </c>
    </row>
    <row r="48" spans="1:53">
      <c r="A48" t="s">
        <v>148</v>
      </c>
      <c r="B48" s="354">
        <v>1.3772054794520501</v>
      </c>
      <c r="C48" s="354">
        <v>1.2026301369862999</v>
      </c>
      <c r="D48" s="354">
        <v>0.96986301369863004</v>
      </c>
      <c r="E48" s="354">
        <v>0.83180327868852</v>
      </c>
      <c r="F48" s="354">
        <v>0.46553424657533998</v>
      </c>
      <c r="G48" s="354">
        <v>0.36854794520548001</v>
      </c>
      <c r="H48" s="354">
        <v>0.27156164383561998</v>
      </c>
      <c r="I48" s="354">
        <v>6.4996721311475403</v>
      </c>
      <c r="J48" s="354">
        <v>40.559671232876703</v>
      </c>
      <c r="K48" s="354">
        <v>47.620273972602703</v>
      </c>
      <c r="L48" s="354">
        <v>34.701698630136903</v>
      </c>
      <c r="M48" s="354">
        <v>40.622950819672099</v>
      </c>
      <c r="N48" s="354">
        <v>31.7921095890411</v>
      </c>
      <c r="O48" s="354">
        <v>47.135342465753403</v>
      </c>
      <c r="P48" s="354">
        <v>53.575232876712299</v>
      </c>
      <c r="Q48" s="354">
        <v>61.282622950819601</v>
      </c>
      <c r="R48" s="354">
        <v>79.548164383561598</v>
      </c>
      <c r="S48" s="354">
        <v>88.315726027397204</v>
      </c>
      <c r="T48" s="354">
        <v>104.066301369863</v>
      </c>
      <c r="U48" s="354">
        <v>116.549180327868</v>
      </c>
      <c r="V48" s="354">
        <v>115.161534246575</v>
      </c>
      <c r="W48" s="354">
        <v>115.43309589041</v>
      </c>
      <c r="X48" s="354">
        <v>122.532493150684</v>
      </c>
      <c r="Y48" s="354">
        <v>136.14491803278599</v>
      </c>
      <c r="Z48" s="354">
        <v>154.44098630136901</v>
      </c>
      <c r="AA48" s="354">
        <v>155.740602739726</v>
      </c>
      <c r="AB48" s="354">
        <v>156.22553424657499</v>
      </c>
      <c r="AC48" s="354">
        <v>167.09573770491801</v>
      </c>
      <c r="AD48" s="354">
        <v>185.01106849314999</v>
      </c>
      <c r="AE48" s="354">
        <v>185.47660273972599</v>
      </c>
      <c r="AF48" s="354">
        <v>179.754410958904</v>
      </c>
      <c r="AG48" s="354">
        <v>200.38721311475399</v>
      </c>
      <c r="AH48" s="354">
        <v>224.73665753424601</v>
      </c>
      <c r="AI48" s="354">
        <v>263.78334246575298</v>
      </c>
      <c r="AJ48" s="354">
        <v>266.26600000000002</v>
      </c>
      <c r="AK48" s="354">
        <v>256.18099999999902</v>
      </c>
      <c r="AL48" s="354">
        <v>235.5599</v>
      </c>
      <c r="AM48" s="354">
        <v>227.43889999999899</v>
      </c>
      <c r="AN48" s="354">
        <v>207.87870000000001</v>
      </c>
      <c r="AO48" s="354">
        <v>217.324199999999</v>
      </c>
      <c r="AP48" s="354">
        <v>239.065699999999</v>
      </c>
      <c r="AQ48" s="354">
        <v>270.72359999999901</v>
      </c>
      <c r="AR48" s="354">
        <v>220.92850000000001</v>
      </c>
      <c r="AS48" s="354">
        <v>234.735999999999</v>
      </c>
      <c r="AT48" s="354">
        <v>269.08789999999902</v>
      </c>
      <c r="AU48" s="354">
        <v>293.60359999999901</v>
      </c>
      <c r="AV48" s="354">
        <v>302.29041095890398</v>
      </c>
      <c r="AW48" s="354">
        <v>289.204918032786</v>
      </c>
      <c r="AX48" s="354">
        <v>280.74794520547903</v>
      </c>
      <c r="AY48" s="355">
        <v>281.48767123287701</v>
      </c>
      <c r="AZ48" s="150">
        <v>2.6348403189299999E-3</v>
      </c>
      <c r="BA48" s="151">
        <v>3.4383400343399998E-3</v>
      </c>
    </row>
    <row r="49" spans="1:53">
      <c r="A49" t="s">
        <v>86</v>
      </c>
      <c r="B49" s="354">
        <v>126.010410958904</v>
      </c>
      <c r="C49" s="354">
        <v>121.711506849315</v>
      </c>
      <c r="D49" s="354">
        <v>108.56191780821899</v>
      </c>
      <c r="E49" s="354">
        <v>166.38442622950799</v>
      </c>
      <c r="F49" s="354">
        <v>239.16301369863001</v>
      </c>
      <c r="G49" s="354">
        <v>319.09150684931501</v>
      </c>
      <c r="H49" s="354">
        <v>290.84712328767102</v>
      </c>
      <c r="I49" s="354">
        <v>207.95628415300499</v>
      </c>
      <c r="J49" s="354">
        <v>164.933972602739</v>
      </c>
      <c r="K49" s="354">
        <v>144.97616438356101</v>
      </c>
      <c r="L49" s="354">
        <v>228.25041095890401</v>
      </c>
      <c r="M49" s="354">
        <v>322.21584699453501</v>
      </c>
      <c r="N49" s="354">
        <v>406.54794520547898</v>
      </c>
      <c r="O49" s="354">
        <v>490.741643835616</v>
      </c>
      <c r="P49" s="354">
        <v>509.32</v>
      </c>
      <c r="Q49" s="354">
        <v>580.12021857923503</v>
      </c>
      <c r="R49" s="354">
        <v>628.00383561643798</v>
      </c>
      <c r="S49" s="354">
        <v>650.78520547945197</v>
      </c>
      <c r="T49" s="354">
        <v>711.80575342465704</v>
      </c>
      <c r="U49" s="354">
        <v>815.943989071038</v>
      </c>
      <c r="V49" s="354">
        <v>882.02904109588997</v>
      </c>
      <c r="W49" s="354">
        <v>806.47178082191704</v>
      </c>
      <c r="X49" s="354">
        <v>907.48356164383495</v>
      </c>
      <c r="Y49" s="354">
        <v>868.76857923497198</v>
      </c>
      <c r="Z49" s="354">
        <v>878.022191780821</v>
      </c>
      <c r="AA49" s="354">
        <v>897.13369863013702</v>
      </c>
      <c r="AB49" s="354">
        <v>895.72082191780805</v>
      </c>
      <c r="AC49" s="354">
        <v>905.97103825136605</v>
      </c>
      <c r="AD49" s="354">
        <v>940.68602739725998</v>
      </c>
      <c r="AE49" s="354">
        <v>921.42684931506801</v>
      </c>
      <c r="AF49" s="354">
        <v>923.51068493150694</v>
      </c>
      <c r="AG49" s="354">
        <v>893.82568306010899</v>
      </c>
      <c r="AH49" s="354">
        <v>872.50383561643798</v>
      </c>
      <c r="AI49" s="354">
        <v>856.730958904109</v>
      </c>
      <c r="AJ49" s="354">
        <v>827.45232876712305</v>
      </c>
      <c r="AK49" s="354">
        <v>778.73901639344194</v>
      </c>
      <c r="AL49" s="354">
        <v>758.44390410958897</v>
      </c>
      <c r="AM49" s="354">
        <v>751.42117808219098</v>
      </c>
      <c r="AN49" s="354">
        <v>749.52109589041095</v>
      </c>
      <c r="AO49" s="354">
        <v>701.05733333333296</v>
      </c>
      <c r="AP49" s="354">
        <v>671.840547945205</v>
      </c>
      <c r="AQ49" s="354">
        <v>678.67441030136899</v>
      </c>
      <c r="AR49" s="354">
        <v>698.43748667049397</v>
      </c>
      <c r="AS49" s="354">
        <v>715.30296783482197</v>
      </c>
      <c r="AT49" s="354">
        <v>729.98928717906597</v>
      </c>
      <c r="AU49" s="354">
        <v>724.66107784431097</v>
      </c>
      <c r="AV49" s="354">
        <v>714.34181099842499</v>
      </c>
      <c r="AW49" s="354">
        <v>715.29581802099199</v>
      </c>
      <c r="AX49" s="354">
        <v>714.00946929276699</v>
      </c>
      <c r="AY49" s="355">
        <v>716.64933380821901</v>
      </c>
      <c r="AZ49" s="150">
        <v>4.51647909358E-3</v>
      </c>
      <c r="BA49" s="151">
        <v>8.2217566669000007E-3</v>
      </c>
    </row>
    <row r="50" spans="1:53">
      <c r="A50" t="s">
        <v>153</v>
      </c>
      <c r="B50" s="354">
        <v>0</v>
      </c>
      <c r="C50" s="354">
        <v>0</v>
      </c>
      <c r="D50" s="354">
        <v>0</v>
      </c>
      <c r="E50" s="354">
        <v>0</v>
      </c>
      <c r="F50" s="354">
        <v>0</v>
      </c>
      <c r="G50" s="354">
        <v>0</v>
      </c>
      <c r="H50" s="354">
        <v>0</v>
      </c>
      <c r="I50" s="354">
        <v>0</v>
      </c>
      <c r="J50" s="354">
        <v>0</v>
      </c>
      <c r="K50" s="354">
        <v>0</v>
      </c>
      <c r="L50" s="354">
        <v>0</v>
      </c>
      <c r="M50" s="354">
        <v>0</v>
      </c>
      <c r="N50" s="354">
        <v>0</v>
      </c>
      <c r="O50" s="354">
        <v>0</v>
      </c>
      <c r="P50" s="354">
        <v>0</v>
      </c>
      <c r="Q50" s="354">
        <v>0</v>
      </c>
      <c r="R50" s="354">
        <v>0</v>
      </c>
      <c r="S50" s="354">
        <v>0</v>
      </c>
      <c r="T50" s="354">
        <v>0</v>
      </c>
      <c r="U50" s="354">
        <v>0</v>
      </c>
      <c r="V50" s="354">
        <v>0</v>
      </c>
      <c r="W50" s="354">
        <v>0</v>
      </c>
      <c r="X50" s="354">
        <v>0</v>
      </c>
      <c r="Y50" s="354">
        <v>0</v>
      </c>
      <c r="Z50" s="354">
        <v>0</v>
      </c>
      <c r="AA50" s="354">
        <v>0</v>
      </c>
      <c r="AB50" s="354">
        <v>0</v>
      </c>
      <c r="AC50" s="354">
        <v>2</v>
      </c>
      <c r="AD50" s="354">
        <v>5</v>
      </c>
      <c r="AE50" s="354">
        <v>5</v>
      </c>
      <c r="AF50" s="354">
        <v>7</v>
      </c>
      <c r="AG50" s="354">
        <v>17</v>
      </c>
      <c r="AH50" s="354">
        <v>60</v>
      </c>
      <c r="AI50" s="354">
        <v>83</v>
      </c>
      <c r="AJ50" s="354">
        <v>100</v>
      </c>
      <c r="AK50" s="354">
        <v>118</v>
      </c>
      <c r="AL50" s="354">
        <v>194</v>
      </c>
      <c r="AM50" s="354">
        <v>230</v>
      </c>
      <c r="AN50" s="354">
        <v>266</v>
      </c>
      <c r="AO50" s="354">
        <v>351</v>
      </c>
      <c r="AP50" s="354">
        <v>358</v>
      </c>
      <c r="AQ50" s="354">
        <v>342</v>
      </c>
      <c r="AR50" s="354">
        <v>350</v>
      </c>
      <c r="AS50" s="354">
        <v>347</v>
      </c>
      <c r="AT50" s="354">
        <v>307</v>
      </c>
      <c r="AU50" s="354">
        <v>274</v>
      </c>
      <c r="AV50" s="354">
        <v>252</v>
      </c>
      <c r="AW50" s="354">
        <v>272</v>
      </c>
      <c r="AX50" s="354">
        <v>267</v>
      </c>
      <c r="AY50" s="355">
        <v>281</v>
      </c>
      <c r="AZ50" s="150">
        <v>5.5786855518819997E-2</v>
      </c>
      <c r="BA50" s="151">
        <v>3.1090492848299999E-3</v>
      </c>
    </row>
    <row r="51" spans="1:53">
      <c r="A51" t="s">
        <v>99</v>
      </c>
      <c r="B51" s="354">
        <v>25.334657534246499</v>
      </c>
      <c r="C51" s="354">
        <v>28.9796438356164</v>
      </c>
      <c r="D51" s="354">
        <v>68.994383561643801</v>
      </c>
      <c r="E51" s="354">
        <v>92.693196721311395</v>
      </c>
      <c r="F51" s="354">
        <v>100.677726027397</v>
      </c>
      <c r="G51" s="354">
        <v>108.608575342465</v>
      </c>
      <c r="H51" s="354">
        <v>116.058767123287</v>
      </c>
      <c r="I51" s="354">
        <v>125.88778688524501</v>
      </c>
      <c r="J51" s="354">
        <v>152.14813698630101</v>
      </c>
      <c r="K51" s="354">
        <v>204.31950684931499</v>
      </c>
      <c r="L51" s="354">
        <v>226.60999999999899</v>
      </c>
      <c r="M51" s="354">
        <v>226.17060109289599</v>
      </c>
      <c r="N51" s="354">
        <v>225.64868493150601</v>
      </c>
      <c r="O51" s="354">
        <v>212.290410958904</v>
      </c>
      <c r="P51" s="354">
        <v>196.22843835616399</v>
      </c>
      <c r="Q51" s="354">
        <v>177.656967213114</v>
      </c>
      <c r="R51" s="354">
        <v>153.24964383561601</v>
      </c>
      <c r="S51" s="354">
        <v>156.05347945205401</v>
      </c>
      <c r="T51" s="354">
        <v>157.595589041095</v>
      </c>
      <c r="U51" s="354">
        <v>174.361475409836</v>
      </c>
      <c r="V51" s="354">
        <v>172.75632876712299</v>
      </c>
      <c r="W51" s="354">
        <v>166.12726027397201</v>
      </c>
      <c r="X51" s="354">
        <v>154.791753424657</v>
      </c>
      <c r="Y51" s="354">
        <v>177.59704918032699</v>
      </c>
      <c r="Z51" s="354">
        <v>204.82019178082101</v>
      </c>
      <c r="AA51" s="354">
        <v>270.229671232876</v>
      </c>
      <c r="AB51" s="354">
        <v>294.562958904109</v>
      </c>
      <c r="AC51" s="354">
        <v>288.64513661202102</v>
      </c>
      <c r="AD51" s="354">
        <v>304.87706849314998</v>
      </c>
      <c r="AE51" s="354">
        <v>337.20128767123202</v>
      </c>
      <c r="AF51" s="354">
        <v>355.606465753424</v>
      </c>
      <c r="AG51" s="354">
        <v>364.50136612021799</v>
      </c>
      <c r="AH51" s="354">
        <v>364.378465753424</v>
      </c>
      <c r="AI51" s="354">
        <v>337.42158904109499</v>
      </c>
      <c r="AJ51" s="354">
        <v>339.96506849315</v>
      </c>
      <c r="AK51" s="354">
        <v>276</v>
      </c>
      <c r="AL51" s="354">
        <v>262</v>
      </c>
      <c r="AM51" s="354">
        <v>256</v>
      </c>
      <c r="AN51" s="354">
        <v>274</v>
      </c>
      <c r="AO51" s="354">
        <v>273</v>
      </c>
      <c r="AP51" s="354">
        <v>270</v>
      </c>
      <c r="AQ51" s="354">
        <v>242</v>
      </c>
      <c r="AR51" s="354">
        <v>246</v>
      </c>
      <c r="AS51" s="354">
        <v>240</v>
      </c>
      <c r="AT51" s="354">
        <v>241</v>
      </c>
      <c r="AU51" s="354">
        <v>255</v>
      </c>
      <c r="AV51" s="354">
        <v>254</v>
      </c>
      <c r="AW51" s="354">
        <v>245</v>
      </c>
      <c r="AX51" s="354">
        <v>236</v>
      </c>
      <c r="AY51" s="355">
        <v>236</v>
      </c>
      <c r="AZ51" s="172" t="s">
        <v>152</v>
      </c>
      <c r="BA51" s="151">
        <v>2.7920121792699999E-3</v>
      </c>
    </row>
    <row r="52" spans="1:53">
      <c r="A52" t="s">
        <v>100</v>
      </c>
      <c r="B52" s="354">
        <v>1220</v>
      </c>
      <c r="C52" s="354">
        <v>1508</v>
      </c>
      <c r="D52" s="354">
        <v>1733</v>
      </c>
      <c r="E52" s="354">
        <v>2599</v>
      </c>
      <c r="F52" s="354">
        <v>3108</v>
      </c>
      <c r="G52" s="354">
        <v>3357</v>
      </c>
      <c r="H52" s="354">
        <v>2750</v>
      </c>
      <c r="I52" s="354">
        <v>2248</v>
      </c>
      <c r="J52" s="354">
        <v>2211</v>
      </c>
      <c r="K52" s="354">
        <v>1558</v>
      </c>
      <c r="L52" s="354">
        <v>1514</v>
      </c>
      <c r="M52" s="354">
        <v>1972</v>
      </c>
      <c r="N52" s="354">
        <v>2108</v>
      </c>
      <c r="O52" s="354">
        <v>2023</v>
      </c>
      <c r="P52" s="354">
        <v>2139</v>
      </c>
      <c r="Q52" s="354">
        <v>1862</v>
      </c>
      <c r="R52" s="354">
        <v>1253</v>
      </c>
      <c r="S52" s="354">
        <v>1176</v>
      </c>
      <c r="T52" s="354">
        <v>1151</v>
      </c>
      <c r="U52" s="354">
        <v>1022</v>
      </c>
      <c r="V52" s="354">
        <v>1025</v>
      </c>
      <c r="W52" s="354">
        <v>1064</v>
      </c>
      <c r="X52" s="354">
        <v>1003</v>
      </c>
      <c r="Y52" s="354">
        <v>1051</v>
      </c>
      <c r="Z52" s="354">
        <v>1164</v>
      </c>
      <c r="AA52" s="354">
        <v>1424</v>
      </c>
      <c r="AB52" s="354">
        <v>1439</v>
      </c>
      <c r="AC52" s="354">
        <v>1473</v>
      </c>
      <c r="AD52" s="354">
        <v>1402</v>
      </c>
      <c r="AE52" s="354">
        <v>1431</v>
      </c>
      <c r="AF52" s="354">
        <v>1439</v>
      </c>
      <c r="AG52" s="354">
        <v>1452</v>
      </c>
      <c r="AH52" s="354">
        <v>1491</v>
      </c>
      <c r="AI52" s="354">
        <v>1480</v>
      </c>
      <c r="AJ52" s="354">
        <v>1425</v>
      </c>
      <c r="AK52" s="354">
        <v>1475</v>
      </c>
      <c r="AL52" s="354">
        <v>1427</v>
      </c>
      <c r="AM52" s="354">
        <v>1375</v>
      </c>
      <c r="AN52" s="354">
        <v>1485</v>
      </c>
      <c r="AO52" s="354">
        <v>1622.7704999999901</v>
      </c>
      <c r="AP52" s="354">
        <v>1745.0592370327799</v>
      </c>
      <c r="AQ52" s="354">
        <v>1816.41301917808</v>
      </c>
      <c r="AR52" s="354">
        <v>1819.7397260273899</v>
      </c>
      <c r="AS52" s="354">
        <v>1820</v>
      </c>
      <c r="AT52" s="354">
        <v>1652.4876999999999</v>
      </c>
      <c r="AU52" s="354">
        <v>1656.2392020541499</v>
      </c>
      <c r="AV52" s="354">
        <v>478.77329452054698</v>
      </c>
      <c r="AW52" s="354">
        <v>1509.24318251366</v>
      </c>
      <c r="AX52" s="354">
        <v>987.89578131507596</v>
      </c>
      <c r="AY52" s="355">
        <v>498.27397260273898</v>
      </c>
      <c r="AZ52" s="150">
        <v>-0.49764049053192</v>
      </c>
      <c r="BA52" s="151">
        <v>5.5281799286599998E-3</v>
      </c>
    </row>
    <row r="53" spans="1:53">
      <c r="A53" t="s">
        <v>123</v>
      </c>
      <c r="B53" s="354">
        <v>274</v>
      </c>
      <c r="C53" s="354">
        <v>418</v>
      </c>
      <c r="D53" s="354">
        <v>319</v>
      </c>
      <c r="E53" s="354">
        <v>141</v>
      </c>
      <c r="F53" s="354">
        <v>540</v>
      </c>
      <c r="G53" s="354">
        <v>1084</v>
      </c>
      <c r="H53" s="354">
        <v>1531</v>
      </c>
      <c r="I53" s="354">
        <v>1818</v>
      </c>
      <c r="J53" s="354">
        <v>2056</v>
      </c>
      <c r="K53" s="354">
        <v>2256</v>
      </c>
      <c r="L53" s="354">
        <v>1785</v>
      </c>
      <c r="M53" s="354">
        <v>2071</v>
      </c>
      <c r="N53" s="354">
        <v>2098</v>
      </c>
      <c r="O53" s="354">
        <v>1897</v>
      </c>
      <c r="P53" s="354">
        <v>2306</v>
      </c>
      <c r="Q53" s="354">
        <v>2059</v>
      </c>
      <c r="R53" s="354">
        <v>1440</v>
      </c>
      <c r="S53" s="354">
        <v>1290</v>
      </c>
      <c r="T53" s="354">
        <v>1236</v>
      </c>
      <c r="U53" s="354">
        <v>1388</v>
      </c>
      <c r="V53" s="354">
        <v>1499</v>
      </c>
      <c r="W53" s="354">
        <v>1467</v>
      </c>
      <c r="X53" s="354">
        <v>1353</v>
      </c>
      <c r="Y53" s="354">
        <v>1496</v>
      </c>
      <c r="Z53" s="354">
        <v>1775</v>
      </c>
      <c r="AA53" s="354">
        <v>1870</v>
      </c>
      <c r="AB53" s="354">
        <v>1960</v>
      </c>
      <c r="AC53" s="354">
        <v>2020</v>
      </c>
      <c r="AD53" s="354">
        <v>2024</v>
      </c>
      <c r="AE53" s="354">
        <v>1991</v>
      </c>
      <c r="AF53" s="354">
        <v>1998</v>
      </c>
      <c r="AG53" s="354">
        <v>2145</v>
      </c>
      <c r="AH53" s="354">
        <v>2316</v>
      </c>
      <c r="AI53" s="354">
        <v>2167</v>
      </c>
      <c r="AJ53" s="354">
        <v>2066</v>
      </c>
      <c r="AK53" s="354">
        <v>2159.46</v>
      </c>
      <c r="AL53" s="354">
        <v>2268.1944986301301</v>
      </c>
      <c r="AM53" s="354">
        <v>2086.6748383561599</v>
      </c>
      <c r="AN53" s="354">
        <v>2233.1797561643798</v>
      </c>
      <c r="AO53" s="354">
        <v>2429.6048879781401</v>
      </c>
      <c r="AP53" s="354">
        <v>2501.6133671232801</v>
      </c>
      <c r="AQ53" s="354">
        <v>2392.1642909589</v>
      </c>
      <c r="AR53" s="354">
        <v>2265.4576630136899</v>
      </c>
      <c r="AS53" s="354">
        <v>2112.90535</v>
      </c>
      <c r="AT53" s="354">
        <v>2211.3945209999902</v>
      </c>
      <c r="AU53" s="354">
        <v>2509.0547945205399</v>
      </c>
      <c r="AV53" s="354">
        <v>2449.7397260274001</v>
      </c>
      <c r="AW53" s="354">
        <v>2394.5464480874198</v>
      </c>
      <c r="AX53" s="354">
        <v>2302.4931506849298</v>
      </c>
      <c r="AY53" s="355">
        <v>2360.58904109589</v>
      </c>
      <c r="AZ53" s="150">
        <v>2.5375515222550001E-2</v>
      </c>
      <c r="BA53" s="151">
        <v>2.6886908337470001E-2</v>
      </c>
    </row>
    <row r="54" spans="1:53">
      <c r="A54" t="s">
        <v>533</v>
      </c>
      <c r="B54" s="354">
        <v>0</v>
      </c>
      <c r="C54" s="354">
        <v>0</v>
      </c>
      <c r="D54" s="354">
        <v>0</v>
      </c>
      <c r="E54" s="354">
        <v>0</v>
      </c>
      <c r="F54" s="354">
        <v>0</v>
      </c>
      <c r="G54" s="354">
        <v>0</v>
      </c>
      <c r="H54" s="354">
        <v>0</v>
      </c>
      <c r="I54" s="354">
        <v>0</v>
      </c>
      <c r="J54" s="354">
        <v>0</v>
      </c>
      <c r="K54" s="354">
        <v>0</v>
      </c>
      <c r="L54" s="354">
        <v>0</v>
      </c>
      <c r="M54" s="354">
        <v>0</v>
      </c>
      <c r="N54" s="354">
        <v>0</v>
      </c>
      <c r="O54" s="354">
        <v>0</v>
      </c>
      <c r="P54" s="354">
        <v>0</v>
      </c>
      <c r="Q54" s="354">
        <v>0</v>
      </c>
      <c r="R54" s="354">
        <v>0</v>
      </c>
      <c r="S54" s="354">
        <v>0</v>
      </c>
      <c r="T54" s="354">
        <v>0</v>
      </c>
      <c r="U54" s="354">
        <v>0</v>
      </c>
      <c r="V54" s="354">
        <v>0</v>
      </c>
      <c r="W54" s="354">
        <v>0</v>
      </c>
      <c r="X54" s="354">
        <v>0</v>
      </c>
      <c r="Y54" s="354">
        <v>0</v>
      </c>
      <c r="Z54" s="354">
        <v>0</v>
      </c>
      <c r="AA54" s="354">
        <v>0</v>
      </c>
      <c r="AB54" s="354">
        <v>0</v>
      </c>
      <c r="AC54" s="354">
        <v>0</v>
      </c>
      <c r="AD54" s="354">
        <v>0</v>
      </c>
      <c r="AE54" s="354">
        <v>0</v>
      </c>
      <c r="AF54" s="354">
        <v>0</v>
      </c>
      <c r="AG54" s="354">
        <v>0</v>
      </c>
      <c r="AH54" s="354">
        <v>0</v>
      </c>
      <c r="AI54" s="354">
        <v>0</v>
      </c>
      <c r="AJ54" s="354">
        <v>0</v>
      </c>
      <c r="AK54" s="354">
        <v>0</v>
      </c>
      <c r="AL54" s="354">
        <v>0</v>
      </c>
      <c r="AM54" s="354">
        <v>0</v>
      </c>
      <c r="AN54" s="354">
        <v>0</v>
      </c>
      <c r="AO54" s="354">
        <v>0</v>
      </c>
      <c r="AP54" s="354">
        <v>0</v>
      </c>
      <c r="AQ54" s="354">
        <v>0</v>
      </c>
      <c r="AR54" s="354">
        <v>0</v>
      </c>
      <c r="AS54" s="354">
        <v>0</v>
      </c>
      <c r="AT54" s="354">
        <v>0</v>
      </c>
      <c r="AU54" s="354">
        <v>0</v>
      </c>
      <c r="AV54" s="354">
        <v>0</v>
      </c>
      <c r="AW54" s="354">
        <v>31</v>
      </c>
      <c r="AX54" s="354">
        <v>99</v>
      </c>
      <c r="AY54" s="355">
        <v>159</v>
      </c>
      <c r="AZ54" s="150">
        <v>0.60606062412261996</v>
      </c>
      <c r="BA54" s="151">
        <v>1.8556737340999999E-3</v>
      </c>
    </row>
    <row r="55" spans="1:53">
      <c r="A55" t="s">
        <v>149</v>
      </c>
      <c r="B55" s="354">
        <v>0</v>
      </c>
      <c r="C55" s="354">
        <v>0</v>
      </c>
      <c r="D55" s="354">
        <v>0</v>
      </c>
      <c r="E55" s="354">
        <v>0</v>
      </c>
      <c r="F55" s="354">
        <v>0</v>
      </c>
      <c r="G55" s="354">
        <v>0</v>
      </c>
      <c r="H55" s="354">
        <v>0</v>
      </c>
      <c r="I55" s="354">
        <v>0</v>
      </c>
      <c r="J55" s="354">
        <v>0</v>
      </c>
      <c r="K55" s="354">
        <v>0</v>
      </c>
      <c r="L55" s="354">
        <v>0</v>
      </c>
      <c r="M55" s="354">
        <v>0</v>
      </c>
      <c r="N55" s="354">
        <v>0</v>
      </c>
      <c r="O55" s="354">
        <v>0</v>
      </c>
      <c r="P55" s="354">
        <v>0</v>
      </c>
      <c r="Q55" s="354">
        <v>0</v>
      </c>
      <c r="R55" s="354">
        <v>0</v>
      </c>
      <c r="S55" s="354">
        <v>0</v>
      </c>
      <c r="T55" s="354">
        <v>0</v>
      </c>
      <c r="U55" s="354">
        <v>0</v>
      </c>
      <c r="V55" s="354">
        <v>0</v>
      </c>
      <c r="W55" s="354">
        <v>0</v>
      </c>
      <c r="X55" s="354">
        <v>0</v>
      </c>
      <c r="Y55" s="354">
        <v>0</v>
      </c>
      <c r="Z55" s="354">
        <v>0</v>
      </c>
      <c r="AA55" s="354">
        <v>0</v>
      </c>
      <c r="AB55" s="354">
        <v>0</v>
      </c>
      <c r="AC55" s="354">
        <v>0</v>
      </c>
      <c r="AD55" s="354">
        <v>2</v>
      </c>
      <c r="AE55" s="354">
        <v>2</v>
      </c>
      <c r="AF55" s="354">
        <v>2</v>
      </c>
      <c r="AG55" s="354">
        <v>5</v>
      </c>
      <c r="AH55" s="354">
        <v>9</v>
      </c>
      <c r="AI55" s="354">
        <v>12</v>
      </c>
      <c r="AJ55" s="354">
        <v>63</v>
      </c>
      <c r="AK55" s="354">
        <v>179.131904371584</v>
      </c>
      <c r="AL55" s="354">
        <v>209.008120547945</v>
      </c>
      <c r="AM55" s="354">
        <v>236.18449041095801</v>
      </c>
      <c r="AN55" s="354">
        <v>262.13031506849302</v>
      </c>
      <c r="AO55" s="354">
        <v>291.13726724043698</v>
      </c>
      <c r="AP55" s="354">
        <v>293.68041441095801</v>
      </c>
      <c r="AQ55" s="354">
        <v>356.160850904109</v>
      </c>
      <c r="AR55" s="354">
        <v>483.11566027397203</v>
      </c>
      <c r="AS55" s="354">
        <v>456.95145901639302</v>
      </c>
      <c r="AT55" s="354">
        <v>475.21246301369803</v>
      </c>
      <c r="AU55" s="354">
        <v>462.07089589040999</v>
      </c>
      <c r="AV55" s="354">
        <v>291.00227123287601</v>
      </c>
      <c r="AW55" s="354">
        <v>103.1075</v>
      </c>
      <c r="AX55" s="354">
        <v>115</v>
      </c>
      <c r="AY55" s="355">
        <v>109</v>
      </c>
      <c r="AZ55" s="150">
        <v>-5.217391252518E-2</v>
      </c>
      <c r="BA55" s="151">
        <v>1.2721285456800001E-3</v>
      </c>
    </row>
    <row r="56" spans="1:53">
      <c r="A56" t="s">
        <v>101</v>
      </c>
      <c r="B56" s="354">
        <v>0</v>
      </c>
      <c r="C56" s="354">
        <v>16.243808219178</v>
      </c>
      <c r="D56" s="354">
        <v>47.214493150684902</v>
      </c>
      <c r="E56" s="354">
        <v>67.045874316939802</v>
      </c>
      <c r="F56" s="354">
        <v>78.100904109588996</v>
      </c>
      <c r="G56" s="354">
        <v>87.455315068493107</v>
      </c>
      <c r="H56" s="354">
        <v>86.570438356164303</v>
      </c>
      <c r="I56" s="354">
        <v>83.560464480874302</v>
      </c>
      <c r="J56" s="354">
        <v>81.703616438356093</v>
      </c>
      <c r="K56" s="354">
        <v>87.202493150684901</v>
      </c>
      <c r="L56" s="354">
        <v>97.104684931506796</v>
      </c>
      <c r="M56" s="354">
        <v>77.950546448087394</v>
      </c>
      <c r="N56" s="354">
        <v>90.678794520547896</v>
      </c>
      <c r="O56" s="354">
        <v>104.162630136986</v>
      </c>
      <c r="P56" s="354">
        <v>116.635178082191</v>
      </c>
      <c r="Q56" s="354">
        <v>118.228497267759</v>
      </c>
      <c r="R56" s="354">
        <v>113.91734246575299</v>
      </c>
      <c r="S56" s="354">
        <v>108.418465753424</v>
      </c>
      <c r="T56" s="354">
        <v>116.550904109589</v>
      </c>
      <c r="U56" s="354">
        <v>115.13989071038201</v>
      </c>
      <c r="V56" s="354">
        <v>113.938410958904</v>
      </c>
      <c r="W56" s="354">
        <v>110.60958904109501</v>
      </c>
      <c r="X56" s="354">
        <v>105.616520547945</v>
      </c>
      <c r="Y56" s="354">
        <v>103.886666666666</v>
      </c>
      <c r="Z56" s="354">
        <v>104.708575342465</v>
      </c>
      <c r="AA56" s="354">
        <v>95.802931506849305</v>
      </c>
      <c r="AB56" s="354">
        <v>110.300136986301</v>
      </c>
      <c r="AC56" s="354">
        <v>109.912650273224</v>
      </c>
      <c r="AD56" s="354">
        <v>98.682986301369795</v>
      </c>
      <c r="AE56" s="354">
        <v>92.819616438356107</v>
      </c>
      <c r="AF56" s="354">
        <v>89.653013698630104</v>
      </c>
      <c r="AG56" s="354">
        <v>88.735710382513602</v>
      </c>
      <c r="AH56" s="354">
        <v>80.745287671232802</v>
      </c>
      <c r="AI56" s="354">
        <v>84.727232876712307</v>
      </c>
      <c r="AJ56" s="354">
        <v>83.880246575342397</v>
      </c>
      <c r="AK56" s="354">
        <v>77.622896174863399</v>
      </c>
      <c r="AL56" s="354">
        <v>70.871835616438304</v>
      </c>
      <c r="AM56" s="354">
        <v>74.225041095890404</v>
      </c>
      <c r="AN56" s="354">
        <v>67.507506849315007</v>
      </c>
      <c r="AO56" s="354">
        <v>71.045300546448004</v>
      </c>
      <c r="AP56" s="354">
        <v>72.570575342465702</v>
      </c>
      <c r="AQ56" s="354">
        <v>69.771780821917801</v>
      </c>
      <c r="AR56" s="354">
        <v>97.236109589041007</v>
      </c>
      <c r="AS56" s="354">
        <v>88.589092604917994</v>
      </c>
      <c r="AT56" s="354">
        <v>83.358516164383502</v>
      </c>
      <c r="AU56" s="354">
        <v>79.543343924383507</v>
      </c>
      <c r="AV56" s="354">
        <v>68.474915491331501</v>
      </c>
      <c r="AW56" s="354">
        <v>67.148423001150206</v>
      </c>
      <c r="AX56" s="354">
        <v>60.672059121600903</v>
      </c>
      <c r="AY56" s="355">
        <v>52.600650275996699</v>
      </c>
      <c r="AZ56" s="150">
        <v>-0.13303337991238001</v>
      </c>
      <c r="BA56" s="151">
        <v>5.9062708168999996E-4</v>
      </c>
    </row>
    <row r="57" spans="1:53">
      <c r="A57" t="s">
        <v>102</v>
      </c>
      <c r="B57" s="354">
        <v>2.1390136986301398</v>
      </c>
      <c r="C57" s="354">
        <v>2.1390136986301398</v>
      </c>
      <c r="D57" s="354">
        <v>2.0559452054794498</v>
      </c>
      <c r="E57" s="354">
        <v>1.84322404371585</v>
      </c>
      <c r="F57" s="354">
        <v>1.2044931506849299</v>
      </c>
      <c r="G57" s="354">
        <v>0.91375342465752996</v>
      </c>
      <c r="H57" s="354">
        <v>0.47764383561644003</v>
      </c>
      <c r="I57" s="354">
        <v>0.57989071038251006</v>
      </c>
      <c r="J57" s="354">
        <v>0.87221917808218996</v>
      </c>
      <c r="K57" s="354">
        <v>0.51917808219177997</v>
      </c>
      <c r="L57" s="354">
        <v>0.41534246575341999</v>
      </c>
      <c r="M57" s="354">
        <v>25.186393442622901</v>
      </c>
      <c r="N57" s="354">
        <v>24.207506849314999</v>
      </c>
      <c r="O57" s="354">
        <v>30.844301369863</v>
      </c>
      <c r="P57" s="354">
        <v>54.995150684931502</v>
      </c>
      <c r="Q57" s="354">
        <v>77.540027322404299</v>
      </c>
      <c r="R57" s="354">
        <v>119.132438356164</v>
      </c>
      <c r="S57" s="354">
        <v>149.311643835616</v>
      </c>
      <c r="T57" s="354">
        <v>163.01364383561599</v>
      </c>
      <c r="U57" s="354">
        <v>205.29314207650199</v>
      </c>
      <c r="V57" s="354">
        <v>241.475726027397</v>
      </c>
      <c r="W57" s="354">
        <v>232.71158904109501</v>
      </c>
      <c r="X57" s="354">
        <v>218.84679452054701</v>
      </c>
      <c r="Y57" s="354">
        <v>211.12046448087401</v>
      </c>
      <c r="Z57" s="354">
        <v>195.84005479452</v>
      </c>
      <c r="AA57" s="354">
        <v>189.85227397260201</v>
      </c>
      <c r="AB57" s="354">
        <v>175.95816438356101</v>
      </c>
      <c r="AC57" s="354">
        <v>163.12306010928901</v>
      </c>
      <c r="AD57" s="354">
        <v>166.27238356164301</v>
      </c>
      <c r="AE57" s="354">
        <v>157.14635616438301</v>
      </c>
      <c r="AF57" s="354">
        <v>157.17052054794499</v>
      </c>
      <c r="AG57" s="354">
        <v>171.87046448087401</v>
      </c>
      <c r="AH57" s="354">
        <v>188.140109589041</v>
      </c>
      <c r="AI57" s="354">
        <v>167.67446575342399</v>
      </c>
      <c r="AJ57" s="354">
        <v>150.81380821917799</v>
      </c>
      <c r="AK57" s="354">
        <v>144.96923497267699</v>
      </c>
      <c r="AL57" s="354">
        <v>134.54397260273899</v>
      </c>
      <c r="AM57" s="354">
        <v>136.28586301369799</v>
      </c>
      <c r="AN57" s="354">
        <v>140.91767123287599</v>
      </c>
      <c r="AO57" s="354">
        <v>165.026038251366</v>
      </c>
      <c r="AP57" s="354">
        <v>171.879153501356</v>
      </c>
      <c r="AQ57" s="354">
        <v>223.52905516241401</v>
      </c>
      <c r="AR57" s="354">
        <v>193.09774037697699</v>
      </c>
      <c r="AS57" s="354">
        <v>189.79731967213101</v>
      </c>
      <c r="AT57" s="354">
        <v>183.08380709588999</v>
      </c>
      <c r="AU57" s="354">
        <v>166.94689071232801</v>
      </c>
      <c r="AV57" s="354">
        <v>231.72359136986299</v>
      </c>
      <c r="AW57" s="354">
        <v>226.861834699453</v>
      </c>
      <c r="AX57" s="354">
        <v>253.99296232876699</v>
      </c>
      <c r="AY57" s="355">
        <v>252.06977054794501</v>
      </c>
      <c r="AZ57" s="150">
        <v>-6.2677362002400002E-3</v>
      </c>
      <c r="BA57" s="151">
        <v>2.9550075996699998E-3</v>
      </c>
    </row>
    <row r="58" spans="1:53">
      <c r="A58" s="289" t="s">
        <v>103</v>
      </c>
      <c r="B58" s="356">
        <v>2239.5353972602702</v>
      </c>
      <c r="C58" s="356">
        <v>2847.6728493150599</v>
      </c>
      <c r="D58" s="356">
        <v>3142.7332876712298</v>
      </c>
      <c r="E58" s="356">
        <v>4016.8966120218502</v>
      </c>
      <c r="F58" s="356">
        <v>5094.41863013698</v>
      </c>
      <c r="G58" s="356">
        <v>6111.8961369863</v>
      </c>
      <c r="H58" s="356">
        <v>5700.5122465753402</v>
      </c>
      <c r="I58" s="356">
        <v>5722.4683333333296</v>
      </c>
      <c r="J58" s="356">
        <v>5984.2872876712299</v>
      </c>
      <c r="K58" s="356">
        <v>5507.5922739726002</v>
      </c>
      <c r="L58" s="356">
        <v>5046.90873972602</v>
      </c>
      <c r="M58" s="356">
        <v>5997.3928961748597</v>
      </c>
      <c r="N58" s="356">
        <v>6316.0047397260196</v>
      </c>
      <c r="O58" s="356">
        <v>6206.6721095890398</v>
      </c>
      <c r="P58" s="356">
        <v>6793.1319726027295</v>
      </c>
      <c r="Q58" s="356">
        <v>6224.8997540983601</v>
      </c>
      <c r="R58" s="356">
        <v>4981.0982739725996</v>
      </c>
      <c r="S58" s="356">
        <v>4813.8258356164297</v>
      </c>
      <c r="T58" s="356">
        <v>4865.2668767123196</v>
      </c>
      <c r="U58" s="356">
        <v>5178.61685792349</v>
      </c>
      <c r="V58" s="356">
        <v>5432.7490410958799</v>
      </c>
      <c r="W58" s="356">
        <v>5443.22169863013</v>
      </c>
      <c r="X58" s="356">
        <v>5451.9123835616401</v>
      </c>
      <c r="Y58" s="356">
        <v>5750.8856557377003</v>
      </c>
      <c r="Z58" s="356">
        <v>6216.6169863013702</v>
      </c>
      <c r="AA58" s="356">
        <v>6724.8915616438298</v>
      </c>
      <c r="AB58" s="356">
        <v>6880.0490958904102</v>
      </c>
      <c r="AC58" s="356">
        <v>7002.8397814207601</v>
      </c>
      <c r="AD58" s="356">
        <v>6961.3298082191704</v>
      </c>
      <c r="AE58" s="356">
        <v>7003.6255068493101</v>
      </c>
      <c r="AF58" s="356">
        <v>7111.1573150684899</v>
      </c>
      <c r="AG58" s="356">
        <v>7440.1234426229503</v>
      </c>
      <c r="AH58" s="356">
        <v>7768.02698630137</v>
      </c>
      <c r="AI58" s="356">
        <v>7643.7473424657501</v>
      </c>
      <c r="AJ58" s="356">
        <v>7582.8795890410902</v>
      </c>
      <c r="AK58" s="356">
        <v>7760.2968114754003</v>
      </c>
      <c r="AL58" s="356">
        <v>7835.8850260273903</v>
      </c>
      <c r="AM58" s="356">
        <v>7931.6860917808199</v>
      </c>
      <c r="AN58" s="356">
        <v>8405.5411821986199</v>
      </c>
      <c r="AO58" s="356">
        <v>9313.0645492076401</v>
      </c>
      <c r="AP58" s="356">
        <v>9891.3970953560602</v>
      </c>
      <c r="AQ58" s="356">
        <v>9944.9232603131004</v>
      </c>
      <c r="AR58" s="356">
        <v>10194.1405864721</v>
      </c>
      <c r="AS58" s="356">
        <v>10202.588060784699</v>
      </c>
      <c r="AT58" s="356">
        <v>9849.2682492475597</v>
      </c>
      <c r="AU58" s="356">
        <v>10095.2738049461</v>
      </c>
      <c r="AV58" s="356">
        <v>8523.9862123801704</v>
      </c>
      <c r="AW58" s="356">
        <v>9275.2445177980899</v>
      </c>
      <c r="AX58" s="356">
        <v>8684.4005734280709</v>
      </c>
      <c r="AY58" s="356">
        <v>8262.9054704521404</v>
      </c>
      <c r="AZ58" s="238">
        <v>-4.9827739596369998E-2</v>
      </c>
      <c r="BA58" s="239">
        <v>9.2926748096940001E-2</v>
      </c>
    </row>
    <row r="59" spans="1:53">
      <c r="B59" s="354"/>
      <c r="C59" s="354"/>
      <c r="D59" s="354"/>
      <c r="E59" s="354"/>
      <c r="F59" s="354"/>
      <c r="G59" s="354"/>
      <c r="H59" s="354"/>
      <c r="I59" s="354"/>
      <c r="J59" s="354"/>
      <c r="K59" s="354"/>
      <c r="L59" s="354"/>
      <c r="M59" s="354"/>
      <c r="N59" s="354"/>
      <c r="O59" s="354"/>
      <c r="P59" s="354"/>
      <c r="Q59" s="354"/>
      <c r="R59" s="354"/>
      <c r="S59" s="354"/>
      <c r="T59" s="354"/>
      <c r="U59" s="354"/>
      <c r="V59" s="354"/>
      <c r="W59" s="354"/>
      <c r="X59" s="354"/>
      <c r="Y59" s="354"/>
      <c r="Z59" s="354"/>
      <c r="AA59" s="354"/>
      <c r="AB59" s="354"/>
      <c r="AC59" s="354"/>
      <c r="AD59" s="354"/>
      <c r="AE59" s="354"/>
      <c r="AF59" s="354"/>
      <c r="AG59" s="354"/>
      <c r="AH59" s="354"/>
      <c r="AI59" s="354"/>
      <c r="AJ59" s="354"/>
      <c r="AK59" s="354"/>
      <c r="AL59" s="354"/>
      <c r="AM59" s="354"/>
      <c r="AN59" s="354"/>
      <c r="AO59" s="354"/>
      <c r="AP59" s="354"/>
      <c r="AQ59" s="354"/>
      <c r="AR59" s="354"/>
      <c r="AS59" s="354"/>
      <c r="AT59" s="354"/>
      <c r="AU59" s="354"/>
      <c r="AV59" s="354"/>
      <c r="AW59" s="354"/>
      <c r="AX59" s="354"/>
      <c r="AY59" s="355"/>
      <c r="AZ59" s="150"/>
      <c r="BA59" s="151"/>
    </row>
    <row r="60" spans="1:53">
      <c r="A60" t="s">
        <v>109</v>
      </c>
      <c r="B60" s="354">
        <v>7</v>
      </c>
      <c r="C60" s="354">
        <v>9</v>
      </c>
      <c r="D60" s="354">
        <v>21</v>
      </c>
      <c r="E60" s="354">
        <v>39</v>
      </c>
      <c r="F60" s="354">
        <v>45</v>
      </c>
      <c r="G60" s="354">
        <v>176</v>
      </c>
      <c r="H60" s="354">
        <v>315</v>
      </c>
      <c r="I60" s="354">
        <v>337</v>
      </c>
      <c r="J60" s="354">
        <v>424</v>
      </c>
      <c r="K60" s="354">
        <v>420</v>
      </c>
      <c r="L60" s="354">
        <v>451</v>
      </c>
      <c r="M60" s="354">
        <v>461</v>
      </c>
      <c r="N60" s="354">
        <v>490</v>
      </c>
      <c r="O60" s="354">
        <v>490</v>
      </c>
      <c r="P60" s="354">
        <v>491</v>
      </c>
      <c r="Q60" s="354">
        <v>460</v>
      </c>
      <c r="R60" s="354">
        <v>449</v>
      </c>
      <c r="S60" s="354">
        <v>443</v>
      </c>
      <c r="T60" s="354">
        <v>431</v>
      </c>
      <c r="U60" s="354">
        <v>568</v>
      </c>
      <c r="V60" s="354">
        <v>660</v>
      </c>
      <c r="W60" s="354">
        <v>593</v>
      </c>
      <c r="X60" s="354">
        <v>628</v>
      </c>
      <c r="Y60" s="354">
        <v>597</v>
      </c>
      <c r="Z60" s="354">
        <v>567</v>
      </c>
      <c r="AA60" s="354">
        <v>651</v>
      </c>
      <c r="AB60" s="354">
        <v>618</v>
      </c>
      <c r="AC60" s="354">
        <v>609</v>
      </c>
      <c r="AD60" s="354">
        <v>572</v>
      </c>
      <c r="AE60" s="354">
        <v>614</v>
      </c>
      <c r="AF60" s="354">
        <v>583</v>
      </c>
      <c r="AG60" s="354">
        <v>619</v>
      </c>
      <c r="AH60" s="354">
        <v>669</v>
      </c>
      <c r="AI60" s="354">
        <v>644</v>
      </c>
      <c r="AJ60" s="354">
        <v>625</v>
      </c>
      <c r="AK60" s="354">
        <v>818.75447388206999</v>
      </c>
      <c r="AL60" s="354">
        <v>757.02408203560697</v>
      </c>
      <c r="AM60" s="354">
        <v>758.52727442748301</v>
      </c>
      <c r="AN60" s="354">
        <v>664.03292135891195</v>
      </c>
      <c r="AO60" s="354">
        <v>581.69971119677098</v>
      </c>
      <c r="AP60" s="354">
        <v>580.04787703125498</v>
      </c>
      <c r="AQ60" s="354">
        <v>542.14489892962104</v>
      </c>
      <c r="AR60" s="354">
        <v>559.208918860175</v>
      </c>
      <c r="AS60" s="354">
        <v>547.44868657616496</v>
      </c>
      <c r="AT60" s="354">
        <v>518.10279773598802</v>
      </c>
      <c r="AU60" s="354">
        <v>561.14589966461006</v>
      </c>
      <c r="AV60" s="354">
        <v>497.56108974808399</v>
      </c>
      <c r="AW60" s="354">
        <v>489.12491215793199</v>
      </c>
      <c r="AX60" s="354">
        <v>420.90041802131202</v>
      </c>
      <c r="AY60" s="355">
        <v>448.07550225922103</v>
      </c>
      <c r="AZ60" s="150">
        <v>6.4954206347469998E-2</v>
      </c>
      <c r="BA60" s="151">
        <v>4.5983432792100001E-3</v>
      </c>
    </row>
    <row r="61" spans="1:53">
      <c r="A61" t="s">
        <v>104</v>
      </c>
      <c r="B61" s="354">
        <v>80</v>
      </c>
      <c r="C61" s="354">
        <v>96</v>
      </c>
      <c r="D61" s="354">
        <v>104</v>
      </c>
      <c r="E61" s="354">
        <v>122</v>
      </c>
      <c r="F61" s="354">
        <v>124</v>
      </c>
      <c r="G61" s="354">
        <v>136</v>
      </c>
      <c r="H61" s="354">
        <v>129</v>
      </c>
      <c r="I61" s="354">
        <v>182</v>
      </c>
      <c r="J61" s="354">
        <v>231</v>
      </c>
      <c r="K61" s="354">
        <v>198</v>
      </c>
      <c r="L61" s="354">
        <v>187</v>
      </c>
      <c r="M61" s="354">
        <v>217</v>
      </c>
      <c r="N61" s="354">
        <v>227</v>
      </c>
      <c r="O61" s="354">
        <v>240</v>
      </c>
      <c r="P61" s="354">
        <v>261</v>
      </c>
      <c r="Q61" s="354">
        <v>240</v>
      </c>
      <c r="R61" s="354">
        <v>175</v>
      </c>
      <c r="S61" s="354">
        <v>179</v>
      </c>
      <c r="T61" s="354">
        <v>179</v>
      </c>
      <c r="U61" s="354">
        <v>172</v>
      </c>
      <c r="V61" s="354">
        <v>168</v>
      </c>
      <c r="W61" s="354">
        <v>165</v>
      </c>
      <c r="X61" s="354">
        <v>155</v>
      </c>
      <c r="Y61" s="354">
        <v>150</v>
      </c>
      <c r="Z61" s="354">
        <v>150</v>
      </c>
      <c r="AA61" s="354">
        <v>152</v>
      </c>
      <c r="AB61" s="354">
        <v>164</v>
      </c>
      <c r="AC61" s="354">
        <v>182</v>
      </c>
      <c r="AD61" s="354">
        <v>175</v>
      </c>
      <c r="AE61" s="354">
        <v>179</v>
      </c>
      <c r="AF61" s="354">
        <v>175</v>
      </c>
      <c r="AG61" s="354">
        <v>165</v>
      </c>
      <c r="AH61" s="354">
        <v>163</v>
      </c>
      <c r="AI61" s="354">
        <v>157</v>
      </c>
      <c r="AJ61" s="354">
        <v>182</v>
      </c>
      <c r="AK61" s="354">
        <v>193</v>
      </c>
      <c r="AL61" s="354">
        <v>203</v>
      </c>
      <c r="AM61" s="354">
        <v>210</v>
      </c>
      <c r="AN61" s="354">
        <v>214</v>
      </c>
      <c r="AO61" s="354">
        <v>210.44416134750301</v>
      </c>
      <c r="AP61" s="354">
        <v>206.024125367696</v>
      </c>
      <c r="AQ61" s="354">
        <v>220.74891351974199</v>
      </c>
      <c r="AR61" s="354">
        <v>194.212346312439</v>
      </c>
      <c r="AS61" s="354">
        <v>174.79565293072</v>
      </c>
      <c r="AT61" s="354">
        <v>168.35633475963201</v>
      </c>
      <c r="AU61" s="354">
        <v>172.18830614220499</v>
      </c>
      <c r="AV61" s="354">
        <v>165.36211616552299</v>
      </c>
      <c r="AW61" s="354">
        <v>159.03157626948101</v>
      </c>
      <c r="AX61" s="354">
        <v>135.156397328873</v>
      </c>
      <c r="AY61" s="355">
        <v>126.42074429135501</v>
      </c>
      <c r="AZ61" s="150">
        <v>-6.434571743011E-2</v>
      </c>
      <c r="BA61" s="151">
        <v>1.4645945048E-3</v>
      </c>
    </row>
    <row r="62" spans="1:53">
      <c r="A62" t="s">
        <v>58</v>
      </c>
      <c r="B62" s="354">
        <v>227.12958904109499</v>
      </c>
      <c r="C62" s="354">
        <v>292.19589041095799</v>
      </c>
      <c r="D62" s="354">
        <v>278.74082191780798</v>
      </c>
      <c r="E62" s="354">
        <v>320.23688524590102</v>
      </c>
      <c r="F62" s="354">
        <v>436.58684931506798</v>
      </c>
      <c r="G62" s="354">
        <v>615.51917808219105</v>
      </c>
      <c r="H62" s="354">
        <v>791.43917808219101</v>
      </c>
      <c r="I62" s="354">
        <v>914.64781420764996</v>
      </c>
      <c r="J62" s="354">
        <v>1076.6063013698599</v>
      </c>
      <c r="K62" s="354">
        <v>1302.3301369863</v>
      </c>
      <c r="L62" s="354">
        <v>1547.5336986301299</v>
      </c>
      <c r="M62" s="354">
        <v>1745.5814207650201</v>
      </c>
      <c r="N62" s="354">
        <v>1880.4964383561601</v>
      </c>
      <c r="O62" s="354">
        <v>2089.5520547945198</v>
      </c>
      <c r="P62" s="354">
        <v>2131.7246575342401</v>
      </c>
      <c r="Q62" s="354">
        <v>2121.89480874316</v>
      </c>
      <c r="R62" s="354">
        <v>2032.7194520547901</v>
      </c>
      <c r="S62" s="354">
        <v>2050.7934246575301</v>
      </c>
      <c r="T62" s="354">
        <v>2130.1180821917801</v>
      </c>
      <c r="U62" s="354">
        <v>2295.3314207650201</v>
      </c>
      <c r="V62" s="354">
        <v>2508.26575342465</v>
      </c>
      <c r="W62" s="354">
        <v>2624.5416438356101</v>
      </c>
      <c r="X62" s="354">
        <v>2693.8252054794498</v>
      </c>
      <c r="Y62" s="354">
        <v>2744.7445355191198</v>
      </c>
      <c r="Z62" s="354">
        <v>2764.11287671232</v>
      </c>
      <c r="AA62" s="354">
        <v>2777.5679452054701</v>
      </c>
      <c r="AB62" s="354">
        <v>2831.3882191780799</v>
      </c>
      <c r="AC62" s="354">
        <v>2844.6808743169299</v>
      </c>
      <c r="AD62" s="354">
        <v>2892.4380821917798</v>
      </c>
      <c r="AE62" s="354">
        <v>2933.60657534246</v>
      </c>
      <c r="AF62" s="354">
        <v>2992.6482191780801</v>
      </c>
      <c r="AG62" s="354">
        <v>3174.7311475409801</v>
      </c>
      <c r="AH62" s="354">
        <v>3215.7613698630098</v>
      </c>
      <c r="AI62" s="354">
        <v>3216.7654794520499</v>
      </c>
      <c r="AJ62" s="354">
        <v>3217.5687671232799</v>
      </c>
      <c r="AK62" s="354">
        <v>3256.8431693989</v>
      </c>
      <c r="AL62" s="354">
        <v>3310.1476712328699</v>
      </c>
      <c r="AM62" s="354">
        <v>3351.0350136986299</v>
      </c>
      <c r="AN62" s="354">
        <v>3405.63849315068</v>
      </c>
      <c r="AO62" s="354">
        <v>3485.7754918032701</v>
      </c>
      <c r="AP62" s="354">
        <v>3641.9637178082098</v>
      </c>
      <c r="AQ62" s="354">
        <v>3710.5002219178</v>
      </c>
      <c r="AR62" s="354">
        <v>3741.67782465753</v>
      </c>
      <c r="AS62" s="354">
        <v>3813.9952677595602</v>
      </c>
      <c r="AT62" s="354">
        <v>3805.3745205479399</v>
      </c>
      <c r="AU62" s="354">
        <v>4076.9660821917801</v>
      </c>
      <c r="AV62" s="354">
        <v>4074.1846986301298</v>
      </c>
      <c r="AW62" s="354">
        <v>4155.2287978142003</v>
      </c>
      <c r="AX62" s="354">
        <v>4216.4426275342403</v>
      </c>
      <c r="AY62" s="355">
        <v>4245.95772602739</v>
      </c>
      <c r="AZ62" s="150">
        <v>7.0000002160699997E-3</v>
      </c>
      <c r="BA62" s="151">
        <v>5.0094999372959997E-2</v>
      </c>
    </row>
    <row r="63" spans="1:53">
      <c r="A63" t="s">
        <v>105</v>
      </c>
      <c r="B63" s="354">
        <v>62.3442739726027</v>
      </c>
      <c r="C63" s="354">
        <v>95.868246575342397</v>
      </c>
      <c r="D63" s="354">
        <v>116.91098630136899</v>
      </c>
      <c r="E63" s="354">
        <v>120.418278688524</v>
      </c>
      <c r="F63" s="354">
        <v>138.69641095890401</v>
      </c>
      <c r="G63" s="354">
        <v>140.47060273972599</v>
      </c>
      <c r="H63" s="354">
        <v>148.227534246575</v>
      </c>
      <c r="I63" s="354">
        <v>151.69040983606499</v>
      </c>
      <c r="J63" s="354">
        <v>148.49572602739701</v>
      </c>
      <c r="K63" s="354">
        <v>154.51972602739701</v>
      </c>
      <c r="L63" s="354">
        <v>170.879424657534</v>
      </c>
      <c r="M63" s="354">
        <v>178.14827868852399</v>
      </c>
      <c r="N63" s="354">
        <v>210.117945205479</v>
      </c>
      <c r="O63" s="354">
        <v>232.52227397260199</v>
      </c>
      <c r="P63" s="354">
        <v>264.870328767123</v>
      </c>
      <c r="Q63" s="354">
        <v>193.37286885245899</v>
      </c>
      <c r="R63" s="354">
        <v>309.49383561643799</v>
      </c>
      <c r="S63" s="354">
        <v>411.78690410958899</v>
      </c>
      <c r="T63" s="354">
        <v>525.41709589041102</v>
      </c>
      <c r="U63" s="354">
        <v>582.959262295082</v>
      </c>
      <c r="V63" s="354">
        <v>626.88493150684894</v>
      </c>
      <c r="W63" s="354">
        <v>657.55126027397205</v>
      </c>
      <c r="X63" s="354">
        <v>639.05879452054705</v>
      </c>
      <c r="Y63" s="354">
        <v>672.09562841529998</v>
      </c>
      <c r="Z63" s="354">
        <v>719.20671232876703</v>
      </c>
      <c r="AA63" s="354">
        <v>714.54199999999901</v>
      </c>
      <c r="AB63" s="354">
        <v>676.95756164383499</v>
      </c>
      <c r="AC63" s="354">
        <v>615.05579234972595</v>
      </c>
      <c r="AD63" s="354">
        <v>590.30805479451999</v>
      </c>
      <c r="AE63" s="354">
        <v>683.66273972602698</v>
      </c>
      <c r="AF63" s="354">
        <v>773.86257534246499</v>
      </c>
      <c r="AG63" s="354">
        <v>736.10592896174796</v>
      </c>
      <c r="AH63" s="354">
        <v>753.69287671232803</v>
      </c>
      <c r="AI63" s="354">
        <v>736.826246575342</v>
      </c>
      <c r="AJ63" s="354">
        <v>736.23682191780802</v>
      </c>
      <c r="AK63" s="354">
        <v>725.56754098360602</v>
      </c>
      <c r="AL63" s="354">
        <v>726.83495890410904</v>
      </c>
      <c r="AM63" s="354">
        <v>753.25139726027396</v>
      </c>
      <c r="AN63" s="354">
        <v>756.42117808219098</v>
      </c>
      <c r="AO63" s="354">
        <v>772.69688524590094</v>
      </c>
      <c r="AP63" s="354">
        <v>737.17463013698602</v>
      </c>
      <c r="AQ63" s="354">
        <v>759.87468493150595</v>
      </c>
      <c r="AR63" s="354">
        <v>767.80027397260199</v>
      </c>
      <c r="AS63" s="354">
        <v>803.37959016393404</v>
      </c>
      <c r="AT63" s="354">
        <v>816.16282191780795</v>
      </c>
      <c r="AU63" s="354">
        <v>882.26061643835601</v>
      </c>
      <c r="AV63" s="354">
        <v>916.06948767123197</v>
      </c>
      <c r="AW63" s="354">
        <v>906.18935344262195</v>
      </c>
      <c r="AX63" s="354">
        <v>905.91928967123204</v>
      </c>
      <c r="AY63" s="355">
        <v>894.84274219177996</v>
      </c>
      <c r="AZ63" s="150">
        <v>-1.264199241996E-2</v>
      </c>
      <c r="BA63" s="151">
        <v>9.9355345591899992E-3</v>
      </c>
    </row>
    <row r="64" spans="1:53">
      <c r="A64" t="s">
        <v>110</v>
      </c>
      <c r="B64" s="354">
        <v>486</v>
      </c>
      <c r="C64" s="354">
        <v>474</v>
      </c>
      <c r="D64" s="354">
        <v>510</v>
      </c>
      <c r="E64" s="354">
        <v>599</v>
      </c>
      <c r="F64" s="354">
        <v>642</v>
      </c>
      <c r="G64" s="354">
        <v>854</v>
      </c>
      <c r="H64" s="354">
        <v>892</v>
      </c>
      <c r="I64" s="354">
        <v>1081</v>
      </c>
      <c r="J64" s="354">
        <v>1338</v>
      </c>
      <c r="K64" s="354">
        <v>1375</v>
      </c>
      <c r="L64" s="354">
        <v>1306</v>
      </c>
      <c r="M64" s="354">
        <v>1504</v>
      </c>
      <c r="N64" s="354">
        <v>1685</v>
      </c>
      <c r="O64" s="354">
        <v>1635</v>
      </c>
      <c r="P64" s="354">
        <v>1590</v>
      </c>
      <c r="Q64" s="354">
        <v>1577</v>
      </c>
      <c r="R64" s="354">
        <v>1602</v>
      </c>
      <c r="S64" s="354">
        <v>1337</v>
      </c>
      <c r="T64" s="354">
        <v>1419</v>
      </c>
      <c r="U64" s="354">
        <v>1505</v>
      </c>
      <c r="V64" s="354">
        <v>1342</v>
      </c>
      <c r="W64" s="354">
        <v>1429</v>
      </c>
      <c r="X64" s="354">
        <v>1420</v>
      </c>
      <c r="Y64" s="354">
        <v>1373</v>
      </c>
      <c r="Z64" s="354">
        <v>1481</v>
      </c>
      <c r="AA64" s="354">
        <v>1539</v>
      </c>
      <c r="AB64" s="354">
        <v>1669</v>
      </c>
      <c r="AC64" s="354">
        <v>1579</v>
      </c>
      <c r="AD64" s="354">
        <v>1588</v>
      </c>
      <c r="AE64" s="354">
        <v>1589</v>
      </c>
      <c r="AF64" s="354">
        <v>1578</v>
      </c>
      <c r="AG64" s="354">
        <v>1580</v>
      </c>
      <c r="AH64" s="354">
        <v>1557</v>
      </c>
      <c r="AI64" s="354">
        <v>1520</v>
      </c>
      <c r="AJ64" s="354">
        <v>1408</v>
      </c>
      <c r="AK64" s="354">
        <v>1455.57301420765</v>
      </c>
      <c r="AL64" s="354">
        <v>1387.03971068493</v>
      </c>
      <c r="AM64" s="354">
        <v>1289.45652438356</v>
      </c>
      <c r="AN64" s="354">
        <v>1175.5510876712301</v>
      </c>
      <c r="AO64" s="354">
        <v>1129.7094633879699</v>
      </c>
      <c r="AP64" s="354">
        <v>1095.6871232876699</v>
      </c>
      <c r="AQ64" s="354">
        <v>1017.75856715616</v>
      </c>
      <c r="AR64" s="354">
        <v>971.75373490410902</v>
      </c>
      <c r="AS64" s="354">
        <v>1005.63849945355</v>
      </c>
      <c r="AT64" s="354">
        <v>994.27063999999996</v>
      </c>
      <c r="AU64" s="354">
        <v>1003.01758575342</v>
      </c>
      <c r="AV64" s="354">
        <v>952.284732613698</v>
      </c>
      <c r="AW64" s="354">
        <v>917.75320244808699</v>
      </c>
      <c r="AX64" s="354">
        <v>882.168214728767</v>
      </c>
      <c r="AY64" s="355">
        <v>852.26750744109495</v>
      </c>
      <c r="AZ64" s="150">
        <v>-3.4852508455510002E-2</v>
      </c>
      <c r="BA64" s="151">
        <v>9.7646145150099995E-3</v>
      </c>
    </row>
    <row r="65" spans="1:53">
      <c r="A65" t="s">
        <v>111</v>
      </c>
      <c r="B65" s="354">
        <v>1</v>
      </c>
      <c r="C65" s="354">
        <v>1</v>
      </c>
      <c r="D65" s="354">
        <v>1</v>
      </c>
      <c r="E65" s="354">
        <v>4</v>
      </c>
      <c r="F65" s="354">
        <v>9</v>
      </c>
      <c r="G65" s="354">
        <v>18</v>
      </c>
      <c r="H65" s="354">
        <v>69</v>
      </c>
      <c r="I65" s="354">
        <v>93</v>
      </c>
      <c r="J65" s="354">
        <v>91</v>
      </c>
      <c r="K65" s="354">
        <v>81</v>
      </c>
      <c r="L65" s="354">
        <v>98</v>
      </c>
      <c r="M65" s="354">
        <v>167</v>
      </c>
      <c r="N65" s="354">
        <v>183</v>
      </c>
      <c r="O65" s="354">
        <v>216</v>
      </c>
      <c r="P65" s="354">
        <v>282</v>
      </c>
      <c r="Q65" s="354">
        <v>276</v>
      </c>
      <c r="R65" s="354">
        <v>259</v>
      </c>
      <c r="S65" s="354">
        <v>304</v>
      </c>
      <c r="T65" s="354">
        <v>385</v>
      </c>
      <c r="U65" s="354">
        <v>446</v>
      </c>
      <c r="V65" s="354">
        <v>445</v>
      </c>
      <c r="W65" s="354">
        <v>500</v>
      </c>
      <c r="X65" s="354">
        <v>494</v>
      </c>
      <c r="Y65" s="354">
        <v>540</v>
      </c>
      <c r="Z65" s="354">
        <v>589</v>
      </c>
      <c r="AA65" s="354">
        <v>622</v>
      </c>
      <c r="AB65" s="354">
        <v>648</v>
      </c>
      <c r="AC65" s="354">
        <v>657</v>
      </c>
      <c r="AD65" s="354">
        <v>645</v>
      </c>
      <c r="AE65" s="354">
        <v>657</v>
      </c>
      <c r="AF65" s="354">
        <v>704</v>
      </c>
      <c r="AG65" s="354">
        <v>716</v>
      </c>
      <c r="AH65" s="354">
        <v>714</v>
      </c>
      <c r="AI65" s="354">
        <v>725</v>
      </c>
      <c r="AJ65" s="354">
        <v>691</v>
      </c>
      <c r="AK65" s="354">
        <v>722</v>
      </c>
      <c r="AL65" s="354">
        <v>702</v>
      </c>
      <c r="AM65" s="354">
        <v>740</v>
      </c>
      <c r="AN65" s="354">
        <v>760</v>
      </c>
      <c r="AO65" s="354">
        <v>776</v>
      </c>
      <c r="AP65" s="354">
        <v>756.51232876712299</v>
      </c>
      <c r="AQ65" s="354">
        <v>712.92602739725999</v>
      </c>
      <c r="AR65" s="354">
        <v>741.71232876712304</v>
      </c>
      <c r="AS65" s="354">
        <v>741.00819672131104</v>
      </c>
      <c r="AT65" s="354">
        <v>700.84657534246503</v>
      </c>
      <c r="AU65" s="354">
        <v>718.36438356164297</v>
      </c>
      <c r="AV65" s="354">
        <v>652.99686849315003</v>
      </c>
      <c r="AW65" s="354">
        <v>670.55754918032699</v>
      </c>
      <c r="AX65" s="354">
        <v>645.208219178082</v>
      </c>
      <c r="AY65" s="355">
        <v>666.01643835616403</v>
      </c>
      <c r="AZ65" s="150">
        <v>3.5873878747219999E-2</v>
      </c>
      <c r="BA65" s="151">
        <v>7.1880584582699998E-3</v>
      </c>
    </row>
    <row r="66" spans="1:53">
      <c r="A66" t="s">
        <v>107</v>
      </c>
      <c r="B66" s="354">
        <v>0</v>
      </c>
      <c r="C66" s="354">
        <v>0</v>
      </c>
      <c r="D66" s="354">
        <v>0</v>
      </c>
      <c r="E66" s="354">
        <v>0</v>
      </c>
      <c r="F66" s="354">
        <v>0</v>
      </c>
      <c r="G66" s="354">
        <v>0</v>
      </c>
      <c r="H66" s="354">
        <v>0</v>
      </c>
      <c r="I66" s="354">
        <v>0</v>
      </c>
      <c r="J66" s="354">
        <v>0</v>
      </c>
      <c r="K66" s="354">
        <v>0</v>
      </c>
      <c r="L66" s="354">
        <v>0</v>
      </c>
      <c r="M66" s="354">
        <v>0</v>
      </c>
      <c r="N66" s="354">
        <v>0</v>
      </c>
      <c r="O66" s="354">
        <v>0</v>
      </c>
      <c r="P66" s="354">
        <v>0</v>
      </c>
      <c r="Q66" s="354">
        <v>0</v>
      </c>
      <c r="R66" s="354">
        <v>1.6</v>
      </c>
      <c r="S66" s="354">
        <v>5.9</v>
      </c>
      <c r="T66" s="354">
        <v>13.3</v>
      </c>
      <c r="U66" s="354">
        <v>23.8</v>
      </c>
      <c r="V66" s="354">
        <v>48.5</v>
      </c>
      <c r="W66" s="354">
        <v>50.375</v>
      </c>
      <c r="X66" s="354">
        <v>47.006999999999998</v>
      </c>
      <c r="Y66" s="354">
        <v>53.395000000000003</v>
      </c>
      <c r="Z66" s="354">
        <v>50.581000000000003</v>
      </c>
      <c r="AA66" s="354">
        <v>62.436</v>
      </c>
      <c r="AB66" s="354">
        <v>74.867999999999995</v>
      </c>
      <c r="AC66" s="354">
        <v>91.471000000000004</v>
      </c>
      <c r="AD66" s="354">
        <v>96.213999999999999</v>
      </c>
      <c r="AE66" s="354">
        <v>95.796999999999997</v>
      </c>
      <c r="AF66" s="354">
        <v>91.561000000000007</v>
      </c>
      <c r="AG66" s="354">
        <v>105.077</v>
      </c>
      <c r="AH66" s="354">
        <v>126.188</v>
      </c>
      <c r="AI66" s="354">
        <v>129.511</v>
      </c>
      <c r="AJ66" s="354">
        <v>140.45400000000001</v>
      </c>
      <c r="AK66" s="354">
        <v>184.82499999999999</v>
      </c>
      <c r="AL66" s="354">
        <v>195.17400000000001</v>
      </c>
      <c r="AM66" s="354">
        <v>209.92500000000001</v>
      </c>
      <c r="AN66" s="354">
        <v>244.26499999999899</v>
      </c>
      <c r="AO66" s="354">
        <v>240.93</v>
      </c>
      <c r="AP66" s="354">
        <v>296.56899999999899</v>
      </c>
      <c r="AQ66" s="354">
        <v>325.08600000000001</v>
      </c>
      <c r="AR66" s="354">
        <v>341.45299999999997</v>
      </c>
      <c r="AS66" s="354">
        <v>361.52499999999901</v>
      </c>
      <c r="AT66" s="354">
        <v>376.063999999999</v>
      </c>
      <c r="AU66" s="354">
        <v>387.78100000000001</v>
      </c>
      <c r="AV66" s="354">
        <v>414.30099999999999</v>
      </c>
      <c r="AW66" s="354">
        <v>449.30099999999902</v>
      </c>
      <c r="AX66" s="354">
        <v>458.983</v>
      </c>
      <c r="AY66" s="355">
        <v>453.08800000000002</v>
      </c>
      <c r="AZ66" s="150">
        <v>-2.0211681723589999E-2</v>
      </c>
      <c r="BA66" s="151">
        <v>3.8608280010500001E-3</v>
      </c>
    </row>
    <row r="67" spans="1:53">
      <c r="A67" t="s">
        <v>11</v>
      </c>
      <c r="B67" s="354">
        <v>0</v>
      </c>
      <c r="C67" s="354">
        <v>0</v>
      </c>
      <c r="D67" s="354">
        <v>0</v>
      </c>
      <c r="E67" s="354">
        <v>0</v>
      </c>
      <c r="F67" s="354">
        <v>0</v>
      </c>
      <c r="G67" s="354">
        <v>0</v>
      </c>
      <c r="H67" s="354">
        <v>0</v>
      </c>
      <c r="I67" s="354">
        <v>0</v>
      </c>
      <c r="J67" s="354">
        <v>0</v>
      </c>
      <c r="K67" s="354">
        <v>0</v>
      </c>
      <c r="L67" s="354">
        <v>0</v>
      </c>
      <c r="M67" s="354">
        <v>0</v>
      </c>
      <c r="N67" s="354">
        <v>0</v>
      </c>
      <c r="O67" s="354">
        <v>0</v>
      </c>
      <c r="P67" s="354">
        <v>0</v>
      </c>
      <c r="Q67" s="354">
        <v>0</v>
      </c>
      <c r="R67" s="354">
        <v>0</v>
      </c>
      <c r="S67" s="354">
        <v>0</v>
      </c>
      <c r="T67" s="354">
        <v>0</v>
      </c>
      <c r="U67" s="354">
        <v>0</v>
      </c>
      <c r="V67" s="354">
        <v>0</v>
      </c>
      <c r="W67" s="354">
        <v>0</v>
      </c>
      <c r="X67" s="354">
        <v>5.6767123287671204</v>
      </c>
      <c r="Y67" s="354">
        <v>13.9508196721311</v>
      </c>
      <c r="Z67" s="354">
        <v>30.2082191780821</v>
      </c>
      <c r="AA67" s="354">
        <v>54.739726027397197</v>
      </c>
      <c r="AB67" s="354">
        <v>80.284931506849304</v>
      </c>
      <c r="AC67" s="354">
        <v>111</v>
      </c>
      <c r="AD67" s="354">
        <v>127.72602739726</v>
      </c>
      <c r="AE67" s="354">
        <v>143.945205479452</v>
      </c>
      <c r="AF67" s="354">
        <v>155.13643835616401</v>
      </c>
      <c r="AG67" s="354">
        <v>178.93442622950801</v>
      </c>
      <c r="AH67" s="354">
        <v>204.76712328767101</v>
      </c>
      <c r="AI67" s="354">
        <v>245.31506849314999</v>
      </c>
      <c r="AJ67" s="354">
        <v>296</v>
      </c>
      <c r="AK67" s="354">
        <v>336.54098360655701</v>
      </c>
      <c r="AL67" s="354">
        <v>350.57534246575301</v>
      </c>
      <c r="AM67" s="354">
        <v>355.60273972602698</v>
      </c>
      <c r="AN67" s="354">
        <v>361.495890410958</v>
      </c>
      <c r="AO67" s="354">
        <v>423.61748633879699</v>
      </c>
      <c r="AP67" s="354">
        <v>389.45369863013701</v>
      </c>
      <c r="AQ67" s="354">
        <v>354.60273972602698</v>
      </c>
      <c r="AR67" s="354">
        <v>333.76164383561598</v>
      </c>
      <c r="AS67" s="354">
        <v>311.33770491803199</v>
      </c>
      <c r="AT67" s="354">
        <v>341.68219178082097</v>
      </c>
      <c r="AU67" s="354">
        <v>312.44054794520503</v>
      </c>
      <c r="AV67" s="354">
        <v>316.77309589041101</v>
      </c>
      <c r="AW67" s="354">
        <v>348.26005464480801</v>
      </c>
      <c r="AX67" s="354">
        <v>349.57534246575301</v>
      </c>
      <c r="AY67" s="355">
        <v>364.76712328767098</v>
      </c>
      <c r="AZ67" s="150">
        <v>4.2910967022180002E-2</v>
      </c>
      <c r="BA67" s="151">
        <v>4.2121382430199998E-3</v>
      </c>
    </row>
    <row r="68" spans="1:53">
      <c r="A68" t="s">
        <v>59</v>
      </c>
      <c r="B68" s="354">
        <v>35.1139726027397</v>
      </c>
      <c r="C68" s="354">
        <v>34.085479452054798</v>
      </c>
      <c r="D68" s="354">
        <v>31.085479452054798</v>
      </c>
      <c r="E68" s="354">
        <v>35.113661202185803</v>
      </c>
      <c r="F68" s="354">
        <v>36.427397260273899</v>
      </c>
      <c r="G68" s="354">
        <v>39.505315068493097</v>
      </c>
      <c r="H68" s="354">
        <v>42.4175342465753</v>
      </c>
      <c r="I68" s="354">
        <v>44.299672131147503</v>
      </c>
      <c r="J68" s="354">
        <v>47.056027397260202</v>
      </c>
      <c r="K68" s="354">
        <v>47.335378526229</v>
      </c>
      <c r="L68" s="354">
        <v>47.576454700949</v>
      </c>
      <c r="M68" s="354">
        <v>61.984634295775898</v>
      </c>
      <c r="N68" s="354">
        <v>72.3341644161424</v>
      </c>
      <c r="O68" s="354">
        <v>72.132399749577999</v>
      </c>
      <c r="P68" s="354">
        <v>92.3605808909698</v>
      </c>
      <c r="Q68" s="354">
        <v>77.171678258327802</v>
      </c>
      <c r="R68" s="354">
        <v>77.894641956449306</v>
      </c>
      <c r="S68" s="354">
        <v>84.879913036657499</v>
      </c>
      <c r="T68" s="354">
        <v>90.169071959736897</v>
      </c>
      <c r="U68" s="354">
        <v>102.63519619609799</v>
      </c>
      <c r="V68" s="354">
        <v>122.03522407382999</v>
      </c>
      <c r="W68" s="354">
        <v>124.984551503452</v>
      </c>
      <c r="X68" s="354">
        <v>119.06619453775301</v>
      </c>
      <c r="Y68" s="354">
        <v>123.303247764153</v>
      </c>
      <c r="Z68" s="354">
        <v>132.53983102728699</v>
      </c>
      <c r="AA68" s="354">
        <v>142.81096902224601</v>
      </c>
      <c r="AB68" s="354">
        <v>146.22170885775299</v>
      </c>
      <c r="AC68" s="354">
        <v>202.41864032579201</v>
      </c>
      <c r="AD68" s="354">
        <v>274.20185136208198</v>
      </c>
      <c r="AE68" s="354">
        <v>256.76953547112299</v>
      </c>
      <c r="AF68" s="354">
        <v>227.47189912613601</v>
      </c>
      <c r="AG68" s="354">
        <v>242.20854882917999</v>
      </c>
      <c r="AH68" s="354">
        <v>224.055582128438</v>
      </c>
      <c r="AI68" s="354">
        <v>214.33680545314999</v>
      </c>
      <c r="AJ68" s="354">
        <v>216.23126911090401</v>
      </c>
      <c r="AK68" s="354">
        <v>195.96142569377</v>
      </c>
      <c r="AL68" s="354">
        <v>191.39372396230101</v>
      </c>
      <c r="AM68" s="354">
        <v>189.778641537315</v>
      </c>
      <c r="AN68" s="354">
        <v>192.17073554421901</v>
      </c>
      <c r="AO68" s="354">
        <v>233.153432826315</v>
      </c>
      <c r="AP68" s="354">
        <v>284.41467363190799</v>
      </c>
      <c r="AQ68" s="354">
        <v>303.368671539861</v>
      </c>
      <c r="AR68" s="354">
        <v>318.89012427076199</v>
      </c>
      <c r="AS68" s="354">
        <v>338.03518286734902</v>
      </c>
      <c r="AT68" s="354">
        <v>328.35847843393998</v>
      </c>
      <c r="AU68" s="354">
        <v>314.00069083167898</v>
      </c>
      <c r="AV68" s="354">
        <v>298.15889804318402</v>
      </c>
      <c r="AW68" s="354">
        <v>286.777434250255</v>
      </c>
      <c r="AX68" s="354">
        <v>271.63839296589202</v>
      </c>
      <c r="AY68" s="355">
        <v>272.10539665600299</v>
      </c>
      <c r="AZ68" s="150">
        <v>1.771512255073E-2</v>
      </c>
      <c r="BA68" s="151">
        <v>2.8798063285599999E-3</v>
      </c>
    </row>
    <row r="69" spans="1:53">
      <c r="A69" s="289" t="s">
        <v>91</v>
      </c>
      <c r="B69" s="356">
        <v>898.58783561643804</v>
      </c>
      <c r="C69" s="356">
        <v>1002.14961643835</v>
      </c>
      <c r="D69" s="356">
        <v>1062.73728767123</v>
      </c>
      <c r="E69" s="356">
        <v>1239.7688251366101</v>
      </c>
      <c r="F69" s="356">
        <v>1431.71065753424</v>
      </c>
      <c r="G69" s="356">
        <v>1979.4950958904101</v>
      </c>
      <c r="H69" s="356">
        <v>2387.0842465753399</v>
      </c>
      <c r="I69" s="356">
        <v>2803.6378961748601</v>
      </c>
      <c r="J69" s="356">
        <v>3356.15805479452</v>
      </c>
      <c r="K69" s="356">
        <v>3578.1852415399198</v>
      </c>
      <c r="L69" s="356">
        <v>3807.9895779886201</v>
      </c>
      <c r="M69" s="356">
        <v>4334.7143337493198</v>
      </c>
      <c r="N69" s="356">
        <v>4747.9485479777804</v>
      </c>
      <c r="O69" s="356">
        <v>4975.2067285167004</v>
      </c>
      <c r="P69" s="356">
        <v>5112.9555671923299</v>
      </c>
      <c r="Q69" s="356">
        <v>4945.4393558539496</v>
      </c>
      <c r="R69" s="356">
        <v>4906.7079296276797</v>
      </c>
      <c r="S69" s="356">
        <v>4816.3602418037799</v>
      </c>
      <c r="T69" s="356">
        <v>5173.0042500419204</v>
      </c>
      <c r="U69" s="356">
        <v>5695.7258792561997</v>
      </c>
      <c r="V69" s="356">
        <v>5920.6859090053304</v>
      </c>
      <c r="W69" s="356">
        <v>6144.45245561304</v>
      </c>
      <c r="X69" s="356">
        <v>6201.6339068665202</v>
      </c>
      <c r="Y69" s="356">
        <v>6267.4892313707096</v>
      </c>
      <c r="Z69" s="356">
        <v>6483.6486392464603</v>
      </c>
      <c r="AA69" s="356">
        <v>6716.0966402551203</v>
      </c>
      <c r="AB69" s="356">
        <v>6908.7204211865201</v>
      </c>
      <c r="AC69" s="356">
        <v>6891.6263069924498</v>
      </c>
      <c r="AD69" s="356">
        <v>6960.8880157456397</v>
      </c>
      <c r="AE69" s="356">
        <v>7152.7810560190601</v>
      </c>
      <c r="AF69" s="356">
        <v>7280.6801320028399</v>
      </c>
      <c r="AG69" s="356">
        <v>7517.0570515614199</v>
      </c>
      <c r="AH69" s="356">
        <v>7627.4649519914501</v>
      </c>
      <c r="AI69" s="356">
        <v>7588.7545999736903</v>
      </c>
      <c r="AJ69" s="356">
        <v>7512.4908581520003</v>
      </c>
      <c r="AK69" s="356">
        <v>7889.0656077725598</v>
      </c>
      <c r="AL69" s="356">
        <v>7823.1894892855798</v>
      </c>
      <c r="AM69" s="356">
        <v>7857.5765910332902</v>
      </c>
      <c r="AN69" s="356">
        <v>7773.5753062181902</v>
      </c>
      <c r="AO69" s="356">
        <v>7854.0266321465397</v>
      </c>
      <c r="AP69" s="356">
        <v>7987.8471746609903</v>
      </c>
      <c r="AQ69" s="356">
        <v>7947.0107251179898</v>
      </c>
      <c r="AR69" s="356">
        <v>7970.4701955803603</v>
      </c>
      <c r="AS69" s="356">
        <v>8097.16378139062</v>
      </c>
      <c r="AT69" s="356">
        <v>8049.2183605186001</v>
      </c>
      <c r="AU69" s="356">
        <v>8428.1651125289009</v>
      </c>
      <c r="AV69" s="356">
        <v>8287.6919872554208</v>
      </c>
      <c r="AW69" s="356">
        <v>8382.2238802077209</v>
      </c>
      <c r="AX69" s="356">
        <v>8285.99190189416</v>
      </c>
      <c r="AY69" s="356">
        <v>8323.5411805106905</v>
      </c>
      <c r="AZ69" s="238">
        <v>4.7123101539900004E-3</v>
      </c>
      <c r="BA69" s="239">
        <v>9.3998916447160005E-2</v>
      </c>
    </row>
    <row r="70" spans="1:53">
      <c r="B70" s="354"/>
      <c r="C70" s="354"/>
      <c r="D70" s="354"/>
      <c r="E70" s="354"/>
      <c r="F70" s="354"/>
      <c r="G70" s="354"/>
      <c r="H70" s="354"/>
      <c r="I70" s="354"/>
      <c r="J70" s="354"/>
      <c r="K70" s="354"/>
      <c r="L70" s="354"/>
      <c r="M70" s="354"/>
      <c r="N70" s="354"/>
      <c r="O70" s="354"/>
      <c r="P70" s="354"/>
      <c r="Q70" s="354"/>
      <c r="R70" s="354"/>
      <c r="S70" s="354"/>
      <c r="T70" s="354"/>
      <c r="U70" s="354"/>
      <c r="V70" s="354"/>
      <c r="W70" s="354"/>
      <c r="X70" s="354"/>
      <c r="Y70" s="354"/>
      <c r="Z70" s="354"/>
      <c r="AA70" s="354"/>
      <c r="AB70" s="354"/>
      <c r="AC70" s="354"/>
      <c r="AD70" s="354"/>
      <c r="AE70" s="354"/>
      <c r="AF70" s="354"/>
      <c r="AG70" s="354"/>
      <c r="AH70" s="354"/>
      <c r="AI70" s="354"/>
      <c r="AJ70" s="354"/>
      <c r="AK70" s="354"/>
      <c r="AL70" s="354"/>
      <c r="AM70" s="354"/>
      <c r="AN70" s="354"/>
      <c r="AO70" s="354"/>
      <c r="AP70" s="354"/>
      <c r="AQ70" s="354"/>
      <c r="AR70" s="354"/>
      <c r="AS70" s="354"/>
      <c r="AT70" s="354"/>
      <c r="AU70" s="354"/>
      <c r="AV70" s="354"/>
      <c r="AW70" s="354"/>
      <c r="AX70" s="354"/>
      <c r="AY70" s="355"/>
      <c r="AZ70" s="150"/>
      <c r="BA70" s="151"/>
    </row>
    <row r="71" spans="1:53">
      <c r="A71" s="344" t="s">
        <v>398</v>
      </c>
      <c r="B71" s="358">
        <v>31798.5898630136</v>
      </c>
      <c r="C71" s="358">
        <v>34563.4723479452</v>
      </c>
      <c r="D71" s="358">
        <v>37112.781819178002</v>
      </c>
      <c r="E71" s="358">
        <v>40429.867437158398</v>
      </c>
      <c r="F71" s="358">
        <v>43626.886139725997</v>
      </c>
      <c r="G71" s="358">
        <v>48056.044849315003</v>
      </c>
      <c r="H71" s="358">
        <v>50838.486189041003</v>
      </c>
      <c r="I71" s="358">
        <v>53661.480448087401</v>
      </c>
      <c r="J71" s="358">
        <v>58459.572101369798</v>
      </c>
      <c r="K71" s="358">
        <v>58613.613523731699</v>
      </c>
      <c r="L71" s="358">
        <v>55822.225588947498</v>
      </c>
      <c r="M71" s="358">
        <v>60409.866333749298</v>
      </c>
      <c r="N71" s="358">
        <v>62715.7878822243</v>
      </c>
      <c r="O71" s="358">
        <v>63338.3852572838</v>
      </c>
      <c r="P71" s="358">
        <v>66060.195685000494</v>
      </c>
      <c r="Q71" s="358">
        <v>62958.513000662701</v>
      </c>
      <c r="R71" s="358">
        <v>59546.637039216701</v>
      </c>
      <c r="S71" s="358">
        <v>57311.962715776303</v>
      </c>
      <c r="T71" s="358">
        <v>56615.006858261098</v>
      </c>
      <c r="U71" s="358">
        <v>57695.507234447403</v>
      </c>
      <c r="V71" s="358">
        <v>57459.529196711301</v>
      </c>
      <c r="W71" s="358">
        <v>60435.086577528898</v>
      </c>
      <c r="X71" s="358">
        <v>60744.758189328903</v>
      </c>
      <c r="Y71" s="358">
        <v>63110.311414757001</v>
      </c>
      <c r="Z71" s="358">
        <v>64002.5143935425</v>
      </c>
      <c r="AA71" s="358">
        <v>65384.923744237603</v>
      </c>
      <c r="AB71" s="358">
        <v>65203.581043903199</v>
      </c>
      <c r="AC71" s="358">
        <v>65716.334604525706</v>
      </c>
      <c r="AD71" s="358">
        <v>65977.505533088304</v>
      </c>
      <c r="AE71" s="358">
        <v>67072.4889381104</v>
      </c>
      <c r="AF71" s="358">
        <v>67989.990967173304</v>
      </c>
      <c r="AG71" s="358">
        <v>69844.115701957999</v>
      </c>
      <c r="AH71" s="358">
        <v>72100.438532654895</v>
      </c>
      <c r="AI71" s="358">
        <v>73456.804032375105</v>
      </c>
      <c r="AJ71" s="358">
        <v>72293.262579140093</v>
      </c>
      <c r="AK71" s="358">
        <v>74925.150670346702</v>
      </c>
      <c r="AL71" s="358">
        <v>75150.516087239404</v>
      </c>
      <c r="AM71" s="358">
        <v>74901.183524531298</v>
      </c>
      <c r="AN71" s="358">
        <v>77549.813848905105</v>
      </c>
      <c r="AO71" s="358">
        <v>80938.259090036197</v>
      </c>
      <c r="AP71" s="358">
        <v>81963.4816781915</v>
      </c>
      <c r="AQ71" s="358">
        <v>82416.679469813593</v>
      </c>
      <c r="AR71" s="358">
        <v>82220.231416108101</v>
      </c>
      <c r="AS71" s="358">
        <v>82847.297948423293</v>
      </c>
      <c r="AT71" s="358">
        <v>81148.678135945695</v>
      </c>
      <c r="AU71" s="358">
        <v>83189.649338767602</v>
      </c>
      <c r="AV71" s="358">
        <v>83980.283032267194</v>
      </c>
      <c r="AW71" s="358">
        <v>86149.702648112099</v>
      </c>
      <c r="AX71" s="358">
        <v>86579.324451790206</v>
      </c>
      <c r="AY71" s="358">
        <v>88672.623655271105</v>
      </c>
      <c r="AZ71" s="348">
        <v>2.2770350798960001E-2</v>
      </c>
      <c r="BA71" s="349">
        <v>1</v>
      </c>
    </row>
    <row r="72" spans="1:53">
      <c r="A72" t="s">
        <v>478</v>
      </c>
      <c r="B72" s="354">
        <v>10815.182082191701</v>
      </c>
      <c r="C72" s="354">
        <v>11478.425663013601</v>
      </c>
      <c r="D72" s="354">
        <v>12272.8625589041</v>
      </c>
      <c r="E72" s="354">
        <v>12795.331945355099</v>
      </c>
      <c r="F72" s="354">
        <v>13169.780002739701</v>
      </c>
      <c r="G72" s="354">
        <v>13951.946657534199</v>
      </c>
      <c r="H72" s="354">
        <v>14044.756709589001</v>
      </c>
      <c r="I72" s="354">
        <v>14377.059355191201</v>
      </c>
      <c r="J72" s="354">
        <v>14530.276649314999</v>
      </c>
      <c r="K72" s="354">
        <v>14055.3414963344</v>
      </c>
      <c r="L72" s="354">
        <v>13698.602273879</v>
      </c>
      <c r="M72" s="354">
        <v>13686.0908965908</v>
      </c>
      <c r="N72" s="354">
        <v>14586.9135534572</v>
      </c>
      <c r="O72" s="354">
        <v>15625.278325776901</v>
      </c>
      <c r="P72" s="354">
        <v>16558.3294384252</v>
      </c>
      <c r="Q72" s="354">
        <v>17186.8693121381</v>
      </c>
      <c r="R72" s="354">
        <v>17645.924463874198</v>
      </c>
      <c r="S72" s="354">
        <v>18459.972743173599</v>
      </c>
      <c r="T72" s="354">
        <v>18937.7865020967</v>
      </c>
      <c r="U72" s="354">
        <v>19794.893300021198</v>
      </c>
      <c r="V72" s="354">
        <v>20123.3138816428</v>
      </c>
      <c r="W72" s="354">
        <v>19659.958207665899</v>
      </c>
      <c r="X72" s="354">
        <v>19730.771846863099</v>
      </c>
      <c r="Y72" s="354">
        <v>19569.623709838899</v>
      </c>
      <c r="Z72" s="354">
        <v>18809.3442154603</v>
      </c>
      <c r="AA72" s="354">
        <v>18848.036100402001</v>
      </c>
      <c r="AB72" s="354">
        <v>19415.632578149802</v>
      </c>
      <c r="AC72" s="354">
        <v>19593.3567466022</v>
      </c>
      <c r="AD72" s="354">
        <v>19695.135259115701</v>
      </c>
      <c r="AE72" s="354">
        <v>20564.979225781699</v>
      </c>
      <c r="AF72" s="354">
        <v>20761.721488425901</v>
      </c>
      <c r="AG72" s="354">
        <v>21383.701715748099</v>
      </c>
      <c r="AH72" s="354">
        <v>21692.034276783699</v>
      </c>
      <c r="AI72" s="354">
        <v>21527.640077665899</v>
      </c>
      <c r="AJ72" s="354">
        <v>21138.8044189514</v>
      </c>
      <c r="AK72" s="354">
        <v>21568.087557138999</v>
      </c>
      <c r="AL72" s="354">
        <v>21432.2576282589</v>
      </c>
      <c r="AM72" s="354">
        <v>21509.8391100359</v>
      </c>
      <c r="AN72" s="354">
        <v>21218.883792471901</v>
      </c>
      <c r="AO72" s="354">
        <v>20819.025046925599</v>
      </c>
      <c r="AP72" s="354">
        <v>19900.015366199699</v>
      </c>
      <c r="AQ72" s="354">
        <v>19467.296865827699</v>
      </c>
      <c r="AR72" s="354">
        <v>19148.727267146402</v>
      </c>
      <c r="AS72" s="354">
        <v>18440.356822277099</v>
      </c>
      <c r="AT72" s="354">
        <v>18447.798520006501</v>
      </c>
      <c r="AU72" s="354">
        <v>18552.555274476501</v>
      </c>
      <c r="AV72" s="354">
        <v>18591.874074708201</v>
      </c>
      <c r="AW72" s="354">
        <v>19504.647062832199</v>
      </c>
      <c r="AX72" s="354">
        <v>20623.4076215602</v>
      </c>
      <c r="AY72" s="355">
        <v>22488.978452552299</v>
      </c>
      <c r="AZ72" s="150">
        <v>8.8662765920159994E-2</v>
      </c>
      <c r="BA72" s="151">
        <v>0.24633237719536</v>
      </c>
    </row>
    <row r="73" spans="1:53">
      <c r="A73" t="s">
        <v>479</v>
      </c>
      <c r="B73" s="354">
        <v>20983.407780821901</v>
      </c>
      <c r="C73" s="354">
        <v>23085.046684931502</v>
      </c>
      <c r="D73" s="354">
        <v>24839.919260273899</v>
      </c>
      <c r="E73" s="354">
        <v>27634.535491803199</v>
      </c>
      <c r="F73" s="354">
        <v>30457.1061369862</v>
      </c>
      <c r="G73" s="354">
        <v>34104.098191780802</v>
      </c>
      <c r="H73" s="354">
        <v>36793.729479451998</v>
      </c>
      <c r="I73" s="354">
        <v>39284.421092896097</v>
      </c>
      <c r="J73" s="354">
        <v>43929.295452054699</v>
      </c>
      <c r="K73" s="354">
        <v>44558.272027397201</v>
      </c>
      <c r="L73" s="354">
        <v>42123.6233150685</v>
      </c>
      <c r="M73" s="354">
        <v>46723.775437158401</v>
      </c>
      <c r="N73" s="354">
        <v>48128.874328767102</v>
      </c>
      <c r="O73" s="354">
        <v>47713.106931506802</v>
      </c>
      <c r="P73" s="354">
        <v>49501.8662465753</v>
      </c>
      <c r="Q73" s="354">
        <v>45771.643688524498</v>
      </c>
      <c r="R73" s="354">
        <v>41900.712575342397</v>
      </c>
      <c r="S73" s="354">
        <v>38851.9899726027</v>
      </c>
      <c r="T73" s="354">
        <v>37677.220356164296</v>
      </c>
      <c r="U73" s="354">
        <v>37900.613934426197</v>
      </c>
      <c r="V73" s="354">
        <v>37336.215315068403</v>
      </c>
      <c r="W73" s="354">
        <v>40775.128369863</v>
      </c>
      <c r="X73" s="354">
        <v>41013.986342465701</v>
      </c>
      <c r="Y73" s="354">
        <v>43540.687704917997</v>
      </c>
      <c r="Z73" s="354">
        <v>45193.170178082102</v>
      </c>
      <c r="AA73" s="354">
        <v>46536.887643835602</v>
      </c>
      <c r="AB73" s="354">
        <v>45787.948465753398</v>
      </c>
      <c r="AC73" s="354">
        <v>46122.977857923499</v>
      </c>
      <c r="AD73" s="354">
        <v>46282.3702739726</v>
      </c>
      <c r="AE73" s="354">
        <v>46507.509712328698</v>
      </c>
      <c r="AF73" s="354">
        <v>47228.269478747403</v>
      </c>
      <c r="AG73" s="354">
        <v>48460.413986209896</v>
      </c>
      <c r="AH73" s="354">
        <v>50408.404255871203</v>
      </c>
      <c r="AI73" s="354">
        <v>51929.163954709198</v>
      </c>
      <c r="AJ73" s="354">
        <v>51154.458160188697</v>
      </c>
      <c r="AK73" s="354">
        <v>53357.063113207703</v>
      </c>
      <c r="AL73" s="354">
        <v>53718.258458980403</v>
      </c>
      <c r="AM73" s="354">
        <v>53391.344414495397</v>
      </c>
      <c r="AN73" s="354">
        <v>56330.930056433099</v>
      </c>
      <c r="AO73" s="354">
        <v>60119.234043110599</v>
      </c>
      <c r="AP73" s="354">
        <v>62063.466311991702</v>
      </c>
      <c r="AQ73" s="354">
        <v>62949.382603985803</v>
      </c>
      <c r="AR73" s="354">
        <v>63071.504148961598</v>
      </c>
      <c r="AS73" s="354">
        <v>64406.941126146201</v>
      </c>
      <c r="AT73" s="354">
        <v>62700.8796159392</v>
      </c>
      <c r="AU73" s="354">
        <v>64637.094064290999</v>
      </c>
      <c r="AV73" s="354">
        <v>65388.408957558902</v>
      </c>
      <c r="AW73" s="354">
        <v>66645.055585279901</v>
      </c>
      <c r="AX73" s="354">
        <v>65955.916830229893</v>
      </c>
      <c r="AY73" s="355">
        <v>66183.645202718806</v>
      </c>
      <c r="AZ73" s="150">
        <v>2.9297759756400001E-3</v>
      </c>
      <c r="BA73" s="151">
        <v>0.75366759300232</v>
      </c>
    </row>
    <row r="74" spans="1:53">
      <c r="A74" t="s">
        <v>388</v>
      </c>
      <c r="B74" s="354">
        <v>13921.674109588999</v>
      </c>
      <c r="C74" s="354">
        <v>15381.396246575299</v>
      </c>
      <c r="D74" s="354">
        <v>16380.936684931499</v>
      </c>
      <c r="E74" s="354">
        <v>18250.098087431601</v>
      </c>
      <c r="F74" s="354">
        <v>20242.806958904101</v>
      </c>
      <c r="G74" s="354">
        <v>22762.118164383501</v>
      </c>
      <c r="H74" s="354">
        <v>24701.708630136902</v>
      </c>
      <c r="I74" s="354">
        <v>26392.941612021801</v>
      </c>
      <c r="J74" s="354">
        <v>29932.445561643799</v>
      </c>
      <c r="K74" s="354">
        <v>29667.294383561599</v>
      </c>
      <c r="L74" s="354">
        <v>26181.0046849315</v>
      </c>
      <c r="M74" s="354">
        <v>29589.705573770399</v>
      </c>
      <c r="N74" s="354">
        <v>29983.209150684899</v>
      </c>
      <c r="O74" s="354">
        <v>28677.1032602739</v>
      </c>
      <c r="P74" s="354">
        <v>30010.517698630101</v>
      </c>
      <c r="Q74" s="354">
        <v>26028.0867213114</v>
      </c>
      <c r="R74" s="354">
        <v>21895.294520547901</v>
      </c>
      <c r="S74" s="354">
        <v>18755.571452054701</v>
      </c>
      <c r="T74" s="354">
        <v>16943.147013698599</v>
      </c>
      <c r="U74" s="354">
        <v>16534.864699453501</v>
      </c>
      <c r="V74" s="354">
        <v>15871.1277260273</v>
      </c>
      <c r="W74" s="354">
        <v>18516.622904109499</v>
      </c>
      <c r="X74" s="354">
        <v>18351.213315068399</v>
      </c>
      <c r="Y74" s="354">
        <v>20678.421530054598</v>
      </c>
      <c r="Z74" s="354">
        <v>22179.833205479401</v>
      </c>
      <c r="AA74" s="354">
        <v>23857.072109589</v>
      </c>
      <c r="AB74" s="354">
        <v>23903.7888767123</v>
      </c>
      <c r="AC74" s="354">
        <v>25427.686693988999</v>
      </c>
      <c r="AD74" s="354">
        <v>26181.491232876699</v>
      </c>
      <c r="AE74" s="354">
        <v>26780.2380821917</v>
      </c>
      <c r="AF74" s="354">
        <v>27108.538369158301</v>
      </c>
      <c r="AG74" s="354">
        <v>28027.845374188</v>
      </c>
      <c r="AH74" s="354">
        <v>29505.508612035501</v>
      </c>
      <c r="AI74" s="354">
        <v>30748.001201284598</v>
      </c>
      <c r="AJ74" s="354">
        <v>29665.065502654401</v>
      </c>
      <c r="AK74" s="354">
        <v>31121.8413226464</v>
      </c>
      <c r="AL74" s="354">
        <v>30691.155105288599</v>
      </c>
      <c r="AM74" s="354">
        <v>29265.974900337798</v>
      </c>
      <c r="AN74" s="354">
        <v>31230.672028585101</v>
      </c>
      <c r="AO74" s="354">
        <v>34039.511414357999</v>
      </c>
      <c r="AP74" s="354">
        <v>35170.234873761598</v>
      </c>
      <c r="AQ74" s="354">
        <v>35488.581164897398</v>
      </c>
      <c r="AR74" s="354">
        <v>35161.003546425898</v>
      </c>
      <c r="AS74" s="354">
        <v>36278.504884841801</v>
      </c>
      <c r="AT74" s="354">
        <v>33978.071711209603</v>
      </c>
      <c r="AU74" s="354">
        <v>35073.4251865037</v>
      </c>
      <c r="AV74" s="354">
        <v>35938.871795278501</v>
      </c>
      <c r="AW74" s="354">
        <v>37472.488290985297</v>
      </c>
      <c r="AX74" s="354">
        <v>36628.128170107397</v>
      </c>
      <c r="AY74" s="355">
        <v>36593.143484344197</v>
      </c>
      <c r="AZ74" s="150">
        <v>-2.7514141984300001E-3</v>
      </c>
      <c r="BA74" s="151">
        <v>0.40980485081673002</v>
      </c>
    </row>
    <row r="75" spans="1:53">
      <c r="A75" t="s">
        <v>4</v>
      </c>
      <c r="B75" s="354">
        <v>13019.1557534246</v>
      </c>
      <c r="C75" s="354">
        <v>13880.076101369799</v>
      </c>
      <c r="D75" s="354">
        <v>14969.8451342465</v>
      </c>
      <c r="E75" s="354">
        <v>16012.6655245901</v>
      </c>
      <c r="F75" s="354">
        <v>16818.0791808219</v>
      </c>
      <c r="G75" s="354">
        <v>18167.180383561601</v>
      </c>
      <c r="H75" s="354">
        <v>18526.3183808219</v>
      </c>
      <c r="I75" s="354">
        <v>19204.410420765002</v>
      </c>
      <c r="J75" s="354">
        <v>19862.704621917801</v>
      </c>
      <c r="K75" s="354">
        <v>19675.913660718001</v>
      </c>
      <c r="L75" s="354">
        <v>19725.236520454298</v>
      </c>
      <c r="M75" s="354">
        <v>20354.5648583394</v>
      </c>
      <c r="N75" s="354">
        <v>21722.664484964</v>
      </c>
      <c r="O75" s="354">
        <v>23130.527750434499</v>
      </c>
      <c r="P75" s="354">
        <v>24244.253328836101</v>
      </c>
      <c r="Q75" s="354">
        <v>24814.011798476899</v>
      </c>
      <c r="R75" s="354">
        <v>25391.089641956401</v>
      </c>
      <c r="S75" s="354">
        <v>26226.605784269501</v>
      </c>
      <c r="T75" s="354">
        <v>27268.425597987101</v>
      </c>
      <c r="U75" s="354">
        <v>28863.9654858135</v>
      </c>
      <c r="V75" s="354">
        <v>29570.461854245499</v>
      </c>
      <c r="W75" s="354">
        <v>29515.856824104201</v>
      </c>
      <c r="X75" s="354">
        <v>29786.3613126165</v>
      </c>
      <c r="Y75" s="354">
        <v>29882.717316396302</v>
      </c>
      <c r="Z75" s="354">
        <v>29568.837626419201</v>
      </c>
      <c r="AA75" s="354">
        <v>30004.800292182801</v>
      </c>
      <c r="AB75" s="354">
        <v>30868.6353178758</v>
      </c>
      <c r="AC75" s="354">
        <v>31178.483129115801</v>
      </c>
      <c r="AD75" s="354">
        <v>31638.0276426774</v>
      </c>
      <c r="AE75" s="354">
        <v>32933.703951809097</v>
      </c>
      <c r="AF75" s="354">
        <v>33620.365803494402</v>
      </c>
      <c r="AG75" s="354">
        <v>34678.3309561852</v>
      </c>
      <c r="AH75" s="354">
        <v>35256.104468564597</v>
      </c>
      <c r="AI75" s="354">
        <v>35354.522885885097</v>
      </c>
      <c r="AJ75" s="354">
        <v>35110.688802513097</v>
      </c>
      <c r="AK75" s="354">
        <v>35771.618679667503</v>
      </c>
      <c r="AL75" s="354">
        <v>35769.083484690498</v>
      </c>
      <c r="AM75" s="354">
        <v>36098.351604193398</v>
      </c>
      <c r="AN75" s="354">
        <v>35819.8150163748</v>
      </c>
      <c r="AO75" s="354">
        <v>35520.591561361303</v>
      </c>
      <c r="AP75" s="354">
        <v>34994.398079023398</v>
      </c>
      <c r="AQ75" s="354">
        <v>34645.268044351498</v>
      </c>
      <c r="AR75" s="354">
        <v>34296.693785325901</v>
      </c>
      <c r="AS75" s="354">
        <v>33786.572402832302</v>
      </c>
      <c r="AT75" s="354">
        <v>33956.986298590302</v>
      </c>
      <c r="AU75" s="354">
        <v>34625.362713670998</v>
      </c>
      <c r="AV75" s="354">
        <v>34500.783451623101</v>
      </c>
      <c r="AW75" s="354">
        <v>35087.396872179903</v>
      </c>
      <c r="AX75" s="354">
        <v>36160.6437773164</v>
      </c>
      <c r="AY75" s="355">
        <v>38277.785899593902</v>
      </c>
      <c r="AZ75" s="150">
        <v>5.7159114629029999E-2</v>
      </c>
      <c r="BA75" s="151">
        <v>0.42980080842972002</v>
      </c>
    </row>
    <row r="76" spans="1:53">
      <c r="A76" t="s">
        <v>480</v>
      </c>
      <c r="B76" s="354">
        <v>698.83747945205403</v>
      </c>
      <c r="C76" s="354">
        <v>697.25496438356095</v>
      </c>
      <c r="D76" s="354">
        <v>704.55633972602698</v>
      </c>
      <c r="E76" s="354">
        <v>702.26834426229402</v>
      </c>
      <c r="F76" s="354">
        <v>698.214824657534</v>
      </c>
      <c r="G76" s="354">
        <v>693.51075342465697</v>
      </c>
      <c r="H76" s="354">
        <v>676.69221643835601</v>
      </c>
      <c r="I76" s="354">
        <v>668.440704918032</v>
      </c>
      <c r="J76" s="354">
        <v>673.94299178082099</v>
      </c>
      <c r="K76" s="354">
        <v>686.48791232876704</v>
      </c>
      <c r="L76" s="354">
        <v>714.00169589041104</v>
      </c>
      <c r="M76" s="354">
        <v>929.24119672131098</v>
      </c>
      <c r="N76" s="354">
        <v>1462.7519917808199</v>
      </c>
      <c r="O76" s="354">
        <v>1774.2396109588999</v>
      </c>
      <c r="P76" s="354">
        <v>2247.63622739726</v>
      </c>
      <c r="Q76" s="354">
        <v>2284.7874808743099</v>
      </c>
      <c r="R76" s="354">
        <v>2480.8498630136901</v>
      </c>
      <c r="S76" s="354">
        <v>2830.7157890410899</v>
      </c>
      <c r="T76" s="354">
        <v>3143.83230684931</v>
      </c>
      <c r="U76" s="354">
        <v>3377.76232240437</v>
      </c>
      <c r="V76" s="354">
        <v>3445.31991232876</v>
      </c>
      <c r="W76" s="354">
        <v>3458.70076986301</v>
      </c>
      <c r="X76" s="354">
        <v>3397.8600328767102</v>
      </c>
      <c r="Y76" s="354">
        <v>3209.7036584699399</v>
      </c>
      <c r="Z76" s="354">
        <v>2724.7256767123199</v>
      </c>
      <c r="AA76" s="354">
        <v>2677.1827369862999</v>
      </c>
      <c r="AB76" s="354">
        <v>2707.7213232876702</v>
      </c>
      <c r="AC76" s="354">
        <v>2760.5894836065499</v>
      </c>
      <c r="AD76" s="354">
        <v>2893.6884931506802</v>
      </c>
      <c r="AE76" s="354">
        <v>3493.2463643835599</v>
      </c>
      <c r="AF76" s="354">
        <v>3550.89071780821</v>
      </c>
      <c r="AG76" s="354">
        <v>3531.39923497267</v>
      </c>
      <c r="AH76" s="354">
        <v>3509.1336602739698</v>
      </c>
      <c r="AI76" s="354">
        <v>3605.7964054794502</v>
      </c>
      <c r="AJ76" s="354">
        <v>3735.25587123287</v>
      </c>
      <c r="AK76" s="354">
        <v>3564.18449099083</v>
      </c>
      <c r="AL76" s="354">
        <v>3346.9986430007202</v>
      </c>
      <c r="AM76" s="354">
        <v>3400.2948893954499</v>
      </c>
      <c r="AN76" s="354">
        <v>3185.07240443207</v>
      </c>
      <c r="AO76" s="354">
        <v>2955.2013615804999</v>
      </c>
      <c r="AP76" s="354">
        <v>2710.80161641531</v>
      </c>
      <c r="AQ76" s="354">
        <v>2471.4874530470902</v>
      </c>
      <c r="AR76" s="354">
        <v>2425.1036454380401</v>
      </c>
      <c r="AS76" s="354">
        <v>2264.44594699748</v>
      </c>
      <c r="AT76" s="354">
        <v>2126.6449381591601</v>
      </c>
      <c r="AU76" s="354">
        <v>1987.10062058209</v>
      </c>
      <c r="AV76" s="354">
        <v>1723.96675276356</v>
      </c>
      <c r="AW76" s="354">
        <v>1528.1758211619399</v>
      </c>
      <c r="AX76" s="354">
        <v>1436.4780201336901</v>
      </c>
      <c r="AY76" s="355">
        <v>1410.90384485296</v>
      </c>
      <c r="AZ76" s="150">
        <v>-2.0666480064390001E-2</v>
      </c>
      <c r="BA76" s="151">
        <v>1.5883902087810001E-2</v>
      </c>
    </row>
    <row r="77" spans="1:53">
      <c r="A77" s="10" t="s">
        <v>245</v>
      </c>
      <c r="B77" s="359">
        <v>4857.7599999999902</v>
      </c>
      <c r="C77" s="359">
        <v>5302</v>
      </c>
      <c r="D77" s="359">
        <v>5762</v>
      </c>
      <c r="E77" s="359">
        <v>6167.1038251366099</v>
      </c>
      <c r="F77" s="359">
        <v>6566</v>
      </c>
      <c r="G77" s="359">
        <v>7126.7463013698598</v>
      </c>
      <c r="H77" s="359">
        <v>7610.4591780821902</v>
      </c>
      <c r="I77" s="359">
        <v>8064.1284153005399</v>
      </c>
      <c r="J77" s="359">
        <v>8664.4219178082203</v>
      </c>
      <c r="K77" s="359">
        <v>9270.4054794520507</v>
      </c>
      <c r="L77" s="359">
        <v>9915.9843835616393</v>
      </c>
      <c r="M77" s="359">
        <v>10465.595901639301</v>
      </c>
      <c r="N77" s="359">
        <v>11009.914246575299</v>
      </c>
      <c r="O77" s="359">
        <v>11530.754246575299</v>
      </c>
      <c r="P77" s="359">
        <v>11805.4246575342</v>
      </c>
      <c r="Q77" s="359">
        <v>12116.4144808743</v>
      </c>
      <c r="R77" s="359">
        <v>12260.2528767123</v>
      </c>
      <c r="S77" s="359">
        <v>12329.785479452001</v>
      </c>
      <c r="T77" s="359">
        <v>12403.4342465753</v>
      </c>
      <c r="U77" s="359">
        <v>12296.6770491803</v>
      </c>
      <c r="V77" s="359">
        <v>12017.9396164383</v>
      </c>
      <c r="W77" s="359">
        <v>12402.606849315</v>
      </c>
      <c r="X77" s="359">
        <v>12607.1835616438</v>
      </c>
      <c r="Y77" s="359">
        <v>12549.172568305999</v>
      </c>
      <c r="Z77" s="359">
        <v>12253.8435616438</v>
      </c>
      <c r="AA77" s="359">
        <v>11523.0513424657</v>
      </c>
      <c r="AB77" s="359">
        <v>10431.156849315001</v>
      </c>
      <c r="AC77" s="359">
        <v>9110.1647814207608</v>
      </c>
      <c r="AD77" s="359">
        <v>8157.9866575342403</v>
      </c>
      <c r="AE77" s="359">
        <v>7358.5469041095903</v>
      </c>
      <c r="AF77" s="359">
        <v>7261.08679452054</v>
      </c>
      <c r="AG77" s="359">
        <v>7137.93937158469</v>
      </c>
      <c r="AH77" s="359">
        <v>7338.8254520547898</v>
      </c>
      <c r="AI77" s="359">
        <v>7354.2799452054696</v>
      </c>
      <c r="AJ77" s="359">
        <v>7517.5082739726004</v>
      </c>
      <c r="AK77" s="359">
        <v>8031.6906680327802</v>
      </c>
      <c r="AL77" s="359">
        <v>8690.2774972602692</v>
      </c>
      <c r="AM77" s="359">
        <v>9536.8570199999904</v>
      </c>
      <c r="AN77" s="359">
        <v>10499.3268039452</v>
      </c>
      <c r="AO77" s="359">
        <v>11378.1561143169</v>
      </c>
      <c r="AP77" s="359">
        <v>11798.8487254063</v>
      </c>
      <c r="AQ77" s="359">
        <v>12282.8302605646</v>
      </c>
      <c r="AR77" s="359">
        <v>12762.534084356101</v>
      </c>
      <c r="AS77" s="359">
        <v>12782.220660749101</v>
      </c>
      <c r="AT77" s="359">
        <v>13213.620126145701</v>
      </c>
      <c r="AU77" s="359">
        <v>13490.861438592799</v>
      </c>
      <c r="AV77" s="359">
        <v>13540.627785365399</v>
      </c>
      <c r="AW77" s="359">
        <v>13589.8174849468</v>
      </c>
      <c r="AX77" s="359">
        <v>13790.5525043663</v>
      </c>
      <c r="AY77" s="356">
        <v>13801.694271332801</v>
      </c>
      <c r="AZ77" s="154">
        <v>9.6936768386999997E-4</v>
      </c>
      <c r="BA77" s="155">
        <v>0.16039435565471999</v>
      </c>
    </row>
    <row r="78" spans="1:53">
      <c r="A78" s="64"/>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8"/>
      <c r="AU78" s="114"/>
      <c r="AV78" s="114"/>
    </row>
    <row r="79" spans="1:53" s="26" customFormat="1">
      <c r="A79" s="63" t="s">
        <v>651</v>
      </c>
      <c r="B79" s="514"/>
      <c r="C79" s="514"/>
      <c r="D79" s="514"/>
      <c r="E79" s="514"/>
      <c r="F79" s="514"/>
      <c r="G79" s="514"/>
      <c r="H79" s="514"/>
      <c r="I79" s="514"/>
      <c r="J79" s="514"/>
      <c r="K79" s="514"/>
      <c r="L79" s="514"/>
      <c r="M79" s="514"/>
      <c r="N79" s="514"/>
      <c r="O79" s="514"/>
      <c r="P79" s="514"/>
      <c r="Q79" s="514"/>
      <c r="R79" s="514"/>
      <c r="S79" s="514"/>
      <c r="T79" s="514"/>
      <c r="U79" s="514"/>
      <c r="V79" s="514"/>
      <c r="W79" s="514"/>
      <c r="X79" s="514"/>
      <c r="Y79" s="514"/>
      <c r="Z79" s="514"/>
      <c r="AA79" s="514"/>
      <c r="AB79" s="514"/>
      <c r="AC79" s="514"/>
      <c r="AD79" s="514"/>
      <c r="AE79" s="514"/>
      <c r="AF79" s="514"/>
      <c r="AG79" s="514"/>
      <c r="AH79" s="514"/>
      <c r="AI79" s="514"/>
      <c r="AJ79" s="514"/>
      <c r="AK79" s="514"/>
      <c r="AL79" s="514"/>
      <c r="AM79" s="514"/>
      <c r="AN79" s="514"/>
      <c r="AO79" s="514"/>
      <c r="AP79" s="514"/>
      <c r="AQ79" s="514"/>
      <c r="AR79" s="514"/>
      <c r="AS79" s="514"/>
      <c r="AT79" s="515"/>
      <c r="AU79" s="516"/>
      <c r="AV79" s="516"/>
    </row>
    <row r="80" spans="1:53" s="26" customFormat="1">
      <c r="A80" s="159" t="s">
        <v>578</v>
      </c>
      <c r="B80" s="514"/>
      <c r="C80" s="514"/>
      <c r="D80" s="514"/>
      <c r="E80" s="514"/>
      <c r="F80" s="514"/>
      <c r="G80" s="514"/>
      <c r="H80" s="514"/>
      <c r="I80" s="514"/>
      <c r="J80" s="514"/>
      <c r="K80" s="514"/>
      <c r="L80" s="514"/>
      <c r="M80" s="514"/>
      <c r="N80" s="514"/>
      <c r="O80" s="514"/>
      <c r="P80" s="514"/>
      <c r="Q80" s="514"/>
      <c r="R80" s="514"/>
      <c r="S80" s="514"/>
      <c r="T80" s="514"/>
      <c r="U80" s="514"/>
      <c r="V80" s="514"/>
      <c r="W80" s="514"/>
      <c r="X80" s="514"/>
      <c r="Y80" s="514"/>
      <c r="Z80" s="514"/>
      <c r="AA80" s="514"/>
      <c r="AB80" s="514"/>
      <c r="AC80" s="514"/>
      <c r="AD80" s="514"/>
      <c r="AE80" s="514"/>
      <c r="AF80" s="514"/>
      <c r="AG80" s="514"/>
      <c r="AH80" s="514"/>
      <c r="AI80" s="514"/>
      <c r="AJ80" s="514"/>
      <c r="AK80" s="514"/>
      <c r="AL80" s="514"/>
      <c r="AM80" s="514"/>
      <c r="AN80" s="514"/>
      <c r="AO80" s="514"/>
      <c r="AP80" s="514"/>
      <c r="AQ80" s="514"/>
      <c r="AR80" s="514"/>
      <c r="AS80" s="514"/>
      <c r="AT80" s="515"/>
      <c r="AU80" s="516"/>
      <c r="AV80" s="516"/>
    </row>
    <row r="81" spans="1:1" s="26" customFormat="1">
      <c r="A81" s="26" t="s">
        <v>312</v>
      </c>
    </row>
    <row r="82" spans="1:1" s="26" customFormat="1">
      <c r="A82" s="79" t="s">
        <v>314</v>
      </c>
    </row>
    <row r="83" spans="1:1" s="26" customFormat="1">
      <c r="A83" s="13" t="s">
        <v>700</v>
      </c>
    </row>
    <row r="84" spans="1:1" s="26" customFormat="1">
      <c r="A84" s="26" t="s">
        <v>331</v>
      </c>
    </row>
    <row r="85" spans="1:1" s="26" customFormat="1">
      <c r="A85" s="26" t="s">
        <v>311</v>
      </c>
    </row>
    <row r="86" spans="1:1" s="26" customFormat="1">
      <c r="A86" s="27" t="s">
        <v>702</v>
      </c>
    </row>
    <row r="87" spans="1:1" s="26" customFormat="1"/>
    <row r="88" spans="1:1" s="26" customFormat="1"/>
  </sheetData>
  <phoneticPr fontId="3" type="noConversion"/>
  <pageMargins left="0.23622047244094491" right="0" top="0.23622047244094491" bottom="0" header="0" footer="0"/>
  <pageSetup paperSize="9" scale="38" orientation="landscape"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3"/>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ColWidth="9.28515625" defaultRowHeight="18" customHeight="1"/>
  <cols>
    <col min="1" max="1" width="24.5703125" customWidth="1"/>
    <col min="2" max="24" width="9.28515625" style="3"/>
    <col min="25" max="16384" width="9.28515625" style="116"/>
  </cols>
  <sheetData>
    <row r="1" spans="1:53" s="26" customFormat="1" ht="13.2">
      <c r="A1" s="915" t="s">
        <v>520</v>
      </c>
      <c r="B1" s="789"/>
      <c r="C1" s="789"/>
      <c r="D1" s="789"/>
      <c r="E1" s="789"/>
      <c r="F1" s="789"/>
      <c r="G1" s="789"/>
      <c r="H1" s="789"/>
      <c r="I1" s="789"/>
      <c r="J1" s="789"/>
      <c r="K1" s="789"/>
      <c r="Z1" s="472"/>
      <c r="AA1" s="472"/>
      <c r="AX1"/>
      <c r="AZ1" s="8" t="s">
        <v>188</v>
      </c>
      <c r="BA1" s="8">
        <v>2014</v>
      </c>
    </row>
    <row r="2" spans="1:53" s="26" customFormat="1" ht="10.199999999999999">
      <c r="A2" s="789"/>
      <c r="B2" s="789"/>
      <c r="C2" s="789"/>
      <c r="D2" s="789"/>
      <c r="E2" s="789"/>
      <c r="F2" s="789"/>
      <c r="G2" s="789"/>
      <c r="H2" s="789"/>
      <c r="I2" s="789"/>
      <c r="J2" s="789"/>
      <c r="K2" s="789"/>
      <c r="Z2" s="472"/>
      <c r="AA2" s="472"/>
      <c r="AX2"/>
      <c r="AZ2" s="244" t="s">
        <v>649</v>
      </c>
      <c r="BA2" s="8" t="s">
        <v>154</v>
      </c>
    </row>
    <row r="3" spans="1:53" s="26" customFormat="1" ht="10.199999999999999">
      <c r="A3" s="789" t="s">
        <v>259</v>
      </c>
      <c r="B3" s="789">
        <v>1965</v>
      </c>
      <c r="C3" s="789">
        <v>1966</v>
      </c>
      <c r="D3" s="789">
        <v>1967</v>
      </c>
      <c r="E3" s="789">
        <v>1968</v>
      </c>
      <c r="F3" s="789">
        <v>1969</v>
      </c>
      <c r="G3" s="789">
        <v>1970</v>
      </c>
      <c r="H3" s="789">
        <v>1971</v>
      </c>
      <c r="I3" s="789">
        <v>1972</v>
      </c>
      <c r="J3" s="789">
        <v>1973</v>
      </c>
      <c r="K3" s="789">
        <v>1974</v>
      </c>
      <c r="L3">
        <v>1975</v>
      </c>
      <c r="M3">
        <v>1976</v>
      </c>
      <c r="N3">
        <v>1977</v>
      </c>
      <c r="O3">
        <v>1978</v>
      </c>
      <c r="P3">
        <v>1979</v>
      </c>
      <c r="Q3">
        <v>1980</v>
      </c>
      <c r="R3">
        <v>1981</v>
      </c>
      <c r="S3">
        <v>1982</v>
      </c>
      <c r="T3">
        <v>1983</v>
      </c>
      <c r="U3">
        <v>1984</v>
      </c>
      <c r="V3">
        <v>1985</v>
      </c>
      <c r="W3">
        <v>1986</v>
      </c>
      <c r="X3">
        <v>1987</v>
      </c>
      <c r="Y3">
        <v>1988</v>
      </c>
      <c r="Z3">
        <v>1989</v>
      </c>
      <c r="AA3">
        <v>1990</v>
      </c>
      <c r="AB3">
        <v>1991</v>
      </c>
      <c r="AC3">
        <v>1992</v>
      </c>
      <c r="AD3">
        <v>1993</v>
      </c>
      <c r="AE3">
        <v>1994</v>
      </c>
      <c r="AF3">
        <v>1995</v>
      </c>
      <c r="AG3">
        <v>1996</v>
      </c>
      <c r="AH3">
        <v>1997</v>
      </c>
      <c r="AI3">
        <v>1998</v>
      </c>
      <c r="AJ3">
        <v>1999</v>
      </c>
      <c r="AK3">
        <v>2000</v>
      </c>
      <c r="AL3">
        <v>2001</v>
      </c>
      <c r="AM3">
        <v>2002</v>
      </c>
      <c r="AN3">
        <v>2003</v>
      </c>
      <c r="AO3">
        <v>2004</v>
      </c>
      <c r="AP3">
        <v>2005</v>
      </c>
      <c r="AQ3">
        <v>2006</v>
      </c>
      <c r="AR3">
        <v>2007</v>
      </c>
      <c r="AS3">
        <v>2008</v>
      </c>
      <c r="AT3">
        <v>2009</v>
      </c>
      <c r="AU3">
        <v>2010</v>
      </c>
      <c r="AV3">
        <v>2011</v>
      </c>
      <c r="AW3">
        <v>2012</v>
      </c>
      <c r="AX3" s="13">
        <v>2013</v>
      </c>
      <c r="AY3" s="27">
        <v>2014</v>
      </c>
      <c r="AZ3" s="8">
        <v>2013</v>
      </c>
      <c r="BA3" s="8" t="s">
        <v>151</v>
      </c>
    </row>
    <row r="4" spans="1:53" s="26" customFormat="1" ht="10.199999999999999">
      <c r="A4" s="789"/>
      <c r="B4" s="789"/>
      <c r="C4" s="789"/>
      <c r="D4" s="789"/>
      <c r="E4" s="789"/>
      <c r="F4" s="789"/>
      <c r="G4" s="789"/>
      <c r="H4" s="789"/>
      <c r="I4" s="789"/>
      <c r="J4" s="789"/>
      <c r="K4" s="789"/>
      <c r="L4"/>
      <c r="M4"/>
      <c r="N4"/>
      <c r="O4"/>
      <c r="P4"/>
      <c r="Q4"/>
      <c r="R4"/>
      <c r="S4"/>
      <c r="T4"/>
      <c r="U4"/>
      <c r="V4"/>
      <c r="W4"/>
      <c r="X4"/>
      <c r="Y4"/>
      <c r="Z4"/>
      <c r="AA4"/>
      <c r="AB4"/>
      <c r="AC4"/>
      <c r="AD4"/>
      <c r="AE4"/>
      <c r="AF4"/>
      <c r="AG4"/>
      <c r="AH4"/>
      <c r="AI4"/>
      <c r="AJ4"/>
      <c r="AK4"/>
      <c r="AL4"/>
      <c r="AM4"/>
      <c r="AN4"/>
      <c r="AO4"/>
      <c r="AP4"/>
      <c r="AQ4"/>
      <c r="AR4"/>
      <c r="AS4"/>
      <c r="AT4"/>
      <c r="AU4"/>
      <c r="AV4"/>
      <c r="AW4"/>
      <c r="AX4" s="146"/>
      <c r="AY4"/>
      <c r="AZ4"/>
    </row>
    <row r="5" spans="1:53" s="26" customFormat="1" ht="10.199999999999999">
      <c r="A5" s="789" t="s">
        <v>51</v>
      </c>
      <c r="B5" s="790">
        <v>0</v>
      </c>
      <c r="C5" s="790">
        <v>0</v>
      </c>
      <c r="D5" s="790">
        <v>0</v>
      </c>
      <c r="E5" s="790">
        <v>0</v>
      </c>
      <c r="F5" s="790">
        <v>0</v>
      </c>
      <c r="G5" s="790">
        <v>0</v>
      </c>
      <c r="H5" s="790">
        <v>0</v>
      </c>
      <c r="I5" s="790">
        <v>0</v>
      </c>
      <c r="J5" s="790">
        <v>0</v>
      </c>
      <c r="K5" s="790">
        <v>0</v>
      </c>
      <c r="L5" s="149">
        <v>0</v>
      </c>
      <c r="M5" s="149">
        <v>0</v>
      </c>
      <c r="N5" s="149">
        <v>0</v>
      </c>
      <c r="O5" s="149">
        <v>0</v>
      </c>
      <c r="P5" s="149">
        <v>0</v>
      </c>
      <c r="Q5" s="149">
        <v>0</v>
      </c>
      <c r="R5" s="149">
        <v>0</v>
      </c>
      <c r="S5" s="149">
        <v>0</v>
      </c>
      <c r="T5" s="149">
        <v>3.0000000000000001E-3</v>
      </c>
      <c r="U5" s="149">
        <v>5.3010101010099999E-3</v>
      </c>
      <c r="V5" s="149">
        <v>1.073737373737E-2</v>
      </c>
      <c r="W5" s="149">
        <v>1.417373737374E-2</v>
      </c>
      <c r="X5" s="149">
        <v>1.060303030303E-2</v>
      </c>
      <c r="Y5" s="149">
        <v>9.1858585858599993E-3</v>
      </c>
      <c r="Z5" s="149">
        <v>0.25313232323231999</v>
      </c>
      <c r="AA5" s="149">
        <v>0.37079494949495001</v>
      </c>
      <c r="AB5" s="149">
        <v>0.47653030303029997</v>
      </c>
      <c r="AC5" s="149">
        <v>0.40367676767675997</v>
      </c>
      <c r="AD5" s="149">
        <v>0.46712323232323</v>
      </c>
      <c r="AE5" s="149">
        <v>0.49153737373737</v>
      </c>
      <c r="AF5" s="149">
        <v>0.50183939393939003</v>
      </c>
      <c r="AG5" s="149">
        <v>0.52646969696969004</v>
      </c>
      <c r="AH5" s="149">
        <v>0.51633131313130998</v>
      </c>
      <c r="AI5" s="149">
        <v>0.50754848484848003</v>
      </c>
      <c r="AJ5" s="149">
        <v>0.50008282828282002</v>
      </c>
      <c r="AK5" s="149">
        <v>0.49835858585858001</v>
      </c>
      <c r="AL5" s="149">
        <v>0.54823737373737003</v>
      </c>
      <c r="AM5" s="149">
        <v>0.56043535353535001</v>
      </c>
      <c r="AN5" s="149">
        <v>0.53939494949494005</v>
      </c>
      <c r="AO5" s="149">
        <v>0.58096464646463997</v>
      </c>
      <c r="AP5" s="149">
        <v>0.55585252525252005</v>
      </c>
      <c r="AQ5" s="149">
        <v>0.51283434343433998</v>
      </c>
      <c r="AR5" s="149">
        <v>0.61797272727272001</v>
      </c>
      <c r="AS5" s="149">
        <v>0.87304545454544003</v>
      </c>
      <c r="AT5" s="149">
        <v>0.90018080808080003</v>
      </c>
      <c r="AU5" s="149">
        <v>1.2244262626262501</v>
      </c>
      <c r="AV5" s="149">
        <v>1.83605656565654</v>
      </c>
      <c r="AW5" s="149">
        <v>4.3703787878787397</v>
      </c>
      <c r="AX5" s="149">
        <v>9.1268888888887805</v>
      </c>
      <c r="AY5" s="236">
        <v>18.506519191918901</v>
      </c>
      <c r="AZ5" s="150">
        <v>1.0276919603347801</v>
      </c>
      <c r="BA5" s="151">
        <v>9.9560454487800001E-2</v>
      </c>
    </row>
    <row r="6" spans="1:53" s="26" customFormat="1" ht="10.199999999999999">
      <c r="A6" s="789" t="s">
        <v>71</v>
      </c>
      <c r="B6" s="790">
        <v>0</v>
      </c>
      <c r="C6" s="790">
        <v>0</v>
      </c>
      <c r="D6" s="790">
        <v>0</v>
      </c>
      <c r="E6" s="790">
        <v>0</v>
      </c>
      <c r="F6" s="790">
        <v>0</v>
      </c>
      <c r="G6" s="790">
        <v>0</v>
      </c>
      <c r="H6" s="790">
        <v>0</v>
      </c>
      <c r="I6" s="790">
        <v>0</v>
      </c>
      <c r="J6" s="790">
        <v>0</v>
      </c>
      <c r="K6" s="790">
        <v>0</v>
      </c>
      <c r="L6" s="149">
        <v>0</v>
      </c>
      <c r="M6" s="149">
        <v>0</v>
      </c>
      <c r="N6" s="149">
        <v>0</v>
      </c>
      <c r="O6" s="149">
        <v>0</v>
      </c>
      <c r="P6" s="149">
        <v>0</v>
      </c>
      <c r="Q6" s="149">
        <v>0</v>
      </c>
      <c r="R6" s="149">
        <v>0</v>
      </c>
      <c r="S6" s="149">
        <v>0</v>
      </c>
      <c r="T6" s="149">
        <v>0</v>
      </c>
      <c r="U6" s="149">
        <v>0</v>
      </c>
      <c r="V6" s="149">
        <v>0</v>
      </c>
      <c r="W6" s="149">
        <v>0</v>
      </c>
      <c r="X6" s="149">
        <v>0</v>
      </c>
      <c r="Y6" s="149">
        <v>0</v>
      </c>
      <c r="Z6" s="149">
        <v>0</v>
      </c>
      <c r="AA6" s="149">
        <v>0</v>
      </c>
      <c r="AB6" s="149">
        <v>0</v>
      </c>
      <c r="AC6" s="149">
        <v>2.052632E-3</v>
      </c>
      <c r="AD6" s="149">
        <v>2.052632E-3</v>
      </c>
      <c r="AE6" s="149">
        <v>2.052632E-3</v>
      </c>
      <c r="AF6" s="149">
        <v>3.8421050000000002E-3</v>
      </c>
      <c r="AG6" s="149">
        <v>5.8947369999999997E-3</v>
      </c>
      <c r="AH6" s="149">
        <v>6.9473679999999998E-3</v>
      </c>
      <c r="AI6" s="149">
        <v>1.0105263E-2</v>
      </c>
      <c r="AJ6" s="149">
        <v>1.326315789474E-2</v>
      </c>
      <c r="AK6" s="149">
        <v>1.6421052631579999E-2</v>
      </c>
      <c r="AL6" s="149">
        <v>1.9578947368419999E-2</v>
      </c>
      <c r="AM6" s="149">
        <v>2.2736842105259999E-2</v>
      </c>
      <c r="AN6" s="149">
        <v>2.2789473684209999E-2</v>
      </c>
      <c r="AO6" s="149">
        <v>1.4263157894739999E-2</v>
      </c>
      <c r="AP6" s="149">
        <v>1.847368421053E-2</v>
      </c>
      <c r="AQ6" s="149">
        <v>2.2684210526320001E-2</v>
      </c>
      <c r="AR6" s="149">
        <v>2.8947368421050002E-2</v>
      </c>
      <c r="AS6" s="149">
        <v>3.5421052631579998E-2</v>
      </c>
      <c r="AT6" s="149">
        <v>0.11</v>
      </c>
      <c r="AU6" s="149">
        <v>0.12052525252525</v>
      </c>
      <c r="AV6" s="149">
        <v>0.26657070707070002</v>
      </c>
      <c r="AW6" s="149">
        <v>0.33522424242423998</v>
      </c>
      <c r="AX6" s="149">
        <v>0.50031768870460003</v>
      </c>
      <c r="AY6" s="236">
        <v>0.73927539077246995</v>
      </c>
      <c r="AZ6" s="150">
        <v>0.47761192917824002</v>
      </c>
      <c r="BA6" s="151">
        <v>3.9771171286699996E-3</v>
      </c>
    </row>
    <row r="7" spans="1:53" s="26" customFormat="1" ht="10.199999999999999">
      <c r="A7" s="789" t="s">
        <v>57</v>
      </c>
      <c r="B7" s="790">
        <v>0</v>
      </c>
      <c r="C7" s="790">
        <v>0</v>
      </c>
      <c r="D7" s="790">
        <v>0</v>
      </c>
      <c r="E7" s="790">
        <v>0</v>
      </c>
      <c r="F7" s="790">
        <v>0</v>
      </c>
      <c r="G7" s="790">
        <v>0</v>
      </c>
      <c r="H7" s="790">
        <v>0</v>
      </c>
      <c r="I7" s="790">
        <v>0</v>
      </c>
      <c r="J7" s="790">
        <v>0</v>
      </c>
      <c r="K7" s="790">
        <v>0</v>
      </c>
      <c r="L7" s="149">
        <v>0</v>
      </c>
      <c r="M7" s="149">
        <v>0</v>
      </c>
      <c r="N7" s="149">
        <v>0</v>
      </c>
      <c r="O7" s="149">
        <v>0</v>
      </c>
      <c r="P7" s="149">
        <v>0</v>
      </c>
      <c r="Q7" s="149">
        <v>0</v>
      </c>
      <c r="R7" s="149">
        <v>0</v>
      </c>
      <c r="S7" s="149">
        <v>0</v>
      </c>
      <c r="T7" s="149">
        <v>0</v>
      </c>
      <c r="U7" s="149">
        <v>0</v>
      </c>
      <c r="V7" s="149">
        <v>0</v>
      </c>
      <c r="W7" s="149">
        <v>0</v>
      </c>
      <c r="X7" s="149">
        <v>0</v>
      </c>
      <c r="Y7" s="149">
        <v>0</v>
      </c>
      <c r="Z7" s="149">
        <v>0</v>
      </c>
      <c r="AA7" s="149">
        <v>9.5959595959999998E-4</v>
      </c>
      <c r="AB7" s="149">
        <v>2.0202020202000001E-3</v>
      </c>
      <c r="AC7" s="149">
        <v>3.0303030303000002E-3</v>
      </c>
      <c r="AD7" s="149">
        <v>4.0404040404000002E-3</v>
      </c>
      <c r="AE7" s="149">
        <v>5.0505050505000003E-3</v>
      </c>
      <c r="AF7" s="149">
        <v>5.0505050505000003E-3</v>
      </c>
      <c r="AG7" s="149">
        <v>6.0606060606100002E-3</v>
      </c>
      <c r="AH7" s="149">
        <v>6.0606060606100002E-3</v>
      </c>
      <c r="AI7" s="149">
        <v>7.0707070707100002E-3</v>
      </c>
      <c r="AJ7" s="149">
        <v>7.0707070707100002E-3</v>
      </c>
      <c r="AK7" s="149">
        <v>7.0707070707100002E-3</v>
      </c>
      <c r="AL7" s="149">
        <v>8.0808080808099994E-3</v>
      </c>
      <c r="AM7" s="149">
        <v>8.0808080808099994E-3</v>
      </c>
      <c r="AN7" s="149">
        <v>8.0808080808099994E-3</v>
      </c>
      <c r="AO7" s="149">
        <v>9.0909090909099995E-3</v>
      </c>
      <c r="AP7" s="149">
        <v>9.0909090909099995E-3</v>
      </c>
      <c r="AQ7" s="149">
        <v>1.010101010101E-2</v>
      </c>
      <c r="AR7" s="149">
        <v>9.0909090909099995E-3</v>
      </c>
      <c r="AS7" s="149">
        <v>9.0909090909099995E-3</v>
      </c>
      <c r="AT7" s="149">
        <v>1.212121212121E-2</v>
      </c>
      <c r="AU7" s="149">
        <v>3.1313131313130002E-2</v>
      </c>
      <c r="AV7" s="149">
        <v>3.1313131313130002E-2</v>
      </c>
      <c r="AW7" s="149">
        <v>6.9696969696969993E-2</v>
      </c>
      <c r="AX7" s="149">
        <v>8.6868686868689995E-2</v>
      </c>
      <c r="AY7" s="236">
        <v>9.9680000000000005E-2</v>
      </c>
      <c r="AZ7" s="150">
        <v>0.14747907221317</v>
      </c>
      <c r="BA7" s="151">
        <v>5.3625355940000005E-4</v>
      </c>
    </row>
    <row r="8" spans="1:53" customFormat="1" ht="10.199999999999999">
      <c r="A8" s="791" t="s">
        <v>87</v>
      </c>
      <c r="B8" s="792">
        <v>0</v>
      </c>
      <c r="C8" s="792">
        <v>0</v>
      </c>
      <c r="D8" s="792">
        <v>0</v>
      </c>
      <c r="E8" s="792">
        <v>0</v>
      </c>
      <c r="F8" s="792">
        <v>0</v>
      </c>
      <c r="G8" s="792">
        <v>0</v>
      </c>
      <c r="H8" s="792">
        <v>0</v>
      </c>
      <c r="I8" s="792">
        <v>0</v>
      </c>
      <c r="J8" s="792">
        <v>0</v>
      </c>
      <c r="K8" s="792">
        <v>0</v>
      </c>
      <c r="L8" s="237">
        <v>0</v>
      </c>
      <c r="M8" s="237">
        <v>0</v>
      </c>
      <c r="N8" s="237">
        <v>0</v>
      </c>
      <c r="O8" s="237">
        <v>0</v>
      </c>
      <c r="P8" s="237">
        <v>0</v>
      </c>
      <c r="Q8" s="237">
        <v>0</v>
      </c>
      <c r="R8" s="237">
        <v>0</v>
      </c>
      <c r="S8" s="237">
        <v>0</v>
      </c>
      <c r="T8" s="237">
        <v>3.0000000000000001E-3</v>
      </c>
      <c r="U8" s="237">
        <v>5.3010101010099999E-3</v>
      </c>
      <c r="V8" s="237">
        <v>1.073737373737E-2</v>
      </c>
      <c r="W8" s="237">
        <v>1.417373737374E-2</v>
      </c>
      <c r="X8" s="237">
        <v>1.060303030303E-2</v>
      </c>
      <c r="Y8" s="237">
        <v>9.1858585858599993E-3</v>
      </c>
      <c r="Z8" s="237">
        <v>0.25313232323231999</v>
      </c>
      <c r="AA8" s="237">
        <v>0.37175454545454001</v>
      </c>
      <c r="AB8" s="237">
        <v>0.47855050505050001</v>
      </c>
      <c r="AC8" s="237">
        <v>0.40875970270707002</v>
      </c>
      <c r="AD8" s="237">
        <v>0.47321626836363001</v>
      </c>
      <c r="AE8" s="237">
        <v>0.49864051078786997</v>
      </c>
      <c r="AF8" s="237">
        <v>0.51073200398989005</v>
      </c>
      <c r="AG8" s="237">
        <v>0.53842504003030001</v>
      </c>
      <c r="AH8" s="237">
        <v>0.52933928719191004</v>
      </c>
      <c r="AI8" s="237">
        <v>0.52472445491918995</v>
      </c>
      <c r="AJ8" s="237">
        <v>0.52041669324827</v>
      </c>
      <c r="AK8" s="237">
        <v>0.52185034556086995</v>
      </c>
      <c r="AL8" s="237">
        <v>0.57589712918659997</v>
      </c>
      <c r="AM8" s="237">
        <v>0.59125300372141998</v>
      </c>
      <c r="AN8" s="237">
        <v>0.57026523125995998</v>
      </c>
      <c r="AO8" s="237">
        <v>0.60431871345028998</v>
      </c>
      <c r="AP8" s="237">
        <v>0.58341711855394995</v>
      </c>
      <c r="AQ8" s="237">
        <v>0.54561956406166001</v>
      </c>
      <c r="AR8" s="237">
        <v>0.65601100478468</v>
      </c>
      <c r="AS8" s="237">
        <v>0.91755741626792997</v>
      </c>
      <c r="AT8" s="237">
        <v>1.0223020202020101</v>
      </c>
      <c r="AU8" s="237">
        <v>1.37626464646463</v>
      </c>
      <c r="AV8" s="237">
        <v>2.1339404040403802</v>
      </c>
      <c r="AW8" s="237">
        <v>4.7752999999999401</v>
      </c>
      <c r="AX8" s="237">
        <v>9.7140752644620694</v>
      </c>
      <c r="AY8" s="237">
        <v>19.345474582691399</v>
      </c>
      <c r="AZ8" s="238">
        <v>0.99148905277251997</v>
      </c>
      <c r="BA8" s="239">
        <v>0.10407382994890001</v>
      </c>
    </row>
    <row r="9" spans="1:53" customFormat="1" ht="10.199999999999999">
      <c r="A9" s="789"/>
      <c r="B9" s="790"/>
      <c r="C9" s="790"/>
      <c r="D9" s="790"/>
      <c r="E9" s="790"/>
      <c r="F9" s="790"/>
      <c r="G9" s="790"/>
      <c r="H9" s="790"/>
      <c r="I9" s="790"/>
      <c r="J9" s="790"/>
      <c r="K9" s="790"/>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ustomFormat="1" ht="10.199999999999999">
      <c r="A10" s="789" t="s">
        <v>88</v>
      </c>
      <c r="B10" s="790">
        <v>0</v>
      </c>
      <c r="C10" s="790">
        <v>0</v>
      </c>
      <c r="D10" s="790">
        <v>0</v>
      </c>
      <c r="E10" s="790">
        <v>0</v>
      </c>
      <c r="F10" s="790">
        <v>0</v>
      </c>
      <c r="G10" s="790">
        <v>0</v>
      </c>
      <c r="H10" s="790">
        <v>0</v>
      </c>
      <c r="I10" s="790">
        <v>0</v>
      </c>
      <c r="J10" s="790">
        <v>0</v>
      </c>
      <c r="K10" s="790">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0</v>
      </c>
      <c r="AH10" s="149">
        <v>0</v>
      </c>
      <c r="AI10" s="149">
        <v>1.7E-5</v>
      </c>
      <c r="AJ10" s="149">
        <v>2.5999999999999998E-5</v>
      </c>
      <c r="AK10" s="149">
        <v>3.6000000000000001E-5</v>
      </c>
      <c r="AL10" s="149">
        <v>4.3000000000000002E-5</v>
      </c>
      <c r="AM10" s="149">
        <v>4.6999999999999997E-5</v>
      </c>
      <c r="AN10" s="149">
        <v>6.4999999999999994E-5</v>
      </c>
      <c r="AO10" s="149">
        <v>6.9999999999999994E-5</v>
      </c>
      <c r="AP10" s="149">
        <v>8.1000000000000004E-5</v>
      </c>
      <c r="AQ10" s="149">
        <v>9.0000000000000006E-5</v>
      </c>
      <c r="AR10" s="149">
        <v>1.089E-4</v>
      </c>
      <c r="AS10" s="149">
        <v>1.437E-4</v>
      </c>
      <c r="AT10" s="149">
        <v>7.6000000000000004E-5</v>
      </c>
      <c r="AU10" s="149">
        <v>8.6000000000000003E-5</v>
      </c>
      <c r="AV10" s="149">
        <v>1.4141414141399999E-3</v>
      </c>
      <c r="AW10" s="149">
        <v>8.1818181818200005E-3</v>
      </c>
      <c r="AX10" s="149">
        <v>1.515151515151E-2</v>
      </c>
      <c r="AY10" s="236">
        <v>1.5858585858589999E-2</v>
      </c>
      <c r="AZ10" s="150">
        <v>4.6666666865350002E-2</v>
      </c>
      <c r="BA10" s="151">
        <v>8.5315237809999996E-5</v>
      </c>
    </row>
    <row r="11" spans="1:53" customFormat="1" ht="10.199999999999999">
      <c r="A11" s="789" t="s">
        <v>56</v>
      </c>
      <c r="B11" s="790">
        <v>0</v>
      </c>
      <c r="C11" s="790">
        <v>0</v>
      </c>
      <c r="D11" s="790">
        <v>0</v>
      </c>
      <c r="E11" s="790">
        <v>0</v>
      </c>
      <c r="F11" s="790">
        <v>0</v>
      </c>
      <c r="G11" s="790">
        <v>0</v>
      </c>
      <c r="H11" s="790">
        <v>0</v>
      </c>
      <c r="I11" s="790">
        <v>0</v>
      </c>
      <c r="J11" s="790">
        <v>0</v>
      </c>
      <c r="K11" s="790">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0</v>
      </c>
      <c r="AH11" s="149">
        <v>0</v>
      </c>
      <c r="AI11" s="149">
        <v>0</v>
      </c>
      <c r="AJ11" s="149">
        <v>0</v>
      </c>
      <c r="AK11" s="149">
        <v>0</v>
      </c>
      <c r="AL11" s="149">
        <v>0</v>
      </c>
      <c r="AM11" s="149">
        <v>0</v>
      </c>
      <c r="AN11" s="149">
        <v>0</v>
      </c>
      <c r="AO11" s="149">
        <v>0</v>
      </c>
      <c r="AP11" s="149">
        <v>0</v>
      </c>
      <c r="AQ11" s="149">
        <v>0</v>
      </c>
      <c r="AR11" s="149">
        <v>0</v>
      </c>
      <c r="AS11" s="149">
        <v>0</v>
      </c>
      <c r="AT11" s="149">
        <v>0</v>
      </c>
      <c r="AU11" s="149">
        <v>0</v>
      </c>
      <c r="AV11" s="149">
        <v>0</v>
      </c>
      <c r="AW11" s="149">
        <v>9.7999999999999997E-4</v>
      </c>
      <c r="AX11" s="149">
        <v>1.39E-3</v>
      </c>
      <c r="AY11" s="236">
        <v>3.98E-3</v>
      </c>
      <c r="AZ11" s="150">
        <v>1.86330938339233</v>
      </c>
      <c r="BA11" s="151">
        <v>2.1411407939999999E-5</v>
      </c>
    </row>
    <row r="12" spans="1:53" customFormat="1" ht="10.199999999999999">
      <c r="A12" s="789" t="s">
        <v>156</v>
      </c>
      <c r="B12" s="790">
        <v>0</v>
      </c>
      <c r="C12" s="790">
        <v>0</v>
      </c>
      <c r="D12" s="790">
        <v>0</v>
      </c>
      <c r="E12" s="790">
        <v>0</v>
      </c>
      <c r="F12" s="790">
        <v>0</v>
      </c>
      <c r="G12" s="790">
        <v>0</v>
      </c>
      <c r="H12" s="790">
        <v>0</v>
      </c>
      <c r="I12" s="790">
        <v>0</v>
      </c>
      <c r="J12" s="790">
        <v>0</v>
      </c>
      <c r="K12" s="790">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3.4038999999999999E-4</v>
      </c>
      <c r="AX12" s="149">
        <v>6.75656E-3</v>
      </c>
      <c r="AY12" s="236">
        <v>0.45871298399999999</v>
      </c>
      <c r="AZ12" s="150">
        <v>66.891502380370994</v>
      </c>
      <c r="BA12" s="151">
        <v>2.4677615147100001E-3</v>
      </c>
    </row>
    <row r="13" spans="1:53" customFormat="1" ht="10.199999999999999">
      <c r="A13" s="789" t="s">
        <v>8</v>
      </c>
      <c r="B13" s="790">
        <v>0</v>
      </c>
      <c r="C13" s="790">
        <v>0</v>
      </c>
      <c r="D13" s="790">
        <v>0</v>
      </c>
      <c r="E13" s="790">
        <v>0</v>
      </c>
      <c r="F13" s="790">
        <v>0</v>
      </c>
      <c r="G13" s="790">
        <v>0</v>
      </c>
      <c r="H13" s="790">
        <v>0</v>
      </c>
      <c r="I13" s="790">
        <v>0</v>
      </c>
      <c r="J13" s="790">
        <v>0</v>
      </c>
      <c r="K13" s="790">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ustomFormat="1" ht="10.199999999999999">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5.9999999999999995E-4</v>
      </c>
      <c r="AK14" s="149">
        <v>0</v>
      </c>
      <c r="AL14" s="149">
        <v>0</v>
      </c>
      <c r="AM14" s="149">
        <v>0</v>
      </c>
      <c r="AN14" s="149">
        <v>0</v>
      </c>
      <c r="AO14" s="149">
        <v>0</v>
      </c>
      <c r="AP14" s="149">
        <v>1.0000000000000001E-5</v>
      </c>
      <c r="AQ14" s="149">
        <v>1.0000000000000001E-5</v>
      </c>
      <c r="AR14" s="149">
        <v>2.0000000000000002E-5</v>
      </c>
      <c r="AS14" s="149">
        <v>3.0000000000000001E-5</v>
      </c>
      <c r="AT14" s="149">
        <v>1.0000000000000001E-5</v>
      </c>
      <c r="AU14" s="149">
        <v>0</v>
      </c>
      <c r="AV14" s="149">
        <v>6.0000000000000002E-5</v>
      </c>
      <c r="AW14" s="149">
        <v>3.3E-4</v>
      </c>
      <c r="AX14" s="149">
        <v>1.9E-3</v>
      </c>
      <c r="AY14" s="236">
        <v>1.6480000000000002E-2</v>
      </c>
      <c r="AZ14" s="150">
        <v>7.67368412017822</v>
      </c>
      <c r="BA14" s="151">
        <v>8.8658285680000005E-5</v>
      </c>
    </row>
    <row r="15" spans="1:53" customFormat="1" ht="10.199999999999999">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5.5579999999999997E-2</v>
      </c>
      <c r="AX15" s="149">
        <v>0.19700000000000001</v>
      </c>
      <c r="AY15" s="236">
        <v>0.1993036</v>
      </c>
      <c r="AZ15" s="150">
        <v>1.1693401262159999E-2</v>
      </c>
      <c r="BA15" s="151">
        <v>1.0722036240599999E-3</v>
      </c>
    </row>
    <row r="16" spans="1:53" customFormat="1" ht="10.199999999999999">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1.5200000000000001E-4</v>
      </c>
      <c r="AV16" s="149">
        <v>4.1599999999999997E-4</v>
      </c>
      <c r="AW16" s="149">
        <v>1.7487780821899999E-3</v>
      </c>
      <c r="AX16" s="149">
        <v>4.0800000000000003E-3</v>
      </c>
      <c r="AY16" s="236">
        <v>6.4799999999999996E-3</v>
      </c>
      <c r="AZ16" s="150">
        <v>0.58823531866073997</v>
      </c>
      <c r="BA16" s="151">
        <v>3.4860782760000001E-5</v>
      </c>
    </row>
    <row r="17" spans="1:53" customFormat="1" ht="10.199999999999999">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2.4599999999999999E-3</v>
      </c>
      <c r="AV17" s="149">
        <v>2.98E-3</v>
      </c>
      <c r="AW17" s="149">
        <v>5.2199999999999998E-3</v>
      </c>
      <c r="AX17" s="149">
        <v>7.7335865116999998E-3</v>
      </c>
      <c r="AY17" s="236">
        <v>1.9880624999999999E-2</v>
      </c>
      <c r="AZ17" s="150">
        <v>1.5706863403320299</v>
      </c>
      <c r="BA17" s="151">
        <v>1.0695280071E-4</v>
      </c>
    </row>
    <row r="18" spans="1:53" customFormat="1" ht="10.199999999999999">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2.0202020202000001E-4</v>
      </c>
      <c r="AJ18" s="149">
        <v>3.0303030303E-4</v>
      </c>
      <c r="AK18" s="149">
        <v>3.0303030303E-4</v>
      </c>
      <c r="AL18" s="149">
        <v>3.0303030303E-4</v>
      </c>
      <c r="AM18" s="149">
        <v>3.0303030303E-4</v>
      </c>
      <c r="AN18" s="149">
        <v>3.0303030303E-4</v>
      </c>
      <c r="AO18" s="149">
        <v>3.0303030303E-4</v>
      </c>
      <c r="AP18" s="149">
        <v>3.0303030303E-4</v>
      </c>
      <c r="AQ18" s="149">
        <v>3.0303030303E-4</v>
      </c>
      <c r="AR18" s="149">
        <v>3.0303030303E-4</v>
      </c>
      <c r="AS18" s="149">
        <v>1.3131313131299999E-3</v>
      </c>
      <c r="AT18" s="149">
        <v>2.3232323232299998E-3</v>
      </c>
      <c r="AU18" s="149">
        <v>2.8302358585859999E-2</v>
      </c>
      <c r="AV18" s="149">
        <v>9.9553547979799997E-2</v>
      </c>
      <c r="AW18" s="149">
        <v>0.28052942905033001</v>
      </c>
      <c r="AX18" s="149">
        <v>0.39946438107526999</v>
      </c>
      <c r="AY18" s="236">
        <v>0.40692177914854999</v>
      </c>
      <c r="AZ18" s="150">
        <v>1.866849325597E-2</v>
      </c>
      <c r="BA18" s="151">
        <v>2.1891377400600001E-3</v>
      </c>
    </row>
    <row r="19" spans="1:53" customFormat="1" ht="10.199999999999999">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0</v>
      </c>
      <c r="AE19" s="237">
        <v>0</v>
      </c>
      <c r="AF19" s="237">
        <v>0</v>
      </c>
      <c r="AG19" s="237">
        <v>0</v>
      </c>
      <c r="AH19" s="237">
        <v>0</v>
      </c>
      <c r="AI19" s="237">
        <v>2.1902020202000001E-4</v>
      </c>
      <c r="AJ19" s="237">
        <v>9.2903030303000003E-4</v>
      </c>
      <c r="AK19" s="237">
        <v>3.3903030303E-4</v>
      </c>
      <c r="AL19" s="237">
        <v>3.4603030303000001E-4</v>
      </c>
      <c r="AM19" s="237">
        <v>3.5003030303E-4</v>
      </c>
      <c r="AN19" s="237">
        <v>3.6803030303E-4</v>
      </c>
      <c r="AO19" s="237">
        <v>3.7303030303000002E-4</v>
      </c>
      <c r="AP19" s="237">
        <v>3.9403030302999998E-4</v>
      </c>
      <c r="AQ19" s="237">
        <v>4.0303030302999999E-4</v>
      </c>
      <c r="AR19" s="237">
        <v>4.3193030302999998E-4</v>
      </c>
      <c r="AS19" s="237">
        <v>1.4868313131300001E-3</v>
      </c>
      <c r="AT19" s="237">
        <v>2.4092323232299999E-3</v>
      </c>
      <c r="AU19" s="237">
        <v>3.1000358585860002E-2</v>
      </c>
      <c r="AV19" s="237">
        <v>0.10442368939394001</v>
      </c>
      <c r="AW19" s="237">
        <v>0.35291041531433998</v>
      </c>
      <c r="AX19" s="237">
        <v>0.63347604273849001</v>
      </c>
      <c r="AY19" s="237">
        <v>1.1276175740071299</v>
      </c>
      <c r="AZ19" s="238">
        <v>0.78004771471024004</v>
      </c>
      <c r="BA19" s="239">
        <v>6.0663013719E-3</v>
      </c>
    </row>
    <row r="20" spans="1:53" customFormat="1" ht="10.199999999999999">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ustomFormat="1" ht="10.199999999999999">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1E-3</v>
      </c>
      <c r="AE21" s="149">
        <v>1E-3</v>
      </c>
      <c r="AF21" s="149">
        <v>1E-3</v>
      </c>
      <c r="AG21" s="149">
        <v>1E-3</v>
      </c>
      <c r="AH21" s="149">
        <v>2E-3</v>
      </c>
      <c r="AI21" s="149">
        <v>2E-3</v>
      </c>
      <c r="AJ21" s="149">
        <v>2E-3</v>
      </c>
      <c r="AK21" s="149">
        <v>3.0000000000000001E-3</v>
      </c>
      <c r="AL21" s="149">
        <v>5.0000000000000001E-3</v>
      </c>
      <c r="AM21" s="149">
        <v>8.9999999999999993E-3</v>
      </c>
      <c r="AN21" s="149">
        <v>1.4999999999999999E-2</v>
      </c>
      <c r="AO21" s="149">
        <v>1.7999999999999999E-2</v>
      </c>
      <c r="AP21" s="149">
        <v>2.1017999999999998E-2</v>
      </c>
      <c r="AQ21" s="149">
        <v>2.2387000000000001E-2</v>
      </c>
      <c r="AR21" s="149">
        <v>2.4237999999999999E-2</v>
      </c>
      <c r="AS21" s="149">
        <v>3.011991E-2</v>
      </c>
      <c r="AT21" s="149">
        <v>4.8914279999999997E-2</v>
      </c>
      <c r="AU21" s="149">
        <v>8.8813139999999999E-2</v>
      </c>
      <c r="AV21" s="149">
        <v>0.17406996</v>
      </c>
      <c r="AW21" s="149">
        <v>0.33748305000000001</v>
      </c>
      <c r="AX21" s="149">
        <v>0.58215581999999999</v>
      </c>
      <c r="AY21" s="236">
        <v>0.81945687272726997</v>
      </c>
      <c r="AZ21" s="150">
        <v>0.40762463212013</v>
      </c>
      <c r="BA21" s="151">
        <v>4.4084736145999998E-3</v>
      </c>
    </row>
    <row r="22" spans="1:53" customFormat="1" ht="10.199999999999999">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8.0000000000000004E-4</v>
      </c>
      <c r="AY22" s="236">
        <v>2.8999999999999998E-3</v>
      </c>
      <c r="AZ22" s="150">
        <v>2.625</v>
      </c>
      <c r="BA22" s="151">
        <v>1.5601275659999999E-5</v>
      </c>
    </row>
    <row r="23" spans="1:53" customFormat="1" ht="10.199999999999999">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2.2550000000000001E-3</v>
      </c>
      <c r="AV23" s="149">
        <v>2.5300000000000001E-3</v>
      </c>
      <c r="AW23" s="149">
        <v>5.0187123287699998E-3</v>
      </c>
      <c r="AX23" s="149">
        <v>7.8100000000000001E-3</v>
      </c>
      <c r="AY23" s="236">
        <v>8.9099999999999995E-3</v>
      </c>
      <c r="AZ23" s="150">
        <v>0.14084507524966999</v>
      </c>
      <c r="BA23" s="151">
        <v>4.7933575840000002E-5</v>
      </c>
    </row>
    <row r="24" spans="1:53" customFormat="1" ht="10.199999999999999">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0</v>
      </c>
      <c r="Y24" s="149">
        <v>0</v>
      </c>
      <c r="Z24" s="149">
        <v>0</v>
      </c>
      <c r="AA24" s="149">
        <v>0</v>
      </c>
      <c r="AB24" s="149">
        <v>0</v>
      </c>
      <c r="AC24" s="149">
        <v>0</v>
      </c>
      <c r="AD24" s="149">
        <v>0</v>
      </c>
      <c r="AE24" s="149">
        <v>0</v>
      </c>
      <c r="AF24" s="149">
        <v>0</v>
      </c>
      <c r="AG24" s="149">
        <v>0</v>
      </c>
      <c r="AH24" s="149">
        <v>0</v>
      </c>
      <c r="AI24" s="149">
        <v>0</v>
      </c>
      <c r="AJ24" s="149">
        <v>0</v>
      </c>
      <c r="AK24" s="149">
        <v>0</v>
      </c>
      <c r="AL24" s="149">
        <v>0</v>
      </c>
      <c r="AM24" s="149">
        <v>0</v>
      </c>
      <c r="AN24" s="149">
        <v>0</v>
      </c>
      <c r="AO24" s="149">
        <v>1E-3</v>
      </c>
      <c r="AP24" s="149">
        <v>1E-3</v>
      </c>
      <c r="AQ24" s="149">
        <v>2E-3</v>
      </c>
      <c r="AR24" s="149">
        <v>6.0000000000000001E-3</v>
      </c>
      <c r="AS24" s="149">
        <v>4.2000000000000003E-2</v>
      </c>
      <c r="AT24" s="149">
        <v>0.16600000000000001</v>
      </c>
      <c r="AU24" s="149">
        <v>0.56000000000000005</v>
      </c>
      <c r="AV24" s="149">
        <v>1.169</v>
      </c>
      <c r="AW24" s="149">
        <v>2.1479999999999899</v>
      </c>
      <c r="AX24" s="149">
        <v>2.6399999999999899</v>
      </c>
      <c r="AY24" s="236">
        <v>3.0861599999999898</v>
      </c>
      <c r="AZ24" s="150">
        <v>0.16899999976158001</v>
      </c>
      <c r="BA24" s="151">
        <v>1.6602771356700002E-2</v>
      </c>
    </row>
    <row r="25" spans="1:53" customFormat="1" ht="10.199999999999999">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0</v>
      </c>
      <c r="AP25" s="149">
        <v>0</v>
      </c>
      <c r="AQ25" s="149">
        <v>0</v>
      </c>
      <c r="AR25" s="149">
        <v>0</v>
      </c>
      <c r="AS25" s="149">
        <v>0</v>
      </c>
      <c r="AT25" s="149">
        <v>3.0000000000000001E-3</v>
      </c>
      <c r="AU25" s="149">
        <v>1.0999999999999999E-2</v>
      </c>
      <c r="AV25" s="149">
        <v>0.10467</v>
      </c>
      <c r="AW25" s="149">
        <v>0.81410000000000005</v>
      </c>
      <c r="AX25" s="149">
        <v>1.3607099999999901</v>
      </c>
      <c r="AY25" s="236">
        <v>1.3687536059113199</v>
      </c>
      <c r="AZ25" s="150">
        <v>5.9113302268099998E-3</v>
      </c>
      <c r="BA25" s="151">
        <v>7.3635531589400002E-3</v>
      </c>
    </row>
    <row r="26" spans="1:53" customFormat="1" ht="10.199999999999999">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0</v>
      </c>
      <c r="AN26" s="149">
        <v>0</v>
      </c>
      <c r="AO26" s="149">
        <v>0</v>
      </c>
      <c r="AP26" s="149">
        <v>0</v>
      </c>
      <c r="AQ26" s="149">
        <v>1E-3</v>
      </c>
      <c r="AR26" s="149">
        <v>2E-3</v>
      </c>
      <c r="AS26" s="149">
        <v>1.2999999999999999E-2</v>
      </c>
      <c r="AT26" s="149">
        <v>8.8999999999999996E-2</v>
      </c>
      <c r="AU26" s="149">
        <v>0.61599999999999999</v>
      </c>
      <c r="AV26" s="149">
        <v>2.1179999999999901</v>
      </c>
      <c r="AW26" s="149">
        <v>2.17309999999999</v>
      </c>
      <c r="AX26" s="149">
        <v>2.07019999999999</v>
      </c>
      <c r="AY26" s="236">
        <v>2.1216999999999899</v>
      </c>
      <c r="AZ26" s="150">
        <v>2.4876823648810002E-2</v>
      </c>
      <c r="BA26" s="151">
        <v>1.1414216831329999E-2</v>
      </c>
    </row>
    <row r="27" spans="1:53" customFormat="1" ht="10.199999999999999">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1.6000000000000001E-4</v>
      </c>
      <c r="AH27" s="149">
        <v>3.2000000000000003E-4</v>
      </c>
      <c r="AI27" s="149">
        <v>4.0000000000000002E-4</v>
      </c>
      <c r="AJ27" s="149">
        <v>1E-3</v>
      </c>
      <c r="AK27" s="149">
        <v>1E-3</v>
      </c>
      <c r="AL27" s="149">
        <v>1E-3</v>
      </c>
      <c r="AM27" s="149">
        <v>1E-3</v>
      </c>
      <c r="AN27" s="149">
        <v>2E-3</v>
      </c>
      <c r="AO27" s="149">
        <v>2E-3</v>
      </c>
      <c r="AP27" s="149">
        <v>2E-3</v>
      </c>
      <c r="AQ27" s="149">
        <v>2E-3</v>
      </c>
      <c r="AR27" s="149">
        <v>2E-3</v>
      </c>
      <c r="AS27" s="149">
        <v>3.0000000000000001E-3</v>
      </c>
      <c r="AT27" s="149">
        <v>3.0000000000000001E-3</v>
      </c>
      <c r="AU27" s="149">
        <v>6.0000000000000001E-3</v>
      </c>
      <c r="AV27" s="149">
        <v>1.494E-2</v>
      </c>
      <c r="AW27" s="149">
        <v>0.10386099999999999</v>
      </c>
      <c r="AX27" s="149">
        <v>0.51754120118636004</v>
      </c>
      <c r="AY27" s="236">
        <v>0.59551799999999999</v>
      </c>
      <c r="AZ27" s="150">
        <v>0.15066780149937001</v>
      </c>
      <c r="BA27" s="151">
        <v>3.2037382479800001E-3</v>
      </c>
    </row>
    <row r="28" spans="1:53" customFormat="1" ht="10.199999999999999">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1E-3</v>
      </c>
      <c r="AC28" s="149">
        <v>1E-3</v>
      </c>
      <c r="AD28" s="149">
        <v>1E-3</v>
      </c>
      <c r="AE28" s="149">
        <v>1E-3</v>
      </c>
      <c r="AF28" s="149">
        <v>1E-3</v>
      </c>
      <c r="AG28" s="149">
        <v>1E-3</v>
      </c>
      <c r="AH28" s="149">
        <v>1E-3</v>
      </c>
      <c r="AI28" s="149">
        <v>1E-3</v>
      </c>
      <c r="AJ28" s="149">
        <v>1E-3</v>
      </c>
      <c r="AK28" s="149">
        <v>2E-3</v>
      </c>
      <c r="AL28" s="149">
        <v>2E-3</v>
      </c>
      <c r="AM28" s="149">
        <v>2E-3</v>
      </c>
      <c r="AN28" s="149">
        <v>2E-3</v>
      </c>
      <c r="AO28" s="149">
        <v>2E-3</v>
      </c>
      <c r="AP28" s="149">
        <v>3.0000000000000001E-3</v>
      </c>
      <c r="AQ28" s="149">
        <v>3.0000000000000001E-3</v>
      </c>
      <c r="AR28" s="149">
        <v>4.0000000000000001E-3</v>
      </c>
      <c r="AS28" s="149">
        <v>4.0000000000000001E-3</v>
      </c>
      <c r="AT28" s="149">
        <v>4.0000000000000001E-3</v>
      </c>
      <c r="AU28" s="149">
        <v>5.0000000000000001E-3</v>
      </c>
      <c r="AV28" s="149">
        <v>5.0000000000000001E-3</v>
      </c>
      <c r="AW28" s="149">
        <v>5.0136986301399997E-3</v>
      </c>
      <c r="AX28" s="149">
        <v>6.0000000000000001E-3</v>
      </c>
      <c r="AY28" s="236">
        <v>6.0000000000000001E-3</v>
      </c>
      <c r="AZ28" s="172" t="s">
        <v>152</v>
      </c>
      <c r="BA28" s="151">
        <v>3.2278501749999999E-5</v>
      </c>
    </row>
    <row r="29" spans="1:53" customFormat="1" ht="10.199999999999999">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0</v>
      </c>
      <c r="AB29" s="149">
        <v>0</v>
      </c>
      <c r="AC29" s="149">
        <v>1.488E-3</v>
      </c>
      <c r="AD29" s="149">
        <v>1.683E-3</v>
      </c>
      <c r="AE29" s="149">
        <v>1.8785E-3</v>
      </c>
      <c r="AF29" s="149">
        <v>2.0400000000000001E-3</v>
      </c>
      <c r="AG29" s="149">
        <v>2.6503E-3</v>
      </c>
      <c r="AH29" s="149">
        <v>3.4068000000000002E-3</v>
      </c>
      <c r="AI29" s="149">
        <v>4.0885000000000001E-3</v>
      </c>
      <c r="AJ29" s="149">
        <v>4.5475000000000003E-3</v>
      </c>
      <c r="AK29" s="149">
        <v>5.2232499999999996E-3</v>
      </c>
      <c r="AL29" s="149">
        <v>6.1605000000000002E-3</v>
      </c>
      <c r="AM29" s="149">
        <v>7.1034499999999999E-3</v>
      </c>
      <c r="AN29" s="149">
        <v>7.7673000000000004E-3</v>
      </c>
      <c r="AO29" s="149">
        <v>8.4479840000000004E-3</v>
      </c>
      <c r="AP29" s="149">
        <v>1.050076E-2</v>
      </c>
      <c r="AQ29" s="149">
        <v>1.190605E-2</v>
      </c>
      <c r="AR29" s="149">
        <v>1.7205999999999999E-2</v>
      </c>
      <c r="AS29" s="149">
        <v>4.1492000000000001E-2</v>
      </c>
      <c r="AT29" s="149">
        <v>0.16363636363636</v>
      </c>
      <c r="AU29" s="149">
        <v>0.5</v>
      </c>
      <c r="AV29" s="149">
        <v>2.0999999999999899</v>
      </c>
      <c r="AW29" s="149">
        <v>4.0999999999999801</v>
      </c>
      <c r="AX29" s="149">
        <v>4.6499999999999799</v>
      </c>
      <c r="AY29" s="236">
        <v>5.9147999999999801</v>
      </c>
      <c r="AZ29" s="150">
        <v>0.27200001478195002</v>
      </c>
      <c r="BA29" s="151">
        <v>3.1820148229599998E-2</v>
      </c>
    </row>
    <row r="30" spans="1:53" customFormat="1" ht="10.199999999999999">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0</v>
      </c>
      <c r="X30" s="149">
        <v>0</v>
      </c>
      <c r="Y30" s="149">
        <v>0</v>
      </c>
      <c r="Z30" s="149">
        <v>0</v>
      </c>
      <c r="AA30" s="149">
        <v>1E-3</v>
      </c>
      <c r="AB30" s="149">
        <v>2E-3</v>
      </c>
      <c r="AC30" s="149">
        <v>3.0000000000000001E-3</v>
      </c>
      <c r="AD30" s="149">
        <v>6.0000000000000001E-3</v>
      </c>
      <c r="AE30" s="149">
        <v>8.0000000000000002E-3</v>
      </c>
      <c r="AF30" s="149">
        <v>1.0999999999999999E-2</v>
      </c>
      <c r="AG30" s="149">
        <v>1.6E-2</v>
      </c>
      <c r="AH30" s="149">
        <v>2.5999999999999999E-2</v>
      </c>
      <c r="AI30" s="149">
        <v>3.2000000000000001E-2</v>
      </c>
      <c r="AJ30" s="149">
        <v>4.2000000000000003E-2</v>
      </c>
      <c r="AK30" s="149">
        <v>6.4000000000000001E-2</v>
      </c>
      <c r="AL30" s="149">
        <v>7.5999999999999998E-2</v>
      </c>
      <c r="AM30" s="149">
        <v>0.16200000000000001</v>
      </c>
      <c r="AN30" s="149">
        <v>0.313</v>
      </c>
      <c r="AO30" s="149">
        <v>0.55600000000000005</v>
      </c>
      <c r="AP30" s="149">
        <v>1.28199999999999</v>
      </c>
      <c r="AQ30" s="149">
        <v>2.21999999999999</v>
      </c>
      <c r="AR30" s="149">
        <v>3.07499999999999</v>
      </c>
      <c r="AS30" s="149">
        <v>4.4199999999999804</v>
      </c>
      <c r="AT30" s="149">
        <v>6.58299999999997</v>
      </c>
      <c r="AU30" s="149">
        <v>11.7289999999999</v>
      </c>
      <c r="AV30" s="149">
        <v>19.598999999999901</v>
      </c>
      <c r="AW30" s="149">
        <v>26.3799999999999</v>
      </c>
      <c r="AX30" s="149">
        <v>31.009999999999799</v>
      </c>
      <c r="AY30" s="236">
        <v>34.929999999999801</v>
      </c>
      <c r="AZ30" s="150">
        <v>0.12641084194183</v>
      </c>
      <c r="BA30" s="151">
        <v>0.18791468441486001</v>
      </c>
    </row>
    <row r="31" spans="1:53" customFormat="1" ht="10.199999999999999">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1E-3</v>
      </c>
      <c r="AP31" s="149">
        <v>1E-3</v>
      </c>
      <c r="AQ31" s="149">
        <v>1E-3</v>
      </c>
      <c r="AR31" s="149">
        <v>1E-3</v>
      </c>
      <c r="AS31" s="149">
        <v>5.0000000000000001E-3</v>
      </c>
      <c r="AT31" s="149">
        <v>0.05</v>
      </c>
      <c r="AU31" s="149">
        <v>0.158</v>
      </c>
      <c r="AV31" s="149">
        <v>0.61</v>
      </c>
      <c r="AW31" s="149">
        <v>1.69399999999999</v>
      </c>
      <c r="AX31" s="149">
        <v>3.6479999999999899</v>
      </c>
      <c r="AY31" s="236">
        <v>4.4999999999999796</v>
      </c>
      <c r="AZ31" s="150">
        <v>0.23355263471602999</v>
      </c>
      <c r="BA31" s="151">
        <v>2.420887723565E-2</v>
      </c>
    </row>
    <row r="32" spans="1:53" customFormat="1" ht="10.199999999999999">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0</v>
      </c>
      <c r="AM32" s="149">
        <v>0</v>
      </c>
      <c r="AN32" s="149">
        <v>0</v>
      </c>
      <c r="AO32" s="149">
        <v>0</v>
      </c>
      <c r="AP32" s="149">
        <v>0</v>
      </c>
      <c r="AQ32" s="149">
        <v>0</v>
      </c>
      <c r="AR32" s="149">
        <v>0</v>
      </c>
      <c r="AS32" s="149">
        <v>1E-3</v>
      </c>
      <c r="AT32" s="149">
        <v>1E-3</v>
      </c>
      <c r="AU32" s="149">
        <v>1E-3</v>
      </c>
      <c r="AV32" s="149">
        <v>1E-3</v>
      </c>
      <c r="AW32" s="149">
        <v>8.0000000000000002E-3</v>
      </c>
      <c r="AX32" s="149">
        <v>2.5000000000000001E-2</v>
      </c>
      <c r="AY32" s="236">
        <v>2.5000000000000001E-2</v>
      </c>
      <c r="AZ32" s="172" t="s">
        <v>152</v>
      </c>
      <c r="BA32" s="151">
        <v>1.3449376274E-4</v>
      </c>
    </row>
    <row r="33" spans="1:53" customFormat="1" ht="10.199999999999999">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ustomFormat="1" ht="10.199999999999999">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2.0202020202000001E-3</v>
      </c>
      <c r="AA34" s="149">
        <v>4.0000000000000001E-3</v>
      </c>
      <c r="AB34" s="149">
        <v>5.0000000000000001E-3</v>
      </c>
      <c r="AC34" s="149">
        <v>8.9999999999999993E-3</v>
      </c>
      <c r="AD34" s="149">
        <v>1.0999999999999999E-2</v>
      </c>
      <c r="AE34" s="149">
        <v>1.0999999999999999E-2</v>
      </c>
      <c r="AF34" s="149">
        <v>1.2999999999999999E-2</v>
      </c>
      <c r="AG34" s="149">
        <v>1.4E-2</v>
      </c>
      <c r="AH34" s="149">
        <v>1.4999999999999999E-2</v>
      </c>
      <c r="AI34" s="149">
        <v>1.6E-2</v>
      </c>
      <c r="AJ34" s="149">
        <v>1.7000000000000001E-2</v>
      </c>
      <c r="AK34" s="149">
        <v>1.7999999999999999E-2</v>
      </c>
      <c r="AL34" s="149">
        <v>1.9E-2</v>
      </c>
      <c r="AM34" s="149">
        <v>2.1000000000000001E-2</v>
      </c>
      <c r="AN34" s="149">
        <v>2.4E-2</v>
      </c>
      <c r="AO34" s="149">
        <v>2.9000000000000001E-2</v>
      </c>
      <c r="AP34" s="149">
        <v>3.1E-2</v>
      </c>
      <c r="AQ34" s="149">
        <v>3.5000000000000003E-2</v>
      </c>
      <c r="AR34" s="149">
        <v>3.9E-2</v>
      </c>
      <c r="AS34" s="149">
        <v>0.193</v>
      </c>
      <c r="AT34" s="149">
        <v>0.67700000000000005</v>
      </c>
      <c r="AU34" s="149">
        <v>1.90569999999999</v>
      </c>
      <c r="AV34" s="149">
        <v>10.795699999999901</v>
      </c>
      <c r="AW34" s="149">
        <v>18.8616999999999</v>
      </c>
      <c r="AX34" s="149">
        <v>21.5885999999999</v>
      </c>
      <c r="AY34" s="236">
        <v>23.693488499999901</v>
      </c>
      <c r="AZ34" s="150">
        <v>9.7499996423719995E-2</v>
      </c>
      <c r="BA34" s="151">
        <v>0.12746505439281</v>
      </c>
    </row>
    <row r="35" spans="1:53" customFormat="1" ht="10.199999999999999">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3.1625000000000002E-4</v>
      </c>
      <c r="AV35" s="149">
        <v>1.0931249999999999E-3</v>
      </c>
      <c r="AW35" s="149">
        <v>4.1363013698599996E-3</v>
      </c>
      <c r="AX35" s="149">
        <v>1.203125E-2</v>
      </c>
      <c r="AY35" s="236">
        <v>2.64E-2</v>
      </c>
      <c r="AZ35" s="150">
        <v>1.1942857503891</v>
      </c>
      <c r="BA35" s="151">
        <v>1.4202541206E-4</v>
      </c>
    </row>
    <row r="36" spans="1:53" customFormat="1" ht="10.199999999999999">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0</v>
      </c>
      <c r="AP36" s="149">
        <v>0</v>
      </c>
      <c r="AQ36" s="149">
        <v>0</v>
      </c>
      <c r="AR36" s="149">
        <v>0</v>
      </c>
      <c r="AS36" s="149">
        <v>0</v>
      </c>
      <c r="AT36" s="149">
        <v>0</v>
      </c>
      <c r="AU36" s="149">
        <v>0</v>
      </c>
      <c r="AV36" s="149">
        <v>1E-4</v>
      </c>
      <c r="AW36" s="149">
        <v>2.3E-3</v>
      </c>
      <c r="AX36" s="149">
        <v>4.48E-2</v>
      </c>
      <c r="AY36" s="236">
        <v>7.2999999999999995E-2</v>
      </c>
      <c r="AZ36" s="150">
        <v>0.62946426868438998</v>
      </c>
      <c r="BA36" s="151">
        <v>3.9272179129000001E-4</v>
      </c>
    </row>
    <row r="37" spans="1:53" customFormat="1" ht="10.199999999999999">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0</v>
      </c>
      <c r="AA37" s="149">
        <v>0</v>
      </c>
      <c r="AB37" s="149">
        <v>0</v>
      </c>
      <c r="AC37" s="149">
        <v>1E-3</v>
      </c>
      <c r="AD37" s="149">
        <v>1E-3</v>
      </c>
      <c r="AE37" s="149">
        <v>1.0000000000000001E-5</v>
      </c>
      <c r="AF37" s="149">
        <v>1E-3</v>
      </c>
      <c r="AG37" s="149">
        <v>2E-3</v>
      </c>
      <c r="AH37" s="149">
        <v>2E-3</v>
      </c>
      <c r="AI37" s="149">
        <v>4.0000000000000001E-3</v>
      </c>
      <c r="AJ37" s="149">
        <v>5.0000000000000001E-3</v>
      </c>
      <c r="AK37" s="149">
        <v>8.0000000000000002E-3</v>
      </c>
      <c r="AL37" s="149">
        <v>1.2999999999999999E-2</v>
      </c>
      <c r="AM37" s="149">
        <v>1.7000000000000001E-2</v>
      </c>
      <c r="AN37" s="149">
        <v>3.1E-2</v>
      </c>
      <c r="AO37" s="149">
        <v>3.3000000000000002E-2</v>
      </c>
      <c r="AP37" s="149">
        <v>3.4000000000000002E-2</v>
      </c>
      <c r="AQ37" s="149">
        <v>3.5000000000000003E-2</v>
      </c>
      <c r="AR37" s="149">
        <v>3.5999999999999997E-2</v>
      </c>
      <c r="AS37" s="149">
        <v>3.7999999999999999E-2</v>
      </c>
      <c r="AT37" s="149">
        <v>4.5999999999999999E-2</v>
      </c>
      <c r="AU37" s="149">
        <v>0.06</v>
      </c>
      <c r="AV37" s="149">
        <v>0.1</v>
      </c>
      <c r="AW37" s="149">
        <v>0.25375300000000001</v>
      </c>
      <c r="AX37" s="149">
        <v>0.51590000000000003</v>
      </c>
      <c r="AY37" s="236">
        <v>0.72399999999999998</v>
      </c>
      <c r="AZ37" s="150">
        <v>0.40337273478508001</v>
      </c>
      <c r="BA37" s="151">
        <v>3.8949393201600001E-3</v>
      </c>
    </row>
    <row r="38" spans="1:53" customFormat="1" ht="10.199999999999999">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8.0099999999999998E-3</v>
      </c>
      <c r="AV38" s="149">
        <v>8.3700000000000007E-3</v>
      </c>
      <c r="AW38" s="149">
        <v>8.7990410958899996E-3</v>
      </c>
      <c r="AX38" s="149">
        <v>9.2700000000000005E-3</v>
      </c>
      <c r="AY38" s="236">
        <v>9.2700000000000005E-3</v>
      </c>
      <c r="AZ38" s="172" t="s">
        <v>152</v>
      </c>
      <c r="BA38" s="151">
        <v>4.9870286600000001E-5</v>
      </c>
    </row>
    <row r="39" spans="1:53" customFormat="1" ht="10.199999999999999" customHeight="1">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2.0000000000000001E-4</v>
      </c>
      <c r="AW39" s="149">
        <v>1.1000000000000001E-3</v>
      </c>
      <c r="AX39" s="149">
        <v>1.5E-3</v>
      </c>
      <c r="AY39" s="236">
        <v>7.0000000000000001E-3</v>
      </c>
      <c r="AZ39" s="150">
        <v>3.6666667461395299</v>
      </c>
      <c r="BA39" s="151">
        <v>3.7658253860000002E-5</v>
      </c>
    </row>
    <row r="40" spans="1:53" ht="10.199999999999999" customHeight="1">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1.0101010101000001E-3</v>
      </c>
      <c r="AA40" s="149">
        <v>0</v>
      </c>
      <c r="AB40" s="149">
        <v>0</v>
      </c>
      <c r="AC40" s="149">
        <v>0</v>
      </c>
      <c r="AD40" s="149">
        <v>0</v>
      </c>
      <c r="AE40" s="149">
        <v>0</v>
      </c>
      <c r="AF40" s="149">
        <v>0</v>
      </c>
      <c r="AG40" s="149">
        <v>1E-3</v>
      </c>
      <c r="AH40" s="149">
        <v>1E-3</v>
      </c>
      <c r="AI40" s="149">
        <v>1E-3</v>
      </c>
      <c r="AJ40" s="149">
        <v>1E-3</v>
      </c>
      <c r="AK40" s="149">
        <v>1E-3</v>
      </c>
      <c r="AL40" s="149">
        <v>1E-3</v>
      </c>
      <c r="AM40" s="149">
        <v>1.8E-3</v>
      </c>
      <c r="AN40" s="149">
        <v>2.5999999999999999E-3</v>
      </c>
      <c r="AO40" s="149">
        <v>2.8999999999999998E-3</v>
      </c>
      <c r="AP40" s="149">
        <v>3.8E-3</v>
      </c>
      <c r="AQ40" s="149">
        <v>5.0000000000000001E-3</v>
      </c>
      <c r="AR40" s="149">
        <v>2.4E-2</v>
      </c>
      <c r="AS40" s="149">
        <v>4.1000000000000002E-2</v>
      </c>
      <c r="AT40" s="149">
        <v>0.16</v>
      </c>
      <c r="AU40" s="149">
        <v>0.215</v>
      </c>
      <c r="AV40" s="149">
        <v>0.28199999999999997</v>
      </c>
      <c r="AW40" s="149">
        <v>0.39300000000000002</v>
      </c>
      <c r="AX40" s="149">
        <v>0.47899999999999998</v>
      </c>
      <c r="AY40" s="236">
        <v>0.63900000000000001</v>
      </c>
      <c r="AZ40" s="150">
        <v>0.33402922749518998</v>
      </c>
      <c r="BA40" s="151">
        <v>3.4376606345199998E-3</v>
      </c>
    </row>
    <row r="41" spans="1:53" ht="10.199999999999999" customHeight="1">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0</v>
      </c>
      <c r="AR41" s="149">
        <v>0</v>
      </c>
      <c r="AS41" s="149">
        <v>0</v>
      </c>
      <c r="AT41" s="149">
        <v>1.0101010101000001E-3</v>
      </c>
      <c r="AU41" s="149">
        <v>2.0202020202000001E-3</v>
      </c>
      <c r="AV41" s="149">
        <v>1E-3</v>
      </c>
      <c r="AW41" s="149">
        <v>8.0000000000000002E-3</v>
      </c>
      <c r="AX41" s="149">
        <v>0.42</v>
      </c>
      <c r="AY41" s="236">
        <v>1.2952999999999999</v>
      </c>
      <c r="AZ41" s="150">
        <v>2.0840475559234601</v>
      </c>
      <c r="BA41" s="151">
        <v>6.9683906622199998E-3</v>
      </c>
    </row>
    <row r="42" spans="1:53" ht="10.199999999999999" customHeight="1">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0</v>
      </c>
      <c r="AL42" s="149">
        <v>0</v>
      </c>
      <c r="AM42" s="149">
        <v>0</v>
      </c>
      <c r="AN42" s="149">
        <v>0</v>
      </c>
      <c r="AO42" s="149">
        <v>0</v>
      </c>
      <c r="AP42" s="149">
        <v>0</v>
      </c>
      <c r="AQ42" s="149">
        <v>0</v>
      </c>
      <c r="AR42" s="149">
        <v>0</v>
      </c>
      <c r="AS42" s="149">
        <v>0</v>
      </c>
      <c r="AT42" s="149">
        <v>0</v>
      </c>
      <c r="AU42" s="149">
        <v>0</v>
      </c>
      <c r="AV42" s="149">
        <v>0</v>
      </c>
      <c r="AW42" s="149">
        <v>0</v>
      </c>
      <c r="AX42" s="149">
        <v>0</v>
      </c>
      <c r="AY42" s="236">
        <v>0</v>
      </c>
      <c r="AZ42" s="172" t="s">
        <v>152</v>
      </c>
      <c r="BA42" s="173" t="s">
        <v>152</v>
      </c>
    </row>
    <row r="43" spans="1:53" ht="10.199999999999999" customHeight="1">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0</v>
      </c>
      <c r="AO43" s="149">
        <v>0</v>
      </c>
      <c r="AP43" s="149">
        <v>0</v>
      </c>
      <c r="AQ43" s="149">
        <v>0</v>
      </c>
      <c r="AR43" s="149">
        <v>0</v>
      </c>
      <c r="AS43" s="149">
        <v>0</v>
      </c>
      <c r="AT43" s="149">
        <v>0</v>
      </c>
      <c r="AU43" s="149">
        <v>1.7000000000000001E-2</v>
      </c>
      <c r="AV43" s="149">
        <v>0.31</v>
      </c>
      <c r="AW43" s="149">
        <v>0.56100000000000005</v>
      </c>
      <c r="AX43" s="149">
        <v>0.58799999999999997</v>
      </c>
      <c r="AY43" s="236">
        <v>0.47599999999999998</v>
      </c>
      <c r="AZ43" s="150">
        <v>-0.19047619402409</v>
      </c>
      <c r="BA43" s="151">
        <v>2.5607612915300002E-3</v>
      </c>
    </row>
    <row r="44" spans="1:53" ht="10.199999999999999" customHeight="1">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6.0606060606100002E-3</v>
      </c>
      <c r="AA44" s="149">
        <v>5.7575757575799996E-3</v>
      </c>
      <c r="AB44" s="149">
        <v>6.7171717171699997E-3</v>
      </c>
      <c r="AC44" s="149">
        <v>7.6767676767700004E-3</v>
      </c>
      <c r="AD44" s="149">
        <v>8.6363636363600005E-3</v>
      </c>
      <c r="AE44" s="149">
        <v>9.5959595959599995E-3</v>
      </c>
      <c r="AF44" s="149">
        <v>1.439393939394E-2</v>
      </c>
      <c r="AG44" s="149">
        <v>1.151515151515E-2</v>
      </c>
      <c r="AH44" s="149">
        <v>1.2474747474749999E-2</v>
      </c>
      <c r="AI44" s="149">
        <v>1.439393939394E-2</v>
      </c>
      <c r="AJ44" s="149">
        <v>1.6161616161619999E-2</v>
      </c>
      <c r="AK44" s="149">
        <v>1.727272727273E-2</v>
      </c>
      <c r="AL44" s="149">
        <v>2.3030303030300001E-2</v>
      </c>
      <c r="AM44" s="149">
        <v>3.1E-2</v>
      </c>
      <c r="AN44" s="149">
        <v>0.04</v>
      </c>
      <c r="AO44" s="149">
        <v>5.6000000000000001E-2</v>
      </c>
      <c r="AP44" s="149">
        <v>7.8E-2</v>
      </c>
      <c r="AQ44" s="149">
        <v>0.16900000000000001</v>
      </c>
      <c r="AR44" s="149">
        <v>0.497</v>
      </c>
      <c r="AS44" s="149">
        <v>2.5569999999999902</v>
      </c>
      <c r="AT44" s="149">
        <v>6.06693467299998</v>
      </c>
      <c r="AU44" s="149">
        <v>7.1039999999999699</v>
      </c>
      <c r="AV44" s="149">
        <v>8.6795362836023298</v>
      </c>
      <c r="AW44" s="149">
        <v>11.9659094536434</v>
      </c>
      <c r="AX44" s="149">
        <v>12.6896157953098</v>
      </c>
      <c r="AY44" s="236">
        <v>13.652538503999899</v>
      </c>
      <c r="AZ44" s="150">
        <v>7.588273286819E-2</v>
      </c>
      <c r="BA44" s="151">
        <v>7.3447249829769995E-2</v>
      </c>
    </row>
    <row r="45" spans="1:53" ht="10.199999999999999" customHeight="1">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v>
      </c>
      <c r="W45" s="149">
        <v>0</v>
      </c>
      <c r="X45" s="149">
        <v>0</v>
      </c>
      <c r="Y45" s="149">
        <v>0</v>
      </c>
      <c r="Z45" s="149">
        <v>0</v>
      </c>
      <c r="AA45" s="149">
        <v>0</v>
      </c>
      <c r="AB45" s="149">
        <v>0</v>
      </c>
      <c r="AC45" s="149">
        <v>0</v>
      </c>
      <c r="AD45" s="149">
        <v>1E-3</v>
      </c>
      <c r="AE45" s="149">
        <v>1E-3</v>
      </c>
      <c r="AF45" s="149">
        <v>1E-3</v>
      </c>
      <c r="AG45" s="149">
        <v>1E-3</v>
      </c>
      <c r="AH45" s="149">
        <v>1E-3</v>
      </c>
      <c r="AI45" s="149">
        <v>1E-3</v>
      </c>
      <c r="AJ45" s="149">
        <v>1E-3</v>
      </c>
      <c r="AK45" s="149">
        <v>1E-3</v>
      </c>
      <c r="AL45" s="149">
        <v>2E-3</v>
      </c>
      <c r="AM45" s="149">
        <v>2E-3</v>
      </c>
      <c r="AN45" s="149">
        <v>2E-3</v>
      </c>
      <c r="AO45" s="149">
        <v>2E-3</v>
      </c>
      <c r="AP45" s="149">
        <v>2E-3</v>
      </c>
      <c r="AQ45" s="149">
        <v>2E-3</v>
      </c>
      <c r="AR45" s="149">
        <v>3.0000000000000001E-3</v>
      </c>
      <c r="AS45" s="149">
        <v>4.0000000000000001E-3</v>
      </c>
      <c r="AT45" s="149">
        <v>7.0000000000000001E-3</v>
      </c>
      <c r="AU45" s="149">
        <v>8.9999999999999993E-3</v>
      </c>
      <c r="AV45" s="149">
        <v>1.0999999999999999E-2</v>
      </c>
      <c r="AW45" s="149">
        <v>1.9E-2</v>
      </c>
      <c r="AX45" s="149">
        <v>3.5000000000000003E-2</v>
      </c>
      <c r="AY45" s="236">
        <v>6.3551263001489999E-2</v>
      </c>
      <c r="AZ45" s="150">
        <v>0.81575036048889005</v>
      </c>
      <c r="BA45" s="151">
        <v>3.4188994323000003E-4</v>
      </c>
    </row>
    <row r="46" spans="1:53" ht="10.199999999999999" customHeight="1">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1E-3</v>
      </c>
      <c r="AB46" s="149">
        <v>2E-3</v>
      </c>
      <c r="AC46" s="149">
        <v>3.0000000000000001E-3</v>
      </c>
      <c r="AD46" s="149">
        <v>4.0000000000000001E-3</v>
      </c>
      <c r="AE46" s="149">
        <v>5.0000000000000001E-3</v>
      </c>
      <c r="AF46" s="149">
        <v>6.0000000000000001E-3</v>
      </c>
      <c r="AG46" s="149">
        <v>7.0000000000000001E-3</v>
      </c>
      <c r="AH46" s="149">
        <v>7.0000000000000001E-3</v>
      </c>
      <c r="AI46" s="149">
        <v>8.0000000000000002E-3</v>
      </c>
      <c r="AJ46" s="149">
        <v>0.01</v>
      </c>
      <c r="AK46" s="149">
        <v>1.0999999999999999E-2</v>
      </c>
      <c r="AL46" s="149">
        <v>1.2999999999999999E-2</v>
      </c>
      <c r="AM46" s="149">
        <v>1.4999999999999999E-2</v>
      </c>
      <c r="AN46" s="149">
        <v>1.7999999999999999E-2</v>
      </c>
      <c r="AO46" s="149">
        <v>1.7999999999999999E-2</v>
      </c>
      <c r="AP46" s="149">
        <v>2.1000000000000001E-2</v>
      </c>
      <c r="AQ46" s="149">
        <v>2.4E-2</v>
      </c>
      <c r="AR46" s="149">
        <v>2.9000000000000001E-2</v>
      </c>
      <c r="AS46" s="149">
        <v>3.6999999999999998E-2</v>
      </c>
      <c r="AT46" s="149">
        <v>5.3999999999999999E-2</v>
      </c>
      <c r="AU46" s="149">
        <v>9.4E-2</v>
      </c>
      <c r="AV46" s="149">
        <v>0.17299999999999999</v>
      </c>
      <c r="AW46" s="149">
        <v>0.32</v>
      </c>
      <c r="AX46" s="149">
        <v>0.54400000000000004</v>
      </c>
      <c r="AY46" s="236">
        <v>0.83537971500418995</v>
      </c>
      <c r="AZ46" s="150">
        <v>0.53562450408936002</v>
      </c>
      <c r="BA46" s="151">
        <v>4.4941343367099996E-3</v>
      </c>
    </row>
    <row r="47" spans="1:53" ht="10.199999999999999" customHeight="1">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8.0599999999999995E-3</v>
      </c>
      <c r="AV47" s="149">
        <v>9.6100000000000005E-3</v>
      </c>
      <c r="AW47" s="149">
        <v>1.429906849315E-2</v>
      </c>
      <c r="AX47" s="149">
        <v>2.2785E-2</v>
      </c>
      <c r="AY47" s="236">
        <v>5.8667499999999997E-2</v>
      </c>
      <c r="AZ47" s="150">
        <v>1.57482993602753</v>
      </c>
      <c r="BA47" s="151">
        <v>3.1561651849000002E-4</v>
      </c>
    </row>
    <row r="48" spans="1:53" ht="10.199999999999999" customHeight="1">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1.595E-4</v>
      </c>
      <c r="AV48" s="149">
        <v>4.5675000000000002E-4</v>
      </c>
      <c r="AW48" s="149">
        <v>9.8143150684999996E-4</v>
      </c>
      <c r="AX48" s="149">
        <v>1.8487499999999999E-3</v>
      </c>
      <c r="AY48" s="236">
        <v>3.0812499999999998E-3</v>
      </c>
      <c r="AZ48" s="150">
        <v>0.66666668653488004</v>
      </c>
      <c r="BA48" s="151">
        <v>1.6576355850000002E-5</v>
      </c>
    </row>
    <row r="49" spans="1:53" ht="10.199999999999999" customHeight="1">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0.03</v>
      </c>
      <c r="AW49" s="149">
        <v>0.33300000000000002</v>
      </c>
      <c r="AX49" s="149">
        <v>0.56999999999999995</v>
      </c>
      <c r="AY49" s="236">
        <v>0.3553</v>
      </c>
      <c r="AZ49" s="150">
        <v>-0.37666666507720997</v>
      </c>
      <c r="BA49" s="151">
        <v>1.9114253809699999E-3</v>
      </c>
    </row>
    <row r="50" spans="1:53" ht="10.199999999999999" customHeight="1">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1.0101010101000001E-3</v>
      </c>
      <c r="V50" s="149">
        <v>1.0101010101000001E-3</v>
      </c>
      <c r="W50" s="149">
        <v>1.0101010101000001E-3</v>
      </c>
      <c r="X50" s="149">
        <v>0</v>
      </c>
      <c r="Y50" s="149">
        <v>1.0101010101000001E-3</v>
      </c>
      <c r="Z50" s="149">
        <v>0</v>
      </c>
      <c r="AA50" s="149">
        <v>0</v>
      </c>
      <c r="AB50" s="149">
        <v>0</v>
      </c>
      <c r="AC50" s="149">
        <v>0</v>
      </c>
      <c r="AD50" s="149">
        <v>0</v>
      </c>
      <c r="AE50" s="149">
        <v>0</v>
      </c>
      <c r="AF50" s="149">
        <v>0</v>
      </c>
      <c r="AG50" s="149">
        <v>0</v>
      </c>
      <c r="AH50" s="149">
        <v>0</v>
      </c>
      <c r="AI50" s="149">
        <v>0</v>
      </c>
      <c r="AJ50" s="149">
        <v>1E-3</v>
      </c>
      <c r="AK50" s="149">
        <v>1E-3</v>
      </c>
      <c r="AL50" s="149">
        <v>2E-3</v>
      </c>
      <c r="AM50" s="149">
        <v>3.0000000000000001E-3</v>
      </c>
      <c r="AN50" s="149">
        <v>3.0000000000000001E-3</v>
      </c>
      <c r="AO50" s="149">
        <v>4.0000000000000001E-3</v>
      </c>
      <c r="AP50" s="149">
        <v>8.0000000000000002E-3</v>
      </c>
      <c r="AQ50" s="149">
        <v>1.0999999999999999E-2</v>
      </c>
      <c r="AR50" s="149">
        <v>1.4E-2</v>
      </c>
      <c r="AS50" s="149">
        <v>1.7000000000000001E-2</v>
      </c>
      <c r="AT50" s="149">
        <v>0.02</v>
      </c>
      <c r="AU50" s="149">
        <v>4.0169097341419997E-2</v>
      </c>
      <c r="AV50" s="149">
        <v>0.24436165868925</v>
      </c>
      <c r="AW50" s="149">
        <v>1.3506710228793799</v>
      </c>
      <c r="AX50" s="149">
        <v>2.0356406041112902</v>
      </c>
      <c r="AY50" s="236">
        <v>3.9308079209559801</v>
      </c>
      <c r="AZ50" s="150">
        <v>0.93099308013916005</v>
      </c>
      <c r="BA50" s="151">
        <v>2.1146766841410002E-2</v>
      </c>
    </row>
    <row r="51" spans="1:53" ht="10.199999999999999" customHeight="1">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3.1712500000000002E-4</v>
      </c>
      <c r="AV51" s="149">
        <v>4.1300000000000001E-4</v>
      </c>
      <c r="AW51" s="149">
        <v>1.27937054795E-3</v>
      </c>
      <c r="AX51" s="149">
        <v>3.02375E-3</v>
      </c>
      <c r="AY51" s="236">
        <v>4.8564374999999996E-3</v>
      </c>
      <c r="AZ51" s="150">
        <v>0.60609757900238004</v>
      </c>
      <c r="BA51" s="151">
        <v>2.6126423109999999E-5</v>
      </c>
    </row>
    <row r="52" spans="1:53" ht="10.199999999999999" customHeight="1">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0</v>
      </c>
      <c r="AE52" s="149">
        <v>0</v>
      </c>
      <c r="AF52" s="149">
        <v>0</v>
      </c>
      <c r="AG52" s="149">
        <v>0</v>
      </c>
      <c r="AH52" s="149">
        <v>0</v>
      </c>
      <c r="AI52" s="149">
        <v>0</v>
      </c>
      <c r="AJ52" s="149">
        <v>0</v>
      </c>
      <c r="AK52" s="149">
        <v>4.0277777779999999E-5</v>
      </c>
      <c r="AL52" s="149">
        <v>4.6388888890000001E-5</v>
      </c>
      <c r="AM52" s="149">
        <v>5.888888889E-5</v>
      </c>
      <c r="AN52" s="149">
        <v>1.3699999999999999E-3</v>
      </c>
      <c r="AO52" s="149">
        <v>9.5991666666699997E-3</v>
      </c>
      <c r="AP52" s="149">
        <v>1.826433333333E-2</v>
      </c>
      <c r="AQ52" s="149">
        <v>2.211588888889E-2</v>
      </c>
      <c r="AR52" s="149">
        <v>2.2634111111110002E-2</v>
      </c>
      <c r="AS52" s="149">
        <v>2.4031666666670001E-2</v>
      </c>
      <c r="AT52" s="149">
        <v>2.9342120565660001E-2</v>
      </c>
      <c r="AU52" s="149">
        <v>4.1701991777780001E-2</v>
      </c>
      <c r="AV52" s="149">
        <v>0.10895740844444</v>
      </c>
      <c r="AW52" s="149">
        <v>0.24688050564382999</v>
      </c>
      <c r="AX52" s="149">
        <v>0.39337301499999999</v>
      </c>
      <c r="AY52" s="236">
        <v>0.46124021806769999</v>
      </c>
      <c r="AZ52" s="150">
        <v>0.17252632975578</v>
      </c>
      <c r="BA52" s="151">
        <v>2.4813574273099999E-3</v>
      </c>
    </row>
    <row r="53" spans="1:53" ht="10.199999999999999" customHeight="1">
      <c r="A53" s="289" t="s">
        <v>147</v>
      </c>
      <c r="B53" s="237">
        <v>0</v>
      </c>
      <c r="C53" s="237">
        <v>0</v>
      </c>
      <c r="D53" s="237">
        <v>0</v>
      </c>
      <c r="E53" s="237">
        <v>0</v>
      </c>
      <c r="F53" s="237">
        <v>0</v>
      </c>
      <c r="G53" s="237">
        <v>0</v>
      </c>
      <c r="H53" s="237">
        <v>0</v>
      </c>
      <c r="I53" s="237">
        <v>0</v>
      </c>
      <c r="J53" s="237">
        <v>0</v>
      </c>
      <c r="K53" s="237">
        <v>0</v>
      </c>
      <c r="L53" s="237">
        <v>0</v>
      </c>
      <c r="M53" s="237">
        <v>0</v>
      </c>
      <c r="N53" s="237">
        <v>0</v>
      </c>
      <c r="O53" s="237">
        <v>0</v>
      </c>
      <c r="P53" s="237">
        <v>0</v>
      </c>
      <c r="Q53" s="237">
        <v>0</v>
      </c>
      <c r="R53" s="237">
        <v>0</v>
      </c>
      <c r="S53" s="237">
        <v>0</v>
      </c>
      <c r="T53" s="237">
        <v>0</v>
      </c>
      <c r="U53" s="237">
        <v>1.0101010101000001E-3</v>
      </c>
      <c r="V53" s="237">
        <v>1.0101010101000001E-3</v>
      </c>
      <c r="W53" s="237">
        <v>1.0101010101000001E-3</v>
      </c>
      <c r="X53" s="237">
        <v>0</v>
      </c>
      <c r="Y53" s="237">
        <v>1.0101010101000001E-3</v>
      </c>
      <c r="Z53" s="237">
        <v>9.0909090909099995E-3</v>
      </c>
      <c r="AA53" s="237">
        <v>1.175757575758E-2</v>
      </c>
      <c r="AB53" s="237">
        <v>1.671717171717E-2</v>
      </c>
      <c r="AC53" s="237">
        <v>2.616476767677E-2</v>
      </c>
      <c r="AD53" s="237">
        <v>3.5319363636359999E-2</v>
      </c>
      <c r="AE53" s="237">
        <v>3.8484459595960002E-2</v>
      </c>
      <c r="AF53" s="237">
        <v>5.0433939393940003E-2</v>
      </c>
      <c r="AG53" s="237">
        <v>5.7325451515149999E-2</v>
      </c>
      <c r="AH53" s="237">
        <v>7.1201547474749993E-2</v>
      </c>
      <c r="AI53" s="237">
        <v>8.3882439393939995E-2</v>
      </c>
      <c r="AJ53" s="237">
        <v>0.10170911616162</v>
      </c>
      <c r="AK53" s="237">
        <v>0.13253625505050001</v>
      </c>
      <c r="AL53" s="237">
        <v>0.16323719191919001</v>
      </c>
      <c r="AM53" s="237">
        <v>0.27196233888888999</v>
      </c>
      <c r="AN53" s="237">
        <v>0.46173730000000002</v>
      </c>
      <c r="AO53" s="237">
        <v>0.74294715066665995</v>
      </c>
      <c r="AP53" s="237">
        <v>1.51658309333333</v>
      </c>
      <c r="AQ53" s="237">
        <v>2.56640893888888</v>
      </c>
      <c r="AR53" s="237">
        <v>3.7960781111110999</v>
      </c>
      <c r="AS53" s="237">
        <v>7.4706435766666397</v>
      </c>
      <c r="AT53" s="237">
        <v>14.172837538212001</v>
      </c>
      <c r="AU53" s="237">
        <v>23.182522306139301</v>
      </c>
      <c r="AV53" s="237">
        <v>46.654008185735798</v>
      </c>
      <c r="AW53" s="237">
        <v>72.114385656139007</v>
      </c>
      <c r="AX53" s="237">
        <v>86.472605185607094</v>
      </c>
      <c r="AY53" s="237">
        <v>99.688079787167496</v>
      </c>
      <c r="AZ53" s="238">
        <v>0.15282845497131001</v>
      </c>
      <c r="BA53" s="239">
        <v>0.53629702329635998</v>
      </c>
    </row>
    <row r="54" spans="1:53" ht="10.199999999999999" customHeight="1">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ht="10.199999999999999" customHeight="1">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5.3625000000000001E-3</v>
      </c>
      <c r="AV55" s="149">
        <v>1.1055000000000001E-2</v>
      </c>
      <c r="AW55" s="149">
        <v>1.5056136986299999E-2</v>
      </c>
      <c r="AX55" s="149">
        <v>1.5015000000000001E-2</v>
      </c>
      <c r="AY55" s="236">
        <v>1.5015000000000001E-2</v>
      </c>
      <c r="AZ55" s="172" t="s">
        <v>152</v>
      </c>
      <c r="BA55" s="151">
        <v>8.077695384E-5</v>
      </c>
    </row>
    <row r="56" spans="1:53" ht="10.199999999999999" customHeight="1">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2.4242424242419999E-2</v>
      </c>
      <c r="AU56" s="149">
        <v>7.0707070707069997E-2</v>
      </c>
      <c r="AV56" s="149">
        <v>0.19393939393939</v>
      </c>
      <c r="AW56" s="149">
        <v>0.37272727272727002</v>
      </c>
      <c r="AX56" s="149">
        <v>0.60928000000000004</v>
      </c>
      <c r="AY56" s="236">
        <v>1.02986</v>
      </c>
      <c r="AZ56" s="150">
        <v>0.69029015302658003</v>
      </c>
      <c r="BA56" s="151">
        <v>5.5403900332699997E-3</v>
      </c>
    </row>
    <row r="57" spans="1:53" ht="10.199999999999999" customHeight="1">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2.5999999999999999E-3</v>
      </c>
      <c r="AV57" s="149">
        <v>4.3062500000000002E-3</v>
      </c>
      <c r="AW57" s="149">
        <v>7.7398972602699999E-3</v>
      </c>
      <c r="AX57" s="149">
        <v>1.243125E-2</v>
      </c>
      <c r="AY57" s="236">
        <v>1.8440000000000002E-2</v>
      </c>
      <c r="AZ57" s="150">
        <v>0.48335847258567999</v>
      </c>
      <c r="BA57" s="151">
        <v>9.9202603450000002E-5</v>
      </c>
    </row>
    <row r="58" spans="1:53" ht="10.199999999999999" customHeight="1">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1.3734999999999999E-3</v>
      </c>
      <c r="AV58" s="149">
        <v>3.0149999999999999E-3</v>
      </c>
      <c r="AW58" s="149">
        <v>6.21447945205E-3</v>
      </c>
      <c r="AX58" s="149">
        <v>1.515875E-2</v>
      </c>
      <c r="AY58" s="236">
        <v>3.383748025464E-2</v>
      </c>
      <c r="AZ58" s="150">
        <v>1.2322077751159699</v>
      </c>
      <c r="BA58" s="151">
        <v>1.8203719809999999E-4</v>
      </c>
    </row>
    <row r="59" spans="1:53" ht="10.199999999999999" customHeight="1">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1.0101010101000001E-3</v>
      </c>
      <c r="AX59" s="149">
        <v>1.0073411712800001E-3</v>
      </c>
      <c r="AY59" s="236">
        <v>1.0073411712800001E-3</v>
      </c>
      <c r="AZ59" s="172" t="s">
        <v>152</v>
      </c>
      <c r="BA59" s="151">
        <v>5.4192441900000001E-6</v>
      </c>
    </row>
    <row r="60" spans="1:53" ht="10.199999999999999" customHeight="1">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1.010101010101E-2</v>
      </c>
      <c r="AU60" s="149">
        <v>2.0202020202019999E-2</v>
      </c>
      <c r="AV60" s="149">
        <v>1.9191919191919999E-2</v>
      </c>
      <c r="AW60" s="149">
        <v>1.9244499792440001E-2</v>
      </c>
      <c r="AX60" s="149">
        <v>1.9191919191919999E-2</v>
      </c>
      <c r="AY60" s="236">
        <v>1.9191919191919999E-2</v>
      </c>
      <c r="AZ60" s="172" t="s">
        <v>152</v>
      </c>
      <c r="BA60" s="151">
        <v>1.0324773757E-4</v>
      </c>
    </row>
    <row r="61" spans="1:53" ht="10.199999999999999" customHeight="1">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ht="10.199999999999999" customHeight="1">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3.4343434343429999E-2</v>
      </c>
      <c r="AU62" s="237">
        <v>0.10024509090909001</v>
      </c>
      <c r="AV62" s="237">
        <v>0.23150756313130999</v>
      </c>
      <c r="AW62" s="237">
        <v>0.42199238722844001</v>
      </c>
      <c r="AX62" s="237">
        <v>0.67208426036319002</v>
      </c>
      <c r="AY62" s="237">
        <v>1.1173517406178399</v>
      </c>
      <c r="AZ62" s="238">
        <v>0.66251736879348999</v>
      </c>
      <c r="BA62" s="239">
        <v>6.0110734775699996E-3</v>
      </c>
    </row>
    <row r="63" spans="1:53" ht="10.199999999999999" customHeight="1">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ht="10.199999999999999" customHeight="1">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0.124</v>
      </c>
      <c r="AW64" s="149">
        <v>0.23200000000000001</v>
      </c>
      <c r="AX64" s="149">
        <v>0.23100000000000001</v>
      </c>
      <c r="AY64" s="236">
        <v>0.23699999999999999</v>
      </c>
      <c r="AZ64" s="150">
        <v>2.597402594984E-2</v>
      </c>
      <c r="BA64" s="151">
        <v>1.2750008609100001E-3</v>
      </c>
    </row>
    <row r="65" spans="1:53" ht="10.199999999999999" customHeight="1">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2.3E-2</v>
      </c>
      <c r="AW65" s="149">
        <v>5.7000000000000002E-2</v>
      </c>
      <c r="AX65" s="149">
        <v>5.6844262295080002E-2</v>
      </c>
      <c r="AY65" s="236">
        <v>5.6393749999999999E-2</v>
      </c>
      <c r="AZ65" s="150">
        <v>-7.9253781586900007E-3</v>
      </c>
      <c r="BA65" s="151">
        <v>3.0338429497E-4</v>
      </c>
    </row>
    <row r="66" spans="1:53" ht="10.199999999999999" customHeight="1">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2.1212121212119999E-2</v>
      </c>
      <c r="AN66" s="149">
        <v>2.1212121212119999E-2</v>
      </c>
      <c r="AO66" s="149">
        <v>2.1212121212119999E-2</v>
      </c>
      <c r="AP66" s="149">
        <v>2.1212121212119999E-2</v>
      </c>
      <c r="AQ66" s="149">
        <v>2.1212121212119999E-2</v>
      </c>
      <c r="AR66" s="149">
        <v>2.1212121212119999E-2</v>
      </c>
      <c r="AS66" s="149">
        <v>2.1212121212119999E-2</v>
      </c>
      <c r="AT66" s="149">
        <v>2.1212121212119999E-2</v>
      </c>
      <c r="AU66" s="149">
        <v>3.4177272727270003E-2</v>
      </c>
      <c r="AV66" s="149">
        <v>7.1340909090909996E-2</v>
      </c>
      <c r="AW66" s="149">
        <v>9.4899999999999998E-2</v>
      </c>
      <c r="AX66" s="149">
        <v>9.9545454545449996E-2</v>
      </c>
      <c r="AY66" s="236">
        <v>1.1700740627272599</v>
      </c>
      <c r="AZ66" s="150">
        <v>10.754168510436999</v>
      </c>
      <c r="BA66" s="151">
        <v>6.2947063706800003E-3</v>
      </c>
    </row>
    <row r="67" spans="1:53" ht="10.199999999999999" customHeight="1">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2.0202020202000001E-3</v>
      </c>
      <c r="AL67" s="149">
        <v>2.0202020202000001E-3</v>
      </c>
      <c r="AM67" s="149">
        <v>2.1212121212099999E-3</v>
      </c>
      <c r="AN67" s="149">
        <v>2.1212121212099999E-3</v>
      </c>
      <c r="AO67" s="149">
        <v>4.1414141414100004E-3</v>
      </c>
      <c r="AP67" s="149">
        <v>5.1515151515200003E-3</v>
      </c>
      <c r="AQ67" s="149">
        <v>2.541674118231E-2</v>
      </c>
      <c r="AR67" s="149">
        <v>0.10054132224491</v>
      </c>
      <c r="AS67" s="149">
        <v>0.19710276644940999</v>
      </c>
      <c r="AT67" s="149">
        <v>0.22133840963123</v>
      </c>
      <c r="AU67" s="149">
        <v>0.30590620232819998</v>
      </c>
      <c r="AV67" s="149">
        <v>0.3762438783282</v>
      </c>
      <c r="AW67" s="149">
        <v>0.45517437093468999</v>
      </c>
      <c r="AX67" s="149">
        <v>0.58987061901084004</v>
      </c>
      <c r="AY67" s="236">
        <v>0.58987061901084004</v>
      </c>
      <c r="AZ67" s="172" t="s">
        <v>152</v>
      </c>
      <c r="BA67" s="151">
        <v>3.1733568757800002E-3</v>
      </c>
    </row>
    <row r="68" spans="1:53" ht="10.199999999999999" customHeight="1">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0</v>
      </c>
      <c r="AK68" s="237">
        <v>2.0202020202000001E-3</v>
      </c>
      <c r="AL68" s="237">
        <v>2.0202020202000001E-3</v>
      </c>
      <c r="AM68" s="237">
        <v>2.333333333333E-2</v>
      </c>
      <c r="AN68" s="237">
        <v>2.333333333333E-2</v>
      </c>
      <c r="AO68" s="237">
        <v>2.5353535353539999E-2</v>
      </c>
      <c r="AP68" s="237">
        <v>2.6363636363639999E-2</v>
      </c>
      <c r="AQ68" s="237">
        <v>4.6628862394440002E-2</v>
      </c>
      <c r="AR68" s="237">
        <v>0.12175344345703</v>
      </c>
      <c r="AS68" s="237">
        <v>0.21831488766153001</v>
      </c>
      <c r="AT68" s="237">
        <v>0.24255053084334999</v>
      </c>
      <c r="AU68" s="237">
        <v>0.34008347505546999</v>
      </c>
      <c r="AV68" s="237">
        <v>0.59458478741910004</v>
      </c>
      <c r="AW68" s="237">
        <v>0.83907437093467996</v>
      </c>
      <c r="AX68" s="237">
        <v>0.97726033585137995</v>
      </c>
      <c r="AY68" s="237">
        <v>2.0533384317381</v>
      </c>
      <c r="AZ68" s="238">
        <v>1.1011171340942401</v>
      </c>
      <c r="BA68" s="239">
        <v>1.104644872248E-2</v>
      </c>
    </row>
    <row r="69" spans="1:53" ht="10.199999999999999" customHeight="1">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ht="10.199999999999999" customHeight="1">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5.0000000000000001E-3</v>
      </c>
      <c r="AC70" s="149">
        <v>1.2E-2</v>
      </c>
      <c r="AD70" s="149">
        <v>1.4999999999999999E-2</v>
      </c>
      <c r="AE70" s="149">
        <v>1.7000000000000001E-2</v>
      </c>
      <c r="AF70" s="149">
        <v>2.1000000000000001E-2</v>
      </c>
      <c r="AG70" s="149">
        <v>2.5999999999999999E-2</v>
      </c>
      <c r="AH70" s="149">
        <v>3.1E-2</v>
      </c>
      <c r="AI70" s="149">
        <v>3.5999999999999997E-2</v>
      </c>
      <c r="AJ70" s="149">
        <v>4.1000000000000002E-2</v>
      </c>
      <c r="AK70" s="149">
        <v>4.7E-2</v>
      </c>
      <c r="AL70" s="149">
        <v>5.3999999999999999E-2</v>
      </c>
      <c r="AM70" s="149">
        <v>5.8000000000000003E-2</v>
      </c>
      <c r="AN70" s="149">
        <v>6.3E-2</v>
      </c>
      <c r="AO70" s="149">
        <v>7.2999999999999995E-2</v>
      </c>
      <c r="AP70" s="149">
        <v>8.4000000000000005E-2</v>
      </c>
      <c r="AQ70" s="149">
        <v>9.8000000000000004E-2</v>
      </c>
      <c r="AR70" s="149">
        <v>0.114</v>
      </c>
      <c r="AS70" s="149">
        <v>0.13900000000000001</v>
      </c>
      <c r="AT70" s="149">
        <v>0.29024203008216998</v>
      </c>
      <c r="AU70" s="149">
        <v>0.97764827982088998</v>
      </c>
      <c r="AV70" s="149">
        <v>2.0445465700987899</v>
      </c>
      <c r="AW70" s="149">
        <v>2.4119999999999902</v>
      </c>
      <c r="AX70" s="149">
        <v>3.8473999999999799</v>
      </c>
      <c r="AY70" s="236">
        <v>4.5143783999999796</v>
      </c>
      <c r="AZ70" s="150">
        <v>0.17335821688174999</v>
      </c>
      <c r="BA70" s="151">
        <v>2.428622916341E-2</v>
      </c>
    </row>
    <row r="71" spans="1:53" ht="10.199999999999999" customHeight="1">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1.0101010101000001E-3</v>
      </c>
      <c r="AL71" s="149">
        <v>1.0101010101000001E-3</v>
      </c>
      <c r="AM71" s="149">
        <v>2.0202020202000001E-3</v>
      </c>
      <c r="AN71" s="149">
        <v>3.0303030303000002E-3</v>
      </c>
      <c r="AO71" s="149">
        <v>4.0404040404000002E-3</v>
      </c>
      <c r="AP71" s="149">
        <v>5.0505050505000003E-3</v>
      </c>
      <c r="AQ71" s="149">
        <v>1.010101010101E-2</v>
      </c>
      <c r="AR71" s="149">
        <v>2.0202020202019999E-2</v>
      </c>
      <c r="AS71" s="149">
        <v>2.0202020202019999E-2</v>
      </c>
      <c r="AT71" s="149">
        <v>3.6999999999999998E-2</v>
      </c>
      <c r="AU71" s="149">
        <v>5.5E-2</v>
      </c>
      <c r="AV71" s="149">
        <v>7.8E-2</v>
      </c>
      <c r="AW71" s="149">
        <v>0.108</v>
      </c>
      <c r="AX71" s="149">
        <v>0.16947797095096001</v>
      </c>
      <c r="AY71" s="236">
        <v>0.22814342243398</v>
      </c>
      <c r="AZ71" s="150">
        <v>0.34615385532379001</v>
      </c>
      <c r="BA71" s="151">
        <v>1.2273547472400001E-3</v>
      </c>
    </row>
    <row r="72" spans="1:53" ht="10.199999999999999" customHeight="1">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2.0202020202000001E-3</v>
      </c>
      <c r="AB72" s="149">
        <v>2.0202020202000001E-3</v>
      </c>
      <c r="AC72" s="149">
        <v>3.0303030303000002E-3</v>
      </c>
      <c r="AD72" s="149">
        <v>4.0404040404000002E-3</v>
      </c>
      <c r="AE72" s="149">
        <v>5.0505050505000003E-3</v>
      </c>
      <c r="AF72" s="149">
        <v>7.0707070707100002E-3</v>
      </c>
      <c r="AG72" s="149">
        <v>9.0909090909099995E-3</v>
      </c>
      <c r="AH72" s="149">
        <v>1.111111111111E-2</v>
      </c>
      <c r="AI72" s="149">
        <v>1.414141414141E-2</v>
      </c>
      <c r="AJ72" s="149">
        <v>1.7171717171719999E-2</v>
      </c>
      <c r="AK72" s="149">
        <v>2.0202020202019999E-2</v>
      </c>
      <c r="AL72" s="149">
        <v>2.4242424242419999E-2</v>
      </c>
      <c r="AM72" s="149">
        <v>4.0404040404039998E-2</v>
      </c>
      <c r="AN72" s="149">
        <v>6.3636363636359994E-2</v>
      </c>
      <c r="AO72" s="149">
        <v>6.8686868686870003E-2</v>
      </c>
      <c r="AP72" s="149">
        <v>7.4747474747469997E-2</v>
      </c>
      <c r="AQ72" s="149">
        <v>8.4848484848479996E-2</v>
      </c>
      <c r="AR72" s="149">
        <v>0.1060606060606</v>
      </c>
      <c r="AS72" s="149">
        <v>0.15353535353535</v>
      </c>
      <c r="AT72" s="149">
        <v>0.39595959595959002</v>
      </c>
      <c r="AU72" s="149">
        <v>0.94848484848484005</v>
      </c>
      <c r="AV72" s="149">
        <v>2.6313131313131</v>
      </c>
      <c r="AW72" s="149">
        <v>6.4303030303029498</v>
      </c>
      <c r="AX72" s="149">
        <v>15.5171550346811</v>
      </c>
      <c r="AY72" s="236">
        <v>29.104229424389601</v>
      </c>
      <c r="AZ72" s="150">
        <v>0.87561631202697998</v>
      </c>
      <c r="BA72" s="151">
        <v>0.15657348930835999</v>
      </c>
    </row>
    <row r="73" spans="1:53" ht="10.199999999999999" customHeight="1">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3.5E-4</v>
      </c>
      <c r="AV73" s="149">
        <v>6.9099999999999999E-4</v>
      </c>
      <c r="AW73" s="149">
        <v>8.5400000000000005E-4</v>
      </c>
      <c r="AX73" s="149">
        <v>1.1119999999999999E-3</v>
      </c>
      <c r="AY73" s="236">
        <v>1.1019999999999999E-3</v>
      </c>
      <c r="AZ73" s="150">
        <v>-8.9928060769999991E-3</v>
      </c>
      <c r="BA73" s="151">
        <v>5.92848528E-6</v>
      </c>
    </row>
    <row r="74" spans="1:53" ht="10.199999999999999" customHeight="1">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0</v>
      </c>
      <c r="AB74" s="149">
        <v>0</v>
      </c>
      <c r="AC74" s="149">
        <v>0</v>
      </c>
      <c r="AD74" s="149">
        <v>0</v>
      </c>
      <c r="AE74" s="149">
        <v>0</v>
      </c>
      <c r="AF74" s="149">
        <v>1.0101010101000001E-3</v>
      </c>
      <c r="AG74" s="149">
        <v>6.0606060606100002E-3</v>
      </c>
      <c r="AH74" s="149">
        <v>6.0606060606100002E-3</v>
      </c>
      <c r="AI74" s="149">
        <v>6.0606060606100002E-3</v>
      </c>
      <c r="AJ74" s="149">
        <v>6.0606060606100002E-3</v>
      </c>
      <c r="AK74" s="149">
        <v>7.0707070707100002E-3</v>
      </c>
      <c r="AL74" s="149">
        <v>1.111111111111E-2</v>
      </c>
      <c r="AM74" s="149">
        <v>1.313131313131E-2</v>
      </c>
      <c r="AN74" s="149">
        <v>1.6161616161619999E-2</v>
      </c>
      <c r="AO74" s="149">
        <v>1.8181818181819999E-2</v>
      </c>
      <c r="AP74" s="149">
        <v>1.8181818181819999E-2</v>
      </c>
      <c r="AQ74" s="149">
        <v>1.8181818181819999E-2</v>
      </c>
      <c r="AR74" s="149">
        <v>1.8181818181819999E-2</v>
      </c>
      <c r="AS74" s="149">
        <v>1.9191919191919999E-2</v>
      </c>
      <c r="AT74" s="149">
        <v>3.0303030303029999E-2</v>
      </c>
      <c r="AU74" s="149">
        <v>0.2543125</v>
      </c>
      <c r="AV74" s="149">
        <v>0.53501500000000002</v>
      </c>
      <c r="AW74" s="149">
        <v>1.3505957773972601</v>
      </c>
      <c r="AX74" s="149">
        <v>2.8407031249999899</v>
      </c>
      <c r="AY74" s="236">
        <v>4.3728749999999801</v>
      </c>
      <c r="AZ74" s="150">
        <v>0.53936362266541005</v>
      </c>
      <c r="BA74" s="151">
        <v>2.3524977266789999E-2</v>
      </c>
    </row>
    <row r="75" spans="1:53" ht="10.199999999999999" customHeight="1">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3.6999999999999999E-4</v>
      </c>
      <c r="AT75" s="149">
        <v>1E-4</v>
      </c>
      <c r="AU75" s="149">
        <v>5.2999999999999998E-4</v>
      </c>
      <c r="AV75" s="149">
        <v>7.6999999999999996E-4</v>
      </c>
      <c r="AW75" s="149">
        <v>3.0100000000000001E-3</v>
      </c>
      <c r="AX75" s="149">
        <v>5.5900000000000004E-3</v>
      </c>
      <c r="AY75" s="236">
        <v>8.7795228628199991E-3</v>
      </c>
      <c r="AZ75" s="150">
        <v>0.57057654857634998</v>
      </c>
      <c r="BA75" s="151">
        <v>4.7231642379999999E-5</v>
      </c>
    </row>
    <row r="76" spans="1:53" ht="10.199999999999999" customHeight="1">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1E-3</v>
      </c>
      <c r="AB76" s="149">
        <v>1E-3</v>
      </c>
      <c r="AC76" s="149">
        <v>1.0500000000000001E-2</v>
      </c>
      <c r="AD76" s="149">
        <v>2.2499999999999999E-2</v>
      </c>
      <c r="AE76" s="149">
        <v>2.9000000000000001E-2</v>
      </c>
      <c r="AF76" s="149">
        <v>3.95E-2</v>
      </c>
      <c r="AG76" s="149">
        <v>5.45E-2</v>
      </c>
      <c r="AH76" s="149">
        <v>7.9313040000000001E-2</v>
      </c>
      <c r="AI76" s="149">
        <v>0.11810232</v>
      </c>
      <c r="AJ76" s="149">
        <v>0.1797552</v>
      </c>
      <c r="AK76" s="149">
        <v>0.28319327999999999</v>
      </c>
      <c r="AL76" s="149">
        <v>0.41154479999999999</v>
      </c>
      <c r="AM76" s="149">
        <v>0.57269376000000005</v>
      </c>
      <c r="AN76" s="149">
        <v>0.78650783999999996</v>
      </c>
      <c r="AO76" s="149">
        <v>1.0467849600000001</v>
      </c>
      <c r="AP76" s="149">
        <v>1.3423298399999899</v>
      </c>
      <c r="AQ76" s="149">
        <v>1.6453382399999901</v>
      </c>
      <c r="AR76" s="149">
        <v>1.9065614399999899</v>
      </c>
      <c r="AS76" s="149">
        <v>2.13556535999999</v>
      </c>
      <c r="AT76" s="149">
        <v>2.5078478399999899</v>
      </c>
      <c r="AU76" s="149">
        <v>3.2825296799999899</v>
      </c>
      <c r="AV76" s="149">
        <v>4.4844191999999801</v>
      </c>
      <c r="AW76" s="149">
        <v>6.0683673599999803</v>
      </c>
      <c r="AX76" s="149">
        <v>10.633361039999899</v>
      </c>
      <c r="AY76" s="236">
        <v>19.394219519999901</v>
      </c>
      <c r="AZ76" s="150">
        <v>0.82390302419661998</v>
      </c>
      <c r="BA76" s="151">
        <v>0.10433606058359</v>
      </c>
    </row>
    <row r="77" spans="1:53" ht="10.199999999999999" customHeight="1">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1.0101010099999999E-5</v>
      </c>
      <c r="AS77" s="149">
        <v>1.0101010099999999E-5</v>
      </c>
      <c r="AT77" s="149">
        <v>1.0101010099999999E-5</v>
      </c>
      <c r="AU77" s="149">
        <v>1.0101010099999999E-5</v>
      </c>
      <c r="AV77" s="149">
        <v>1.0101010099999999E-5</v>
      </c>
      <c r="AW77" s="149">
        <v>4.7474747474750001E-2</v>
      </c>
      <c r="AX77" s="149">
        <v>9.7479999999999997E-2</v>
      </c>
      <c r="AY77" s="236">
        <v>0.23135385551956</v>
      </c>
      <c r="AZ77" s="150">
        <v>1.3733469247818</v>
      </c>
      <c r="BA77" s="151">
        <v>1.2446260079700001E-3</v>
      </c>
    </row>
    <row r="78" spans="1:53" ht="10.199999999999999" customHeight="1">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4.0837499999999997E-3</v>
      </c>
      <c r="AV78" s="149">
        <v>5.3625000000000001E-3</v>
      </c>
      <c r="AW78" s="149">
        <v>9.0998630136999992E-3</v>
      </c>
      <c r="AX78" s="149">
        <v>1.5675000000000001E-2</v>
      </c>
      <c r="AY78" s="236">
        <v>2.4728418803419999E-2</v>
      </c>
      <c r="AZ78" s="150">
        <v>0.57757055759429998</v>
      </c>
      <c r="BA78" s="151">
        <v>1.3303272134999999E-4</v>
      </c>
    </row>
    <row r="79" spans="1:53" ht="10.199999999999999" customHeight="1">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5.2762499999999997E-3</v>
      </c>
      <c r="AV79" s="149">
        <v>1.2395E-2</v>
      </c>
      <c r="AW79" s="149">
        <v>2.4354041095890001E-2</v>
      </c>
      <c r="AX79" s="149">
        <v>5.334875E-2</v>
      </c>
      <c r="AY79" s="236">
        <v>0.1157425</v>
      </c>
      <c r="AZ79" s="150">
        <v>1.16954469680786</v>
      </c>
      <c r="BA79" s="151">
        <v>6.2266580061999999E-4</v>
      </c>
    </row>
    <row r="80" spans="1:53" ht="10.199999999999999" customHeight="1">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1.5169999999999999E-3</v>
      </c>
      <c r="AQ80" s="149">
        <v>1.3760000000000001E-3</v>
      </c>
      <c r="AR80" s="149">
        <v>1.3090000000000001E-3</v>
      </c>
      <c r="AS80" s="149">
        <v>1.304E-3</v>
      </c>
      <c r="AT80" s="149">
        <v>1.2520000000000001E-3</v>
      </c>
      <c r="AU80" s="149">
        <v>1.2538E-3</v>
      </c>
      <c r="AV80" s="149">
        <v>1.2116E-3</v>
      </c>
      <c r="AW80" s="149">
        <v>1.32E-3</v>
      </c>
      <c r="AX80" s="149">
        <v>1.4139999999999999E-3</v>
      </c>
      <c r="AY80" s="236">
        <v>2.5277150537600002E-3</v>
      </c>
      <c r="AZ80" s="150">
        <v>0.78763443231582997</v>
      </c>
      <c r="BA80" s="151">
        <v>1.359847647E-5</v>
      </c>
    </row>
    <row r="81" spans="1:53" ht="10.199999999999999" customHeight="1">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1.3121532606000001E-3</v>
      </c>
      <c r="AU81" s="149">
        <v>3.2692858302000001E-3</v>
      </c>
      <c r="AV81" s="149">
        <v>5.5443252384000004E-3</v>
      </c>
      <c r="AW81" s="149">
        <v>9.1040568839999992E-3</v>
      </c>
      <c r="AX81" s="149">
        <v>1.4420490591E-2</v>
      </c>
      <c r="AY81" s="236">
        <v>2.7547309506600001E-2</v>
      </c>
      <c r="AZ81" s="150">
        <v>0.91028934717178001</v>
      </c>
      <c r="BA81" s="151">
        <v>1.4819765056E-4</v>
      </c>
    </row>
    <row r="82" spans="1:53" ht="10.199999999999999" customHeight="1">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2.0202020202000001E-3</v>
      </c>
      <c r="AC82" s="149">
        <v>2.0202020202000001E-3</v>
      </c>
      <c r="AD82" s="149">
        <v>2.0202020202000001E-3</v>
      </c>
      <c r="AE82" s="149">
        <v>3.0303030303000002E-3</v>
      </c>
      <c r="AF82" s="149">
        <v>3.0303030303000002E-3</v>
      </c>
      <c r="AG82" s="149">
        <v>3.0303030303000002E-3</v>
      </c>
      <c r="AH82" s="149">
        <v>4.0404040404000002E-3</v>
      </c>
      <c r="AI82" s="149">
        <v>3.8383838383799999E-3</v>
      </c>
      <c r="AJ82" s="149">
        <v>4.0404040404000002E-3</v>
      </c>
      <c r="AK82" s="149">
        <v>5.0505050505000003E-3</v>
      </c>
      <c r="AL82" s="149">
        <v>6.0606060606100002E-3</v>
      </c>
      <c r="AM82" s="149">
        <v>7.0707070707100002E-3</v>
      </c>
      <c r="AN82" s="149">
        <v>8.0808080808099994E-3</v>
      </c>
      <c r="AO82" s="149">
        <v>9.8720000000000006E-3</v>
      </c>
      <c r="AP82" s="149">
        <v>1.4338999999999999E-2</v>
      </c>
      <c r="AQ82" s="149">
        <v>3.7469999999999999E-3</v>
      </c>
      <c r="AR82" s="149">
        <v>7.1278999999999995E-2</v>
      </c>
      <c r="AS82" s="149">
        <v>0.28399999999999997</v>
      </c>
      <c r="AT82" s="149">
        <v>0.56599999999999995</v>
      </c>
      <c r="AU82" s="149">
        <v>0.77280099999999996</v>
      </c>
      <c r="AV82" s="149">
        <v>0.91700000000000004</v>
      </c>
      <c r="AW82" s="149">
        <v>1.103227</v>
      </c>
      <c r="AX82" s="149">
        <v>1.6051819999999899</v>
      </c>
      <c r="AY82" s="236">
        <v>2.4724133511334498</v>
      </c>
      <c r="AZ82" s="150">
        <v>0.54026979207992998</v>
      </c>
      <c r="BA82" s="151">
        <v>1.3300967402759999E-2</v>
      </c>
    </row>
    <row r="83" spans="1:53" ht="10.199999999999999" customHeight="1">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0</v>
      </c>
      <c r="AL83" s="149">
        <v>0</v>
      </c>
      <c r="AM83" s="149">
        <v>0</v>
      </c>
      <c r="AN83" s="149">
        <v>0</v>
      </c>
      <c r="AO83" s="149">
        <v>1.0101010101000001E-3</v>
      </c>
      <c r="AP83" s="149">
        <v>1.0101010101000001E-3</v>
      </c>
      <c r="AQ83" s="149">
        <v>1.0101010101000001E-3</v>
      </c>
      <c r="AR83" s="149">
        <v>1.9191919191899999E-3</v>
      </c>
      <c r="AS83" s="149">
        <v>4.1900000000000001E-3</v>
      </c>
      <c r="AT83" s="149">
        <v>8.1300000000000001E-3</v>
      </c>
      <c r="AU83" s="149">
        <v>2.077E-2</v>
      </c>
      <c r="AV83" s="149">
        <v>7.0266324000000005E-2</v>
      </c>
      <c r="AW83" s="149">
        <v>0.17307779300000001</v>
      </c>
      <c r="AX83" s="149">
        <v>0.337854186</v>
      </c>
      <c r="AY83" s="236">
        <v>0.55170918400000002</v>
      </c>
      <c r="AZ83" s="150">
        <v>0.63298016786574995</v>
      </c>
      <c r="BA83" s="151">
        <v>2.9680577572399999E-3</v>
      </c>
    </row>
    <row r="84" spans="1:53" ht="10.199999999999999" customHeight="1">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1.0101010101000001E-3</v>
      </c>
      <c r="AR84" s="149">
        <v>1.0101010101000001E-3</v>
      </c>
      <c r="AS84" s="149">
        <v>2.8282828282799998E-3</v>
      </c>
      <c r="AT84" s="149">
        <v>0.01</v>
      </c>
      <c r="AU84" s="149">
        <v>2.3E-2</v>
      </c>
      <c r="AV84" s="149">
        <v>8.4000000000000005E-2</v>
      </c>
      <c r="AW84" s="149">
        <v>0.46100000000000002</v>
      </c>
      <c r="AX84" s="149">
        <v>0.83074599999999998</v>
      </c>
      <c r="AY84" s="236">
        <v>1.45637799999999</v>
      </c>
      <c r="AZ84" s="150">
        <v>0.75309664011001998</v>
      </c>
      <c r="BA84" s="151">
        <v>7.8349504619799996E-3</v>
      </c>
    </row>
    <row r="85" spans="1:53" ht="10.199999999999999" customHeight="1">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6.2399999999999999E-3</v>
      </c>
      <c r="AV85" s="149">
        <v>1.0985E-2</v>
      </c>
      <c r="AW85" s="149">
        <v>1.401328767123E-2</v>
      </c>
      <c r="AX85" s="149">
        <v>1.5339999999999999E-2</v>
      </c>
      <c r="AY85" s="236">
        <v>1.5339999999999999E-2</v>
      </c>
      <c r="AZ85" s="172" t="s">
        <v>152</v>
      </c>
      <c r="BA85" s="151">
        <v>8.2525373730000005E-5</v>
      </c>
    </row>
    <row r="86" spans="1:53" ht="10.199999999999999" customHeight="1">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1.0101010101E-4</v>
      </c>
      <c r="AD86" s="149">
        <v>1.0101010101E-4</v>
      </c>
      <c r="AE86" s="149">
        <v>1.0101010101E-4</v>
      </c>
      <c r="AF86" s="149">
        <v>1.0101010101E-4</v>
      </c>
      <c r="AG86" s="149">
        <v>1.0101010101E-4</v>
      </c>
      <c r="AH86" s="149">
        <v>1.2121212120999999E-4</v>
      </c>
      <c r="AI86" s="149">
        <v>2.0202020202000001E-4</v>
      </c>
      <c r="AJ86" s="149">
        <v>2.0202020202000001E-4</v>
      </c>
      <c r="AK86" s="149">
        <v>8.2828282828299998E-3</v>
      </c>
      <c r="AL86" s="149">
        <v>8.2828282828299998E-3</v>
      </c>
      <c r="AM86" s="149">
        <v>1.030303030303E-2</v>
      </c>
      <c r="AN86" s="149">
        <v>1.1414141414139999E-2</v>
      </c>
      <c r="AO86" s="149">
        <v>1.2727272727270001E-2</v>
      </c>
      <c r="AP86" s="149">
        <v>1.4757575757580001E-2</v>
      </c>
      <c r="AQ86" s="149">
        <v>1.7808080808079999E-2</v>
      </c>
      <c r="AR86" s="149">
        <v>1.9020202020200001E-2</v>
      </c>
      <c r="AS86" s="149">
        <v>1.9020202020200001E-2</v>
      </c>
      <c r="AT86" s="149">
        <v>2.3030303030300001E-2</v>
      </c>
      <c r="AU86" s="149">
        <v>2.4921111111109999E-2</v>
      </c>
      <c r="AV86" s="149">
        <v>2.3007838383840001E-2</v>
      </c>
      <c r="AW86" s="149">
        <v>2.9689754393250001E-2</v>
      </c>
      <c r="AX86" s="149">
        <v>2.8987211422050001E-2</v>
      </c>
      <c r="AY86" s="236">
        <v>2.8895241422050001E-2</v>
      </c>
      <c r="AZ86" s="150">
        <v>-3.17277852446E-3</v>
      </c>
      <c r="BA86" s="151">
        <v>1.5544919005999999E-4</v>
      </c>
    </row>
    <row r="87" spans="1:53" ht="10.199999999999999" customHeight="1">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3.0202020202000001E-3</v>
      </c>
      <c r="AB87" s="237">
        <v>1.00404040404E-2</v>
      </c>
      <c r="AC87" s="237">
        <v>2.7651515151519999E-2</v>
      </c>
      <c r="AD87" s="237">
        <v>4.3661616161620002E-2</v>
      </c>
      <c r="AE87" s="237">
        <v>5.4181818181820003E-2</v>
      </c>
      <c r="AF87" s="237">
        <v>7.1712121212120006E-2</v>
      </c>
      <c r="AG87" s="237">
        <v>9.8782828282829999E-2</v>
      </c>
      <c r="AH87" s="237">
        <v>0.13164637333333001</v>
      </c>
      <c r="AI87" s="237">
        <v>0.17834474424242</v>
      </c>
      <c r="AJ87" s="237">
        <v>0.24822994747475</v>
      </c>
      <c r="AK87" s="237">
        <v>0.37180944161615997</v>
      </c>
      <c r="AL87" s="237">
        <v>0.51625187070707002</v>
      </c>
      <c r="AM87" s="237">
        <v>0.70362305292928995</v>
      </c>
      <c r="AN87" s="237">
        <v>0.95183107232323005</v>
      </c>
      <c r="AO87" s="237">
        <v>1.2343034246464599</v>
      </c>
      <c r="AP87" s="237">
        <v>1.5559333147474701</v>
      </c>
      <c r="AQ87" s="237">
        <v>1.8814208359595901</v>
      </c>
      <c r="AR87" s="237">
        <v>2.2595534804040298</v>
      </c>
      <c r="AS87" s="237">
        <v>2.77921723878787</v>
      </c>
      <c r="AT87" s="237">
        <v>3.8711870536457802</v>
      </c>
      <c r="AU87" s="237">
        <v>6.3804806062571204</v>
      </c>
      <c r="AV87" s="237">
        <v>10.9045375900442</v>
      </c>
      <c r="AW87" s="237">
        <v>18.2454907112329</v>
      </c>
      <c r="AX87" s="237">
        <v>36.015246808645102</v>
      </c>
      <c r="AY87" s="237">
        <v>62.550362865125102</v>
      </c>
      <c r="AZ87" s="238">
        <v>0.73677450418472001</v>
      </c>
      <c r="BA87" s="239">
        <v>0.33650535345077998</v>
      </c>
    </row>
    <row r="88" spans="1:53" ht="10.199999999999999" customHeight="1">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ht="10.199999999999999" customHeight="1">
      <c r="A89" s="158" t="s">
        <v>398</v>
      </c>
      <c r="B89" s="174">
        <v>0</v>
      </c>
      <c r="C89" s="174">
        <v>0</v>
      </c>
      <c r="D89" s="174">
        <v>0</v>
      </c>
      <c r="E89" s="174">
        <v>0</v>
      </c>
      <c r="F89" s="174">
        <v>0</v>
      </c>
      <c r="G89" s="174">
        <v>0</v>
      </c>
      <c r="H89" s="174">
        <v>0</v>
      </c>
      <c r="I89" s="174">
        <v>0</v>
      </c>
      <c r="J89" s="174">
        <v>0</v>
      </c>
      <c r="K89" s="174">
        <v>0</v>
      </c>
      <c r="L89" s="174">
        <v>0</v>
      </c>
      <c r="M89" s="174">
        <v>0</v>
      </c>
      <c r="N89" s="174">
        <v>0</v>
      </c>
      <c r="O89" s="174">
        <v>0</v>
      </c>
      <c r="P89" s="174">
        <v>0</v>
      </c>
      <c r="Q89" s="174">
        <v>0</v>
      </c>
      <c r="R89" s="174">
        <v>0</v>
      </c>
      <c r="S89" s="174">
        <v>0</v>
      </c>
      <c r="T89" s="174">
        <v>3.0000000000000001E-3</v>
      </c>
      <c r="U89" s="174">
        <v>6.31111111111E-3</v>
      </c>
      <c r="V89" s="174">
        <v>1.174747474747E-2</v>
      </c>
      <c r="W89" s="174">
        <v>1.518383838384E-2</v>
      </c>
      <c r="X89" s="174">
        <v>1.060303030303E-2</v>
      </c>
      <c r="Y89" s="174">
        <v>1.0195959595959999E-2</v>
      </c>
      <c r="Z89" s="174">
        <v>0.26222323232323003</v>
      </c>
      <c r="AA89" s="174">
        <v>0.38653232323232001</v>
      </c>
      <c r="AB89" s="174">
        <v>0.50530808080806999</v>
      </c>
      <c r="AC89" s="174">
        <v>0.46257598553535001</v>
      </c>
      <c r="AD89" s="174">
        <v>0.55219724816160998</v>
      </c>
      <c r="AE89" s="174">
        <v>0.59130678856565</v>
      </c>
      <c r="AF89" s="174">
        <v>0.63287806459594997</v>
      </c>
      <c r="AG89" s="174">
        <v>0.69453331982828004</v>
      </c>
      <c r="AH89" s="174">
        <v>0.73218720799999004</v>
      </c>
      <c r="AI89" s="174">
        <v>0.78717065875756997</v>
      </c>
      <c r="AJ89" s="174">
        <v>0.87128478718766</v>
      </c>
      <c r="AK89" s="174">
        <v>1.02855527455076</v>
      </c>
      <c r="AL89" s="174">
        <v>1.25775242413609</v>
      </c>
      <c r="AM89" s="174">
        <v>1.5905217591759599</v>
      </c>
      <c r="AN89" s="174">
        <v>2.0075349672195499</v>
      </c>
      <c r="AO89" s="174">
        <v>2.60729585441997</v>
      </c>
      <c r="AP89" s="174">
        <v>3.6826911933014199</v>
      </c>
      <c r="AQ89" s="174">
        <v>5.0404812316076004</v>
      </c>
      <c r="AR89" s="174">
        <v>6.8338279700598701</v>
      </c>
      <c r="AS89" s="174">
        <v>11.3872199506971</v>
      </c>
      <c r="AT89" s="174">
        <v>19.3456298095698</v>
      </c>
      <c r="AU89" s="174">
        <v>31.4105964834114</v>
      </c>
      <c r="AV89" s="174">
        <v>60.6230022197648</v>
      </c>
      <c r="AW89" s="174">
        <v>96.749153540849406</v>
      </c>
      <c r="AX89" s="174">
        <v>134.48474789766701</v>
      </c>
      <c r="AY89" s="174">
        <v>185.88222498134701</v>
      </c>
      <c r="AZ89" s="240">
        <v>0.38218072056770003</v>
      </c>
      <c r="BA89" s="241">
        <v>1</v>
      </c>
    </row>
    <row r="90" spans="1:53" ht="10.199999999999999" customHeight="1">
      <c r="A90" s="13" t="s">
        <v>478</v>
      </c>
      <c r="B90" s="149">
        <v>0</v>
      </c>
      <c r="C90" s="149">
        <v>0</v>
      </c>
      <c r="D90" s="149">
        <v>0</v>
      </c>
      <c r="E90" s="149">
        <v>0</v>
      </c>
      <c r="F90" s="149">
        <v>0</v>
      </c>
      <c r="G90" s="149">
        <v>0</v>
      </c>
      <c r="H90" s="149">
        <v>0</v>
      </c>
      <c r="I90" s="149">
        <v>0</v>
      </c>
      <c r="J90" s="149">
        <v>0</v>
      </c>
      <c r="K90" s="149">
        <v>0</v>
      </c>
      <c r="L90" s="149">
        <v>0</v>
      </c>
      <c r="M90" s="149">
        <v>0</v>
      </c>
      <c r="N90" s="149">
        <v>0</v>
      </c>
      <c r="O90" s="149">
        <v>0</v>
      </c>
      <c r="P90" s="149">
        <v>0</v>
      </c>
      <c r="Q90" s="149">
        <v>0</v>
      </c>
      <c r="R90" s="149">
        <v>0</v>
      </c>
      <c r="S90" s="149">
        <v>0</v>
      </c>
      <c r="T90" s="149">
        <v>3.0000000000000001E-3</v>
      </c>
      <c r="U90" s="149">
        <v>6.31111111111E-3</v>
      </c>
      <c r="V90" s="149">
        <v>1.174747474747E-2</v>
      </c>
      <c r="W90" s="149">
        <v>1.518383838384E-2</v>
      </c>
      <c r="X90" s="149">
        <v>1.060303030303E-2</v>
      </c>
      <c r="Y90" s="149">
        <v>1.0195959595959999E-2</v>
      </c>
      <c r="Z90" s="149">
        <v>0.26222323232323003</v>
      </c>
      <c r="AA90" s="149">
        <v>0.38451212121211997</v>
      </c>
      <c r="AB90" s="149">
        <v>0.50328787878786996</v>
      </c>
      <c r="AC90" s="149">
        <v>0.45944467240404002</v>
      </c>
      <c r="AD90" s="149">
        <v>0.54805583402019997</v>
      </c>
      <c r="AE90" s="149">
        <v>0.58615527341413998</v>
      </c>
      <c r="AF90" s="149">
        <v>0.62469624641413002</v>
      </c>
      <c r="AG90" s="149">
        <v>0.67928079457574997</v>
      </c>
      <c r="AH90" s="149">
        <v>0.71489427870706002</v>
      </c>
      <c r="AI90" s="149">
        <v>0.76654759815150997</v>
      </c>
      <c r="AJ90" s="149">
        <v>0.84692141345028005</v>
      </c>
      <c r="AK90" s="149">
        <v>0.98963038566187</v>
      </c>
      <c r="AL90" s="149">
        <v>1.21073972716639</v>
      </c>
      <c r="AM90" s="149">
        <v>1.5009798096810101</v>
      </c>
      <c r="AN90" s="149">
        <v>1.88959117934076</v>
      </c>
      <c r="AO90" s="149">
        <v>2.4765228241169401</v>
      </c>
      <c r="AP90" s="149">
        <v>3.54010305188728</v>
      </c>
      <c r="AQ90" s="149">
        <v>4.8581117429505296</v>
      </c>
      <c r="AR90" s="149">
        <v>6.54219655589577</v>
      </c>
      <c r="AS90" s="149">
        <v>10.9437663529345</v>
      </c>
      <c r="AT90" s="149">
        <v>18.5744351867184</v>
      </c>
      <c r="AU90" s="149">
        <v>29.642934442111599</v>
      </c>
      <c r="AV90" s="149">
        <v>56.2757404148144</v>
      </c>
      <c r="AW90" s="149">
        <v>85.640028164482601</v>
      </c>
      <c r="AX90" s="149">
        <v>110.378676341069</v>
      </c>
      <c r="AY90" s="236">
        <v>143.62686358831601</v>
      </c>
      <c r="AZ90" s="150">
        <v>0.30121928453445002</v>
      </c>
      <c r="BA90" s="151">
        <v>0.77267670631409002</v>
      </c>
    </row>
    <row r="91" spans="1:53" ht="10.199999999999999" customHeight="1">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2.0202020202000001E-3</v>
      </c>
      <c r="AB91" s="149">
        <v>2.0202020202000001E-3</v>
      </c>
      <c r="AC91" s="149">
        <v>3.1313131313099999E-3</v>
      </c>
      <c r="AD91" s="149">
        <v>4.1414141414100004E-3</v>
      </c>
      <c r="AE91" s="149">
        <v>5.1515151515200003E-3</v>
      </c>
      <c r="AF91" s="149">
        <v>8.1818181818200005E-3</v>
      </c>
      <c r="AG91" s="149">
        <v>1.525252525253E-2</v>
      </c>
      <c r="AH91" s="149">
        <v>1.7292929292930002E-2</v>
      </c>
      <c r="AI91" s="149">
        <v>2.0623060606059999E-2</v>
      </c>
      <c r="AJ91" s="149">
        <v>2.4363373737369999E-2</v>
      </c>
      <c r="AK91" s="149">
        <v>3.8924888888890001E-2</v>
      </c>
      <c r="AL91" s="149">
        <v>4.7012696969700001E-2</v>
      </c>
      <c r="AM91" s="149">
        <v>8.9541949494949993E-2</v>
      </c>
      <c r="AN91" s="149">
        <v>0.11794378787878999</v>
      </c>
      <c r="AO91" s="149">
        <v>0.13077303030303</v>
      </c>
      <c r="AP91" s="149">
        <v>0.14258814141414</v>
      </c>
      <c r="AQ91" s="149">
        <v>0.18236948865706001</v>
      </c>
      <c r="AR91" s="149">
        <v>0.29163141416409999</v>
      </c>
      <c r="AS91" s="149">
        <v>0.44345359776254001</v>
      </c>
      <c r="AT91" s="149">
        <v>0.77119462285142004</v>
      </c>
      <c r="AU91" s="149">
        <v>1.7676620412998001</v>
      </c>
      <c r="AV91" s="149">
        <v>4.3472618049504002</v>
      </c>
      <c r="AW91" s="149">
        <v>11.1091253763667</v>
      </c>
      <c r="AX91" s="149">
        <v>24.106071556598199</v>
      </c>
      <c r="AY91" s="236">
        <v>42.255361393030398</v>
      </c>
      <c r="AZ91" s="150">
        <v>0.75289291143417003</v>
      </c>
      <c r="BA91" s="151">
        <v>0.22732330858707001</v>
      </c>
    </row>
    <row r="92" spans="1:53" ht="10.199999999999999" customHeight="1">
      <c r="A92" t="s">
        <v>480</v>
      </c>
      <c r="B92" s="149">
        <v>0</v>
      </c>
      <c r="C92" s="149">
        <v>0</v>
      </c>
      <c r="D92" s="149">
        <v>0</v>
      </c>
      <c r="E92" s="149">
        <v>0</v>
      </c>
      <c r="F92" s="149">
        <v>0</v>
      </c>
      <c r="G92" s="149">
        <v>0</v>
      </c>
      <c r="H92" s="149">
        <v>0</v>
      </c>
      <c r="I92" s="149">
        <v>0</v>
      </c>
      <c r="J92" s="149">
        <v>0</v>
      </c>
      <c r="K92" s="149">
        <v>0</v>
      </c>
      <c r="L92" s="149">
        <v>0</v>
      </c>
      <c r="M92" s="149">
        <v>0</v>
      </c>
      <c r="N92" s="149">
        <v>0</v>
      </c>
      <c r="O92" s="149">
        <v>0</v>
      </c>
      <c r="P92" s="149">
        <v>0</v>
      </c>
      <c r="Q92" s="149">
        <v>0</v>
      </c>
      <c r="R92" s="149">
        <v>0</v>
      </c>
      <c r="S92" s="149">
        <v>0</v>
      </c>
      <c r="T92" s="149">
        <v>0</v>
      </c>
      <c r="U92" s="149">
        <v>1.0101010101000001E-3</v>
      </c>
      <c r="V92" s="149">
        <v>1.0101010101000001E-3</v>
      </c>
      <c r="W92" s="149">
        <v>1.0101010101000001E-3</v>
      </c>
      <c r="X92" s="149">
        <v>0</v>
      </c>
      <c r="Y92" s="149">
        <v>1.0101010101000001E-3</v>
      </c>
      <c r="Z92" s="149">
        <v>9.0909090909099995E-3</v>
      </c>
      <c r="AA92" s="149">
        <v>1.0757575757580001E-2</v>
      </c>
      <c r="AB92" s="149">
        <v>1.471717171717E-2</v>
      </c>
      <c r="AC92" s="149">
        <v>2.316476767677E-2</v>
      </c>
      <c r="AD92" s="149">
        <v>3.1319363636360002E-2</v>
      </c>
      <c r="AE92" s="149">
        <v>3.3484459595959998E-2</v>
      </c>
      <c r="AF92" s="149">
        <v>4.4433939393939997E-2</v>
      </c>
      <c r="AG92" s="149">
        <v>5.0325451515149999E-2</v>
      </c>
      <c r="AH92" s="149">
        <v>6.4201547474750001E-2</v>
      </c>
      <c r="AI92" s="149">
        <v>7.5882439393940002E-2</v>
      </c>
      <c r="AJ92" s="149">
        <v>9.1709116161620002E-2</v>
      </c>
      <c r="AK92" s="149">
        <v>0.1215362550505</v>
      </c>
      <c r="AL92" s="149">
        <v>0.15023719191918999</v>
      </c>
      <c r="AM92" s="149">
        <v>0.25696233888888997</v>
      </c>
      <c r="AN92" s="149">
        <v>0.4437373</v>
      </c>
      <c r="AO92" s="149">
        <v>0.72494715066666005</v>
      </c>
      <c r="AP92" s="149">
        <v>1.4955830933333301</v>
      </c>
      <c r="AQ92" s="149">
        <v>2.54240893888888</v>
      </c>
      <c r="AR92" s="149">
        <v>3.7670781111111</v>
      </c>
      <c r="AS92" s="149">
        <v>7.4336435766666398</v>
      </c>
      <c r="AT92" s="149">
        <v>14.118837538212</v>
      </c>
      <c r="AU92" s="149">
        <v>23.068866681139301</v>
      </c>
      <c r="AV92" s="149">
        <v>46.4263388107358</v>
      </c>
      <c r="AW92" s="149">
        <v>71.421268169152697</v>
      </c>
      <c r="AX92" s="149">
        <v>85.286695435607101</v>
      </c>
      <c r="AY92" s="236">
        <v>98.358821420637895</v>
      </c>
      <c r="AZ92" s="150">
        <v>0.15327274799346999</v>
      </c>
      <c r="BA92" s="151">
        <v>0.52914589643478005</v>
      </c>
    </row>
    <row r="93" spans="1:53" ht="10.199999999999999" customHeight="1">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0</v>
      </c>
      <c r="AH93" s="153">
        <v>0</v>
      </c>
      <c r="AI93" s="153">
        <v>0</v>
      </c>
      <c r="AJ93" s="153">
        <v>0</v>
      </c>
      <c r="AK93" s="153">
        <v>0</v>
      </c>
      <c r="AL93" s="153">
        <v>0</v>
      </c>
      <c r="AM93" s="153">
        <v>0</v>
      </c>
      <c r="AN93" s="153">
        <v>0</v>
      </c>
      <c r="AO93" s="153">
        <v>0</v>
      </c>
      <c r="AP93" s="153">
        <v>0</v>
      </c>
      <c r="AQ93" s="153">
        <v>0</v>
      </c>
      <c r="AR93" s="153">
        <v>0</v>
      </c>
      <c r="AS93" s="153">
        <v>0</v>
      </c>
      <c r="AT93" s="153">
        <v>0</v>
      </c>
      <c r="AU93" s="153">
        <v>3.0478749999999998E-3</v>
      </c>
      <c r="AV93" s="153">
        <v>3.4592875000000002E-2</v>
      </c>
      <c r="AW93" s="153">
        <v>0.34671581575341998</v>
      </c>
      <c r="AX93" s="153">
        <v>0.64031375000000001</v>
      </c>
      <c r="AY93" s="237">
        <v>0.47444768749999999</v>
      </c>
      <c r="AZ93" s="154">
        <v>-0.25903874635696</v>
      </c>
      <c r="BA93" s="155">
        <v>2.5524101220099999E-3</v>
      </c>
    </row>
    <row r="94" spans="1:53" ht="10.199999999999999" customHeight="1"/>
    <row r="95" spans="1:53" ht="10.199999999999999" customHeight="1">
      <c r="A95" t="s">
        <v>310</v>
      </c>
    </row>
    <row r="96" spans="1:53" ht="10.199999999999999" customHeight="1">
      <c r="A96" t="s">
        <v>312</v>
      </c>
    </row>
    <row r="97" spans="1:1" ht="10.199999999999999" customHeight="1">
      <c r="A97" s="13" t="s">
        <v>3</v>
      </c>
    </row>
    <row r="98" spans="1:1" ht="10.199999999999999" customHeight="1">
      <c r="A98" s="13" t="s">
        <v>700</v>
      </c>
    </row>
    <row r="99" spans="1:1" ht="10.199999999999999" customHeight="1">
      <c r="A99" s="13" t="s">
        <v>311</v>
      </c>
    </row>
    <row r="100" spans="1:1" ht="10.199999999999999" customHeight="1">
      <c r="A100" s="146" t="s">
        <v>694</v>
      </c>
    </row>
    <row r="101" spans="1:1" ht="10.199999999999999" customHeight="1"/>
    <row r="102" spans="1:1" ht="10.199999999999999" customHeight="1"/>
    <row r="103" spans="1:1" ht="10.199999999999999" customHeight="1"/>
  </sheetData>
  <phoneticPr fontId="3" type="noConversion"/>
  <pageMargins left="0.25" right="0" top="0.25" bottom="0" header="0" footer="0"/>
  <pageSetup paperSize="9" scale="35"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9" width="8.42578125" customWidth="1"/>
    <col min="50" max="50" width="11" customWidth="1"/>
  </cols>
  <sheetData>
    <row r="1" spans="1:53" s="26" customFormat="1" ht="13.2">
      <c r="A1" s="794" t="s">
        <v>520</v>
      </c>
      <c r="B1" s="267"/>
      <c r="C1" s="267"/>
      <c r="D1" s="267"/>
      <c r="E1" s="267"/>
      <c r="F1" s="267"/>
      <c r="G1" s="267"/>
      <c r="H1" s="267"/>
      <c r="I1" s="267"/>
      <c r="J1" s="267"/>
      <c r="K1" s="267"/>
      <c r="AX1"/>
      <c r="AZ1" s="8" t="s">
        <v>188</v>
      </c>
      <c r="BA1" s="8">
        <v>2014</v>
      </c>
    </row>
    <row r="2" spans="1:53" s="26" customFormat="1">
      <c r="A2" s="267"/>
      <c r="B2" s="267"/>
      <c r="C2" s="267"/>
      <c r="D2" s="267"/>
      <c r="E2" s="267"/>
      <c r="F2" s="267"/>
      <c r="G2" s="267"/>
      <c r="H2" s="267"/>
      <c r="I2" s="267"/>
      <c r="J2" s="267"/>
      <c r="K2" s="267"/>
      <c r="AX2"/>
      <c r="AZ2" s="244" t="s">
        <v>649</v>
      </c>
      <c r="BA2" s="8" t="s">
        <v>154</v>
      </c>
    </row>
    <row r="3" spans="1:53" s="26" customFormat="1">
      <c r="A3" s="267" t="s">
        <v>244</v>
      </c>
      <c r="B3" s="267">
        <v>1965</v>
      </c>
      <c r="C3" s="267">
        <v>1966</v>
      </c>
      <c r="D3" s="267">
        <v>1967</v>
      </c>
      <c r="E3" s="267">
        <v>1968</v>
      </c>
      <c r="F3" s="267">
        <v>1969</v>
      </c>
      <c r="G3" s="267">
        <v>1970</v>
      </c>
      <c r="H3" s="267">
        <v>1971</v>
      </c>
      <c r="I3" s="267">
        <v>1972</v>
      </c>
      <c r="J3" s="267">
        <v>1973</v>
      </c>
      <c r="K3" s="267">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13">
        <v>2013</v>
      </c>
      <c r="AY3" s="27">
        <v>2014</v>
      </c>
      <c r="AZ3" s="8">
        <v>2013</v>
      </c>
      <c r="BA3" s="8" t="s">
        <v>151</v>
      </c>
    </row>
    <row r="4" spans="1:53" s="26" customFormat="1">
      <c r="A4" s="267"/>
      <c r="B4" s="267"/>
      <c r="C4" s="267"/>
      <c r="D4" s="267"/>
      <c r="E4" s="267"/>
      <c r="F4" s="267"/>
      <c r="G4" s="267"/>
      <c r="H4" s="267"/>
      <c r="I4" s="267"/>
      <c r="J4" s="267"/>
      <c r="K4" s="267"/>
      <c r="AW4" s="27"/>
    </row>
    <row r="5" spans="1:53" s="26" customFormat="1">
      <c r="A5" s="267" t="s">
        <v>51</v>
      </c>
      <c r="B5" s="149">
        <v>0</v>
      </c>
      <c r="C5" s="149">
        <v>0</v>
      </c>
      <c r="D5" s="149">
        <v>0</v>
      </c>
      <c r="E5" s="149">
        <v>0</v>
      </c>
      <c r="F5" s="149">
        <v>0</v>
      </c>
      <c r="G5" s="149">
        <v>0</v>
      </c>
      <c r="H5" s="149">
        <v>0</v>
      </c>
      <c r="I5" s="149">
        <v>0</v>
      </c>
      <c r="J5" s="149">
        <v>0</v>
      </c>
      <c r="K5" s="149">
        <v>0</v>
      </c>
      <c r="L5" s="149">
        <v>0</v>
      </c>
      <c r="M5" s="149">
        <v>0</v>
      </c>
      <c r="N5" s="149">
        <v>0</v>
      </c>
      <c r="O5" s="149">
        <v>0</v>
      </c>
      <c r="P5" s="149">
        <v>0</v>
      </c>
      <c r="Q5" s="149">
        <v>0</v>
      </c>
      <c r="R5" s="149">
        <v>0</v>
      </c>
      <c r="S5" s="149">
        <v>0</v>
      </c>
      <c r="T5" s="149">
        <v>6.7882517989000001E-4</v>
      </c>
      <c r="U5" s="149">
        <v>1.19948637847E-3</v>
      </c>
      <c r="V5" s="149">
        <v>2.4295998862699998E-3</v>
      </c>
      <c r="W5" s="149">
        <v>3.2071632741400001E-3</v>
      </c>
      <c r="X5" s="149">
        <v>2.39920131761E-3</v>
      </c>
      <c r="Y5" s="149">
        <v>2.07853070233E-3</v>
      </c>
      <c r="Z5" s="149">
        <v>5.7277531617939997E-2</v>
      </c>
      <c r="AA5" s="149">
        <v>8.3901649430909997E-2</v>
      </c>
      <c r="AB5" s="149">
        <v>0.10782692289232</v>
      </c>
      <c r="AC5" s="149">
        <v>9.1341984811689994E-2</v>
      </c>
      <c r="AD5" s="149">
        <v>0.105698337404</v>
      </c>
      <c r="AE5" s="149">
        <v>0.11122264871642</v>
      </c>
      <c r="AF5" s="149">
        <v>0.11355373895538</v>
      </c>
      <c r="AG5" s="149">
        <v>0.11912696225046</v>
      </c>
      <c r="AH5" s="149">
        <v>0.1168328988395</v>
      </c>
      <c r="AI5" s="149">
        <v>0.11484556384316</v>
      </c>
      <c r="AJ5" s="149">
        <v>0.11315627195611</v>
      </c>
      <c r="AK5" s="149">
        <v>0.11276611889817</v>
      </c>
      <c r="AL5" s="149">
        <v>0.12405244461632001</v>
      </c>
      <c r="AM5" s="149">
        <v>0.12681254322652999</v>
      </c>
      <c r="AN5" s="149">
        <v>0.12205162454064999</v>
      </c>
      <c r="AO5" s="149">
        <v>0.13145781021510999</v>
      </c>
      <c r="AP5" s="149">
        <v>0.12577556348204</v>
      </c>
      <c r="AQ5" s="149">
        <v>0.11604162181163</v>
      </c>
      <c r="AR5" s="149">
        <v>0.13983181591907001</v>
      </c>
      <c r="AS5" s="149">
        <v>0.1975484125776</v>
      </c>
      <c r="AT5" s="149">
        <v>0.20368846632592999</v>
      </c>
      <c r="AU5" s="149">
        <v>0.27705712599589</v>
      </c>
      <c r="AV5" s="149">
        <v>0.41545380948918997</v>
      </c>
      <c r="AW5" s="149">
        <v>0.98890772228780999</v>
      </c>
      <c r="AX5" s="149">
        <v>2.0651873306079498</v>
      </c>
      <c r="AY5" s="236">
        <v>4.1875637398558601</v>
      </c>
      <c r="AZ5" s="150">
        <v>1.0276919603347801</v>
      </c>
      <c r="BA5" s="151">
        <v>9.9560454487800001E-2</v>
      </c>
    </row>
    <row r="6" spans="1:53" s="26" customFormat="1">
      <c r="A6" s="267" t="s">
        <v>71</v>
      </c>
      <c r="B6" s="149">
        <v>0</v>
      </c>
      <c r="C6" s="149">
        <v>0</v>
      </c>
      <c r="D6" s="149">
        <v>0</v>
      </c>
      <c r="E6" s="149">
        <v>0</v>
      </c>
      <c r="F6" s="149">
        <v>0</v>
      </c>
      <c r="G6" s="149">
        <v>0</v>
      </c>
      <c r="H6" s="149">
        <v>0</v>
      </c>
      <c r="I6" s="149">
        <v>0</v>
      </c>
      <c r="J6" s="149">
        <v>0</v>
      </c>
      <c r="K6" s="149">
        <v>0</v>
      </c>
      <c r="L6" s="149">
        <v>0</v>
      </c>
      <c r="M6" s="149">
        <v>0</v>
      </c>
      <c r="N6" s="149">
        <v>0</v>
      </c>
      <c r="O6" s="149">
        <v>0</v>
      </c>
      <c r="P6" s="149">
        <v>0</v>
      </c>
      <c r="Q6" s="149">
        <v>0</v>
      </c>
      <c r="R6" s="149">
        <v>0</v>
      </c>
      <c r="S6" s="149">
        <v>0</v>
      </c>
      <c r="T6" s="149">
        <v>0</v>
      </c>
      <c r="U6" s="149">
        <v>0</v>
      </c>
      <c r="V6" s="149">
        <v>0</v>
      </c>
      <c r="W6" s="149">
        <v>0</v>
      </c>
      <c r="X6" s="149">
        <v>0</v>
      </c>
      <c r="Y6" s="149">
        <v>0</v>
      </c>
      <c r="Z6" s="149">
        <v>0</v>
      </c>
      <c r="AA6" s="149">
        <v>0</v>
      </c>
      <c r="AB6" s="149">
        <v>0</v>
      </c>
      <c r="AC6" s="149">
        <v>4.6445942888E-4</v>
      </c>
      <c r="AD6" s="149">
        <v>4.6445942888E-4</v>
      </c>
      <c r="AE6" s="149">
        <v>4.6445942888E-4</v>
      </c>
      <c r="AF6" s="149">
        <v>8.6937253926000003E-4</v>
      </c>
      <c r="AG6" s="149">
        <v>1.33383196814E-3</v>
      </c>
      <c r="AH6" s="149">
        <v>1.5720161107800001E-3</v>
      </c>
      <c r="AI6" s="149">
        <v>2.2865689912699998E-3</v>
      </c>
      <c r="AJ6" s="149">
        <v>3.0011218479299999E-3</v>
      </c>
      <c r="AK6" s="149">
        <v>3.7156746688599999E-3</v>
      </c>
      <c r="AL6" s="149">
        <v>4.4302274898000002E-3</v>
      </c>
      <c r="AM6" s="149">
        <v>5.1447803107400004E-3</v>
      </c>
      <c r="AN6" s="149">
        <v>5.1566895244200004E-3</v>
      </c>
      <c r="AO6" s="149">
        <v>3.2273969078900002E-3</v>
      </c>
      <c r="AP6" s="149">
        <v>4.1801340024700002E-3</v>
      </c>
      <c r="AQ6" s="149">
        <v>5.1328710970499998E-3</v>
      </c>
      <c r="AR6" s="149">
        <v>6.5500675252399996E-3</v>
      </c>
      <c r="AS6" s="149">
        <v>8.0149008081599991E-3</v>
      </c>
      <c r="AT6" s="149">
        <v>2.489025659592E-2</v>
      </c>
      <c r="AU6" s="149">
        <v>2.727185874219E-2</v>
      </c>
      <c r="AV6" s="149">
        <v>6.0318302726770003E-2</v>
      </c>
      <c r="AW6" s="149">
        <v>7.5852885555559996E-2</v>
      </c>
      <c r="AX6" s="149">
        <v>0.11320941501213</v>
      </c>
      <c r="AY6" s="236">
        <v>0.16727958337613</v>
      </c>
      <c r="AZ6" s="150">
        <v>0.47761192917824002</v>
      </c>
      <c r="BA6" s="151">
        <v>3.9771171286699996E-3</v>
      </c>
    </row>
    <row r="7" spans="1:53">
      <c r="A7" s="267" t="s">
        <v>57</v>
      </c>
      <c r="B7" s="149">
        <v>0</v>
      </c>
      <c r="C7" s="149">
        <v>0</v>
      </c>
      <c r="D7" s="149">
        <v>0</v>
      </c>
      <c r="E7" s="149">
        <v>0</v>
      </c>
      <c r="F7" s="149">
        <v>0</v>
      </c>
      <c r="G7" s="149">
        <v>0</v>
      </c>
      <c r="H7" s="149">
        <v>0</v>
      </c>
      <c r="I7" s="149">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0</v>
      </c>
      <c r="AA7" s="149">
        <v>2.1713263329999999E-4</v>
      </c>
      <c r="AB7" s="149">
        <v>4.5712133326E-4</v>
      </c>
      <c r="AC7" s="149">
        <v>6.8568199988999995E-4</v>
      </c>
      <c r="AD7" s="149">
        <v>9.1424266652000001E-4</v>
      </c>
      <c r="AE7" s="149">
        <v>1.14280333315E-3</v>
      </c>
      <c r="AF7" s="149">
        <v>1.14280333315E-3</v>
      </c>
      <c r="AG7" s="149">
        <v>1.3713639997799999E-3</v>
      </c>
      <c r="AH7" s="149">
        <v>1.3713639997799999E-3</v>
      </c>
      <c r="AI7" s="149">
        <v>1.5999246664E-3</v>
      </c>
      <c r="AJ7" s="149">
        <v>1.5999246664E-3</v>
      </c>
      <c r="AK7" s="149">
        <v>1.5999246664E-3</v>
      </c>
      <c r="AL7" s="149">
        <v>1.82848533303E-3</v>
      </c>
      <c r="AM7" s="149">
        <v>1.82848533303E-3</v>
      </c>
      <c r="AN7" s="149">
        <v>1.82848533303E-3</v>
      </c>
      <c r="AO7" s="149">
        <v>2.0570459996600001E-3</v>
      </c>
      <c r="AP7" s="149">
        <v>2.0570459996600001E-3</v>
      </c>
      <c r="AQ7" s="149">
        <v>2.2856066662900001E-3</v>
      </c>
      <c r="AR7" s="149">
        <v>2.0570459996600001E-3</v>
      </c>
      <c r="AS7" s="149">
        <v>2.0570459996600001E-3</v>
      </c>
      <c r="AT7" s="149">
        <v>2.74272799955E-3</v>
      </c>
      <c r="AU7" s="149">
        <v>7.0853806655000002E-3</v>
      </c>
      <c r="AV7" s="149">
        <v>7.0853806655000002E-3</v>
      </c>
      <c r="AW7" s="149">
        <v>1.5770685997410001E-2</v>
      </c>
      <c r="AX7" s="149">
        <v>1.9656217330109998E-2</v>
      </c>
      <c r="AY7" s="236">
        <v>2.2555097977100001E-2</v>
      </c>
      <c r="AZ7" s="150">
        <v>0.14747907221317</v>
      </c>
      <c r="BA7" s="151">
        <v>5.3625355940000005E-4</v>
      </c>
    </row>
    <row r="8" spans="1:53">
      <c r="A8" s="806" t="s">
        <v>87</v>
      </c>
      <c r="B8" s="237">
        <v>0</v>
      </c>
      <c r="C8" s="237">
        <v>0</v>
      </c>
      <c r="D8" s="237">
        <v>0</v>
      </c>
      <c r="E8" s="237">
        <v>0</v>
      </c>
      <c r="F8" s="237">
        <v>0</v>
      </c>
      <c r="G8" s="237">
        <v>0</v>
      </c>
      <c r="H8" s="237">
        <v>0</v>
      </c>
      <c r="I8" s="237">
        <v>0</v>
      </c>
      <c r="J8" s="237">
        <v>0</v>
      </c>
      <c r="K8" s="237">
        <v>0</v>
      </c>
      <c r="L8" s="237">
        <v>0</v>
      </c>
      <c r="M8" s="237">
        <v>0</v>
      </c>
      <c r="N8" s="237">
        <v>0</v>
      </c>
      <c r="O8" s="237">
        <v>0</v>
      </c>
      <c r="P8" s="237">
        <v>0</v>
      </c>
      <c r="Q8" s="237">
        <v>0</v>
      </c>
      <c r="R8" s="237">
        <v>0</v>
      </c>
      <c r="S8" s="237">
        <v>0</v>
      </c>
      <c r="T8" s="237">
        <v>6.7882517989000001E-4</v>
      </c>
      <c r="U8" s="237">
        <v>1.19948637847E-3</v>
      </c>
      <c r="V8" s="237">
        <v>2.4295998862699998E-3</v>
      </c>
      <c r="W8" s="237">
        <v>3.2071632741400001E-3</v>
      </c>
      <c r="X8" s="237">
        <v>2.39920131761E-3</v>
      </c>
      <c r="Y8" s="237">
        <v>2.07853070233E-3</v>
      </c>
      <c r="Z8" s="237">
        <v>5.7277531617939997E-2</v>
      </c>
      <c r="AA8" s="237">
        <v>8.4118782064199996E-2</v>
      </c>
      <c r="AB8" s="237">
        <v>0.10828404422557</v>
      </c>
      <c r="AC8" s="237">
        <v>9.2492126240450001E-2</v>
      </c>
      <c r="AD8" s="237">
        <v>0.10707703949940001</v>
      </c>
      <c r="AE8" s="237">
        <v>0.11282991147845001</v>
      </c>
      <c r="AF8" s="237">
        <v>0.11556591482778</v>
      </c>
      <c r="AG8" s="237">
        <v>0.12183215821838</v>
      </c>
      <c r="AH8" s="237">
        <v>0.11977627895006</v>
      </c>
      <c r="AI8" s="237">
        <v>0.11873205750083</v>
      </c>
      <c r="AJ8" s="237">
        <v>0.11775731847044001</v>
      </c>
      <c r="AK8" s="237">
        <v>0.11808171823344001</v>
      </c>
      <c r="AL8" s="237">
        <v>0.13031115743915</v>
      </c>
      <c r="AM8" s="237">
        <v>0.1337858088703</v>
      </c>
      <c r="AN8" s="237">
        <v>0.1290367993981</v>
      </c>
      <c r="AO8" s="237">
        <v>0.13674225312266</v>
      </c>
      <c r="AP8" s="237">
        <v>0.13201274348417</v>
      </c>
      <c r="AQ8" s="237">
        <v>0.12346009957498</v>
      </c>
      <c r="AR8" s="237">
        <v>0.14843892944397</v>
      </c>
      <c r="AS8" s="237">
        <v>0.20762035938542001</v>
      </c>
      <c r="AT8" s="237">
        <v>0.23132145092139</v>
      </c>
      <c r="AU8" s="237">
        <v>0.31141436540359002</v>
      </c>
      <c r="AV8" s="237">
        <v>0.48285749288147001</v>
      </c>
      <c r="AW8" s="237">
        <v>1.0805312938407801</v>
      </c>
      <c r="AX8" s="237">
        <v>2.1980529629501899</v>
      </c>
      <c r="AY8" s="237">
        <v>4.3773984212090902</v>
      </c>
      <c r="AZ8" s="238">
        <v>0.99148905277251997</v>
      </c>
      <c r="BA8" s="239">
        <v>0.10407382994890001</v>
      </c>
    </row>
    <row r="9" spans="1:53">
      <c r="A9" s="26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7" t="s">
        <v>88</v>
      </c>
      <c r="B10" s="149">
        <v>0</v>
      </c>
      <c r="C10" s="149">
        <v>0</v>
      </c>
      <c r="D10" s="149">
        <v>0</v>
      </c>
      <c r="E10" s="149">
        <v>0</v>
      </c>
      <c r="F10" s="149">
        <v>0</v>
      </c>
      <c r="G10" s="149">
        <v>0</v>
      </c>
      <c r="H10" s="149">
        <v>0</v>
      </c>
      <c r="I10" s="149">
        <v>0</v>
      </c>
      <c r="J10" s="149">
        <v>0</v>
      </c>
      <c r="K10" s="149">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0</v>
      </c>
      <c r="AH10" s="149">
        <v>0</v>
      </c>
      <c r="AI10" s="149">
        <v>3.8466760199999998E-6</v>
      </c>
      <c r="AJ10" s="149">
        <v>5.8831515600000003E-6</v>
      </c>
      <c r="AK10" s="149">
        <v>8.1459021600000004E-6</v>
      </c>
      <c r="AL10" s="149">
        <v>9.7298275800000001E-6</v>
      </c>
      <c r="AM10" s="149">
        <v>1.063492782E-5</v>
      </c>
      <c r="AN10" s="149">
        <v>1.47078789E-5</v>
      </c>
      <c r="AO10" s="149">
        <v>1.58392542E-5</v>
      </c>
      <c r="AP10" s="149">
        <v>1.832827986E-5</v>
      </c>
      <c r="AQ10" s="149">
        <v>2.0364755399999999E-5</v>
      </c>
      <c r="AR10" s="149">
        <v>2.4641354030000001E-5</v>
      </c>
      <c r="AS10" s="149">
        <v>3.251572612E-5</v>
      </c>
      <c r="AT10" s="149">
        <v>1.7196904559999999E-5</v>
      </c>
      <c r="AU10" s="149">
        <v>1.945965516E-5</v>
      </c>
      <c r="AV10" s="149">
        <v>3.1998493327999999E-4</v>
      </c>
      <c r="AW10" s="149">
        <v>1.8513413996999999E-3</v>
      </c>
      <c r="AX10" s="149">
        <v>3.4284099994399998E-3</v>
      </c>
      <c r="AY10" s="236">
        <v>3.5884024660800002E-3</v>
      </c>
      <c r="AZ10" s="150">
        <v>4.6666666865350002E-2</v>
      </c>
      <c r="BA10" s="151">
        <v>8.5315237809999996E-5</v>
      </c>
    </row>
    <row r="11" spans="1:53">
      <c r="A11" s="267"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0</v>
      </c>
      <c r="AH11" s="149">
        <v>0</v>
      </c>
      <c r="AI11" s="149">
        <v>0</v>
      </c>
      <c r="AJ11" s="149">
        <v>0</v>
      </c>
      <c r="AK11" s="149">
        <v>0</v>
      </c>
      <c r="AL11" s="149">
        <v>0</v>
      </c>
      <c r="AM11" s="149">
        <v>0</v>
      </c>
      <c r="AN11" s="149">
        <v>0</v>
      </c>
      <c r="AO11" s="149">
        <v>0</v>
      </c>
      <c r="AP11" s="149">
        <v>0</v>
      </c>
      <c r="AQ11" s="149">
        <v>0</v>
      </c>
      <c r="AR11" s="149">
        <v>0</v>
      </c>
      <c r="AS11" s="149">
        <v>0</v>
      </c>
      <c r="AT11" s="149">
        <v>0</v>
      </c>
      <c r="AU11" s="149">
        <v>0</v>
      </c>
      <c r="AV11" s="149">
        <v>0</v>
      </c>
      <c r="AW11" s="149">
        <v>2.2174955876E-4</v>
      </c>
      <c r="AX11" s="149">
        <v>3.1452233335000002E-4</v>
      </c>
      <c r="AY11" s="236">
        <v>9.0057473865000001E-4</v>
      </c>
      <c r="AZ11" s="150">
        <v>1.86330938339233</v>
      </c>
      <c r="BA11" s="151">
        <v>2.1411407939999999E-5</v>
      </c>
    </row>
    <row r="12" spans="1:53">
      <c r="A12" s="267"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0</v>
      </c>
      <c r="AM12" s="149">
        <v>0</v>
      </c>
      <c r="AN12" s="149">
        <v>0</v>
      </c>
      <c r="AO12" s="149">
        <v>0</v>
      </c>
      <c r="AP12" s="149">
        <v>0</v>
      </c>
      <c r="AQ12" s="149">
        <v>0</v>
      </c>
      <c r="AR12" s="149">
        <v>0</v>
      </c>
      <c r="AS12" s="149">
        <v>0</v>
      </c>
      <c r="AT12" s="149">
        <v>0</v>
      </c>
      <c r="AU12" s="149">
        <v>0</v>
      </c>
      <c r="AV12" s="149">
        <v>0</v>
      </c>
      <c r="AW12" s="149">
        <v>7.702176766E-5</v>
      </c>
      <c r="AX12" s="149">
        <v>1.5288410191400001E-3</v>
      </c>
      <c r="AY12" s="236">
        <v>0.10379530796036</v>
      </c>
      <c r="AZ12" s="150">
        <v>66.891502380370994</v>
      </c>
      <c r="BA12" s="151">
        <v>2.4677615147100001E-3</v>
      </c>
    </row>
    <row r="13" spans="1:53">
      <c r="A13" s="267"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0</v>
      </c>
      <c r="AP13" s="149">
        <v>0</v>
      </c>
      <c r="AQ13" s="149">
        <v>0</v>
      </c>
      <c r="AR13" s="149">
        <v>0</v>
      </c>
      <c r="AS13" s="149">
        <v>0</v>
      </c>
      <c r="AT13" s="149">
        <v>0</v>
      </c>
      <c r="AU13" s="149">
        <v>0</v>
      </c>
      <c r="AV13" s="149">
        <v>0</v>
      </c>
      <c r="AW13" s="149">
        <v>0</v>
      </c>
      <c r="AX13" s="149">
        <v>0</v>
      </c>
      <c r="AY13" s="236">
        <v>0</v>
      </c>
      <c r="AZ13" s="172" t="s">
        <v>152</v>
      </c>
      <c r="BA13" s="173" t="s">
        <v>152</v>
      </c>
    </row>
    <row r="14" spans="1:53">
      <c r="A14" s="267"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1.3576503598E-4</v>
      </c>
      <c r="AK14" s="149">
        <v>0</v>
      </c>
      <c r="AL14" s="149">
        <v>0</v>
      </c>
      <c r="AM14" s="149">
        <v>0</v>
      </c>
      <c r="AN14" s="149">
        <v>0</v>
      </c>
      <c r="AO14" s="149">
        <v>0</v>
      </c>
      <c r="AP14" s="149">
        <v>2.2627506000000001E-6</v>
      </c>
      <c r="AQ14" s="149">
        <v>2.2627506000000001E-6</v>
      </c>
      <c r="AR14" s="149">
        <v>4.5255012000000002E-6</v>
      </c>
      <c r="AS14" s="149">
        <v>6.7882518000000004E-6</v>
      </c>
      <c r="AT14" s="149">
        <v>2.2627506000000001E-6</v>
      </c>
      <c r="AU14" s="149">
        <v>0</v>
      </c>
      <c r="AV14" s="149">
        <v>1.3576503600000001E-5</v>
      </c>
      <c r="AW14" s="149">
        <v>7.4670769790000002E-5</v>
      </c>
      <c r="AX14" s="149">
        <v>4.2992261393E-4</v>
      </c>
      <c r="AY14" s="236">
        <v>3.7290129881900002E-3</v>
      </c>
      <c r="AZ14" s="150">
        <v>7.67368412017822</v>
      </c>
      <c r="BA14" s="151">
        <v>8.8658285680000005E-5</v>
      </c>
    </row>
    <row r="15" spans="1:53">
      <c r="A15" s="267"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0</v>
      </c>
      <c r="AH15" s="149">
        <v>0</v>
      </c>
      <c r="AI15" s="149">
        <v>0</v>
      </c>
      <c r="AJ15" s="149">
        <v>0</v>
      </c>
      <c r="AK15" s="149">
        <v>0</v>
      </c>
      <c r="AL15" s="149">
        <v>0</v>
      </c>
      <c r="AM15" s="149">
        <v>0</v>
      </c>
      <c r="AN15" s="149">
        <v>0</v>
      </c>
      <c r="AO15" s="149">
        <v>0</v>
      </c>
      <c r="AP15" s="149">
        <v>0</v>
      </c>
      <c r="AQ15" s="149">
        <v>0</v>
      </c>
      <c r="AR15" s="149">
        <v>0</v>
      </c>
      <c r="AS15" s="149">
        <v>0</v>
      </c>
      <c r="AT15" s="149">
        <v>0</v>
      </c>
      <c r="AU15" s="149">
        <v>0</v>
      </c>
      <c r="AV15" s="149">
        <v>0</v>
      </c>
      <c r="AW15" s="149">
        <v>1.257636783274E-2</v>
      </c>
      <c r="AX15" s="149">
        <v>4.4576186812690002E-2</v>
      </c>
      <c r="AY15" s="236">
        <v>4.5097434040819999E-2</v>
      </c>
      <c r="AZ15" s="150">
        <v>1.1693401262159999E-2</v>
      </c>
      <c r="BA15" s="151">
        <v>1.0722036240599999E-3</v>
      </c>
    </row>
    <row r="16" spans="1:53">
      <c r="A16" s="267"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3.4393809110000002E-5</v>
      </c>
      <c r="AV16" s="149">
        <v>9.4130424939999999E-5</v>
      </c>
      <c r="AW16" s="149">
        <v>3.9570486540999999E-4</v>
      </c>
      <c r="AX16" s="149">
        <v>9.2320224465000005E-4</v>
      </c>
      <c r="AY16" s="236">
        <v>1.46626238856E-3</v>
      </c>
      <c r="AZ16" s="150">
        <v>0.58823531866073997</v>
      </c>
      <c r="BA16" s="151">
        <v>3.4860782760000001E-5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5.5663664751000005E-4</v>
      </c>
      <c r="AV17" s="149">
        <v>6.7429967868999998E-4</v>
      </c>
      <c r="AW17" s="149">
        <v>1.18115581301E-3</v>
      </c>
      <c r="AX17" s="149">
        <v>1.74991775166E-3</v>
      </c>
      <c r="AY17" s="236">
        <v>4.4984896139700003E-3</v>
      </c>
      <c r="AZ17" s="150">
        <v>1.5706863403320299</v>
      </c>
      <c r="BA17" s="151">
        <v>1.0695280071E-4</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0</v>
      </c>
      <c r="AE18" s="149">
        <v>0</v>
      </c>
      <c r="AF18" s="149">
        <v>0</v>
      </c>
      <c r="AG18" s="149">
        <v>0</v>
      </c>
      <c r="AH18" s="149">
        <v>0</v>
      </c>
      <c r="AI18" s="149">
        <v>4.571213333E-5</v>
      </c>
      <c r="AJ18" s="149">
        <v>6.8568199989999995E-5</v>
      </c>
      <c r="AK18" s="149">
        <v>6.8568199989999995E-5</v>
      </c>
      <c r="AL18" s="149">
        <v>6.8568199989999995E-5</v>
      </c>
      <c r="AM18" s="149">
        <v>6.8568199989999995E-5</v>
      </c>
      <c r="AN18" s="149">
        <v>6.8568199989999995E-5</v>
      </c>
      <c r="AO18" s="149">
        <v>6.8568199989999995E-5</v>
      </c>
      <c r="AP18" s="149">
        <v>6.8568199989999995E-5</v>
      </c>
      <c r="AQ18" s="149">
        <v>6.8568199989999995E-5</v>
      </c>
      <c r="AR18" s="149">
        <v>6.8568199989999995E-5</v>
      </c>
      <c r="AS18" s="149">
        <v>2.9712886662000001E-4</v>
      </c>
      <c r="AT18" s="149">
        <v>5.2568953325000001E-4</v>
      </c>
      <c r="AU18" s="149">
        <v>6.4041178861099996E-3</v>
      </c>
      <c r="AV18" s="149">
        <v>2.2526485038649999E-2</v>
      </c>
      <c r="AW18" s="149">
        <v>6.3476813379719998E-2</v>
      </c>
      <c r="AX18" s="149">
        <v>9.0388826780850001E-2</v>
      </c>
      <c r="AY18" s="236">
        <v>9.2076249977040003E-2</v>
      </c>
      <c r="AZ18" s="150">
        <v>1.866849325597E-2</v>
      </c>
      <c r="BA18" s="151">
        <v>2.1891377400600001E-3</v>
      </c>
    </row>
    <row r="19" spans="1:53">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0</v>
      </c>
      <c r="AE19" s="237">
        <v>0</v>
      </c>
      <c r="AF19" s="237">
        <v>0</v>
      </c>
      <c r="AG19" s="237">
        <v>0</v>
      </c>
      <c r="AH19" s="237">
        <v>0</v>
      </c>
      <c r="AI19" s="237">
        <v>4.9558809349999999E-5</v>
      </c>
      <c r="AJ19" s="237">
        <v>2.1021638753E-4</v>
      </c>
      <c r="AK19" s="237">
        <v>7.6714102150000004E-5</v>
      </c>
      <c r="AL19" s="237">
        <v>7.8298027569999995E-5</v>
      </c>
      <c r="AM19" s="237">
        <v>7.9203127810000004E-5</v>
      </c>
      <c r="AN19" s="237">
        <v>8.3276078889999995E-5</v>
      </c>
      <c r="AO19" s="237">
        <v>8.4407454190000002E-5</v>
      </c>
      <c r="AP19" s="237">
        <v>8.9159230450000003E-5</v>
      </c>
      <c r="AQ19" s="237">
        <v>9.1195705990000005E-5</v>
      </c>
      <c r="AR19" s="237">
        <v>9.7735055219999999E-5</v>
      </c>
      <c r="AS19" s="237">
        <v>3.3643284452999998E-4</v>
      </c>
      <c r="AT19" s="237">
        <v>5.4514918840000001E-4</v>
      </c>
      <c r="AU19" s="237">
        <v>7.0146079978899998E-3</v>
      </c>
      <c r="AV19" s="237">
        <v>2.362847657916E-2</v>
      </c>
      <c r="AW19" s="237">
        <v>7.9854825386780001E-2</v>
      </c>
      <c r="AX19" s="237">
        <v>0.14333982955571001</v>
      </c>
      <c r="AY19" s="237">
        <v>0.25515173417366999</v>
      </c>
      <c r="AZ19" s="238">
        <v>0.78004771471024004</v>
      </c>
      <c r="BA19" s="239">
        <v>6.0663013719E-3</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2.2627505996E-4</v>
      </c>
      <c r="AE21" s="149">
        <v>2.2627505996E-4</v>
      </c>
      <c r="AF21" s="149">
        <v>2.2627505996E-4</v>
      </c>
      <c r="AG21" s="149">
        <v>2.2627505996E-4</v>
      </c>
      <c r="AH21" s="149">
        <v>4.5255011992999998E-4</v>
      </c>
      <c r="AI21" s="149">
        <v>4.5255011992999998E-4</v>
      </c>
      <c r="AJ21" s="149">
        <v>4.5255011992999998E-4</v>
      </c>
      <c r="AK21" s="149">
        <v>6.7882517989000001E-4</v>
      </c>
      <c r="AL21" s="149">
        <v>1.13137529981E-3</v>
      </c>
      <c r="AM21" s="149">
        <v>2.0364755396699999E-3</v>
      </c>
      <c r="AN21" s="149">
        <v>3.3941258994399999E-3</v>
      </c>
      <c r="AO21" s="149">
        <v>4.07295107933E-3</v>
      </c>
      <c r="AP21" s="149">
        <v>4.7558492103E-3</v>
      </c>
      <c r="AQ21" s="149">
        <v>5.06561976739E-3</v>
      </c>
      <c r="AR21" s="149">
        <v>5.4844549033799999E-3</v>
      </c>
      <c r="AS21" s="149">
        <v>6.8153844413300002E-3</v>
      </c>
      <c r="AT21" s="149">
        <v>1.1068081640040001E-2</v>
      </c>
      <c r="AU21" s="149">
        <v>2.0096198578990001E-2</v>
      </c>
      <c r="AV21" s="149">
        <v>3.9387690636739997E-2</v>
      </c>
      <c r="AW21" s="149">
        <v>7.6363997375210005E-2</v>
      </c>
      <c r="AX21" s="149">
        <v>0.13172734307824999</v>
      </c>
      <c r="AY21" s="236">
        <v>0.18542265301336999</v>
      </c>
      <c r="AZ21" s="150">
        <v>0.40762463212013</v>
      </c>
      <c r="BA21" s="151">
        <v>4.4084736145999998E-3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1.8102004796999999E-4</v>
      </c>
      <c r="AY22" s="236">
        <v>6.5619767388999997E-4</v>
      </c>
      <c r="AZ22" s="150">
        <v>2.625</v>
      </c>
      <c r="BA22" s="151">
        <v>1.5601275659999999E-5</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0</v>
      </c>
      <c r="AP23" s="149">
        <v>0</v>
      </c>
      <c r="AQ23" s="149">
        <v>0</v>
      </c>
      <c r="AR23" s="149">
        <v>0</v>
      </c>
      <c r="AS23" s="149">
        <v>0</v>
      </c>
      <c r="AT23" s="149">
        <v>0</v>
      </c>
      <c r="AU23" s="149">
        <v>5.1025026022000002E-4</v>
      </c>
      <c r="AV23" s="149">
        <v>5.7247590170999999E-4</v>
      </c>
      <c r="AW23" s="149">
        <v>1.1356094331300001E-3</v>
      </c>
      <c r="AX23" s="149">
        <v>1.76720821831E-3</v>
      </c>
      <c r="AY23" s="236">
        <v>2.0161107842699998E-3</v>
      </c>
      <c r="AZ23" s="150">
        <v>0.14084507524966999</v>
      </c>
      <c r="BA23" s="151">
        <v>4.7933575840000002E-5</v>
      </c>
    </row>
    <row r="24" spans="1:53">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0</v>
      </c>
      <c r="Y24" s="149">
        <v>0</v>
      </c>
      <c r="Z24" s="149">
        <v>0</v>
      </c>
      <c r="AA24" s="149">
        <v>0</v>
      </c>
      <c r="AB24" s="149">
        <v>0</v>
      </c>
      <c r="AC24" s="149">
        <v>0</v>
      </c>
      <c r="AD24" s="149">
        <v>0</v>
      </c>
      <c r="AE24" s="149">
        <v>0</v>
      </c>
      <c r="AF24" s="149">
        <v>0</v>
      </c>
      <c r="AG24" s="149">
        <v>0</v>
      </c>
      <c r="AH24" s="149">
        <v>0</v>
      </c>
      <c r="AI24" s="149">
        <v>0</v>
      </c>
      <c r="AJ24" s="149">
        <v>0</v>
      </c>
      <c r="AK24" s="149">
        <v>0</v>
      </c>
      <c r="AL24" s="149">
        <v>0</v>
      </c>
      <c r="AM24" s="149">
        <v>0</v>
      </c>
      <c r="AN24" s="149">
        <v>0</v>
      </c>
      <c r="AO24" s="149">
        <v>2.2627505996E-4</v>
      </c>
      <c r="AP24" s="149">
        <v>2.2627505996E-4</v>
      </c>
      <c r="AQ24" s="149">
        <v>4.5255011992999998E-4</v>
      </c>
      <c r="AR24" s="149">
        <v>1.35765035978E-3</v>
      </c>
      <c r="AS24" s="149">
        <v>9.5035525184399994E-3</v>
      </c>
      <c r="AT24" s="149">
        <v>3.7561659953839997E-2</v>
      </c>
      <c r="AU24" s="149">
        <v>0.12671403357922001</v>
      </c>
      <c r="AV24" s="149">
        <v>0.26451554509662001</v>
      </c>
      <c r="AW24" s="149">
        <v>0.48603882880028998</v>
      </c>
      <c r="AX24" s="149">
        <v>0.59736615830202999</v>
      </c>
      <c r="AY24" s="236">
        <v>0.69832103905507004</v>
      </c>
      <c r="AZ24" s="150">
        <v>0.16899999976158001</v>
      </c>
      <c r="BA24" s="151">
        <v>1.6602771356700002E-2</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0</v>
      </c>
      <c r="AP25" s="149">
        <v>0</v>
      </c>
      <c r="AQ25" s="149">
        <v>0</v>
      </c>
      <c r="AR25" s="149">
        <v>0</v>
      </c>
      <c r="AS25" s="149">
        <v>0</v>
      </c>
      <c r="AT25" s="149">
        <v>6.7882517989000001E-4</v>
      </c>
      <c r="AU25" s="149">
        <v>2.48902565959E-3</v>
      </c>
      <c r="AV25" s="149">
        <v>2.3684210526319999E-2</v>
      </c>
      <c r="AW25" s="149">
        <v>0.18421052631578999</v>
      </c>
      <c r="AX25" s="149">
        <v>0.3078947368421</v>
      </c>
      <c r="AY25" s="236">
        <v>0.30971480425200998</v>
      </c>
      <c r="AZ25" s="150">
        <v>5.9113302268099998E-3</v>
      </c>
      <c r="BA25" s="151">
        <v>7.3635531589400002E-3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0</v>
      </c>
      <c r="AN26" s="149">
        <v>0</v>
      </c>
      <c r="AO26" s="149">
        <v>0</v>
      </c>
      <c r="AP26" s="149">
        <v>0</v>
      </c>
      <c r="AQ26" s="149">
        <v>2.2627505996E-4</v>
      </c>
      <c r="AR26" s="149">
        <v>4.5255011992999998E-4</v>
      </c>
      <c r="AS26" s="149">
        <v>2.9415757795199999E-3</v>
      </c>
      <c r="AT26" s="149">
        <v>2.0138480336700001E-2</v>
      </c>
      <c r="AU26" s="149">
        <v>0.13938543693714001</v>
      </c>
      <c r="AV26" s="149">
        <v>0.4792505770014</v>
      </c>
      <c r="AW26" s="149">
        <v>0.49171833280535998</v>
      </c>
      <c r="AX26" s="149">
        <v>0.46843462913516998</v>
      </c>
      <c r="AY26" s="236">
        <v>0.48008779472326002</v>
      </c>
      <c r="AZ26" s="150">
        <v>2.4876823648810002E-2</v>
      </c>
      <c r="BA26" s="151">
        <v>1.1414216831329999E-2</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0</v>
      </c>
      <c r="U27" s="149">
        <v>0</v>
      </c>
      <c r="V27" s="149">
        <v>0</v>
      </c>
      <c r="W27" s="149">
        <v>0</v>
      </c>
      <c r="X27" s="149">
        <v>0</v>
      </c>
      <c r="Y27" s="149">
        <v>0</v>
      </c>
      <c r="Z27" s="149">
        <v>0</v>
      </c>
      <c r="AA27" s="149">
        <v>0</v>
      </c>
      <c r="AB27" s="149">
        <v>0</v>
      </c>
      <c r="AC27" s="149">
        <v>0</v>
      </c>
      <c r="AD27" s="149">
        <v>0</v>
      </c>
      <c r="AE27" s="149">
        <v>0</v>
      </c>
      <c r="AF27" s="149">
        <v>0</v>
      </c>
      <c r="AG27" s="149">
        <v>3.6204009589999999E-5</v>
      </c>
      <c r="AH27" s="149">
        <v>7.2408019190000001E-5</v>
      </c>
      <c r="AI27" s="149">
        <v>9.0510023989999995E-5</v>
      </c>
      <c r="AJ27" s="149">
        <v>2.2627505996E-4</v>
      </c>
      <c r="AK27" s="149">
        <v>2.2627505996E-4</v>
      </c>
      <c r="AL27" s="149">
        <v>2.2627505996E-4</v>
      </c>
      <c r="AM27" s="149">
        <v>2.2627505996E-4</v>
      </c>
      <c r="AN27" s="149">
        <v>4.5255011992999998E-4</v>
      </c>
      <c r="AO27" s="149">
        <v>4.5255011992999998E-4</v>
      </c>
      <c r="AP27" s="149">
        <v>4.5255011992999998E-4</v>
      </c>
      <c r="AQ27" s="149">
        <v>4.5255011992999998E-4</v>
      </c>
      <c r="AR27" s="149">
        <v>4.5255011992999998E-4</v>
      </c>
      <c r="AS27" s="149">
        <v>6.7882517989000001E-4</v>
      </c>
      <c r="AT27" s="149">
        <v>6.7882517989000001E-4</v>
      </c>
      <c r="AU27" s="149">
        <v>1.35765035978E-3</v>
      </c>
      <c r="AV27" s="149">
        <v>3.38054939585E-3</v>
      </c>
      <c r="AW27" s="149">
        <v>2.3501154002809999E-2</v>
      </c>
      <c r="AX27" s="149">
        <v>0.11710666633171</v>
      </c>
      <c r="AY27" s="236">
        <v>0.13475087115897999</v>
      </c>
      <c r="AZ27" s="150">
        <v>0.15066780149937001</v>
      </c>
      <c r="BA27" s="151">
        <v>3.2037382479800001E-3</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2.2627505996E-4</v>
      </c>
      <c r="AC28" s="149">
        <v>2.2627505996E-4</v>
      </c>
      <c r="AD28" s="149">
        <v>2.2627505996E-4</v>
      </c>
      <c r="AE28" s="149">
        <v>2.2627505996E-4</v>
      </c>
      <c r="AF28" s="149">
        <v>2.2627505996E-4</v>
      </c>
      <c r="AG28" s="149">
        <v>2.2627505996E-4</v>
      </c>
      <c r="AH28" s="149">
        <v>2.2627505996E-4</v>
      </c>
      <c r="AI28" s="149">
        <v>2.2627505996E-4</v>
      </c>
      <c r="AJ28" s="149">
        <v>2.2627505996E-4</v>
      </c>
      <c r="AK28" s="149">
        <v>4.5255011992999998E-4</v>
      </c>
      <c r="AL28" s="149">
        <v>4.5255011992999998E-4</v>
      </c>
      <c r="AM28" s="149">
        <v>4.5255011992999998E-4</v>
      </c>
      <c r="AN28" s="149">
        <v>4.5255011992999998E-4</v>
      </c>
      <c r="AO28" s="149">
        <v>4.5255011992999998E-4</v>
      </c>
      <c r="AP28" s="149">
        <v>6.7882517989000001E-4</v>
      </c>
      <c r="AQ28" s="149">
        <v>6.7882517989000001E-4</v>
      </c>
      <c r="AR28" s="149">
        <v>9.0510023985000004E-4</v>
      </c>
      <c r="AS28" s="149">
        <v>9.0510023985000004E-4</v>
      </c>
      <c r="AT28" s="149">
        <v>9.0510023985000004E-4</v>
      </c>
      <c r="AU28" s="149">
        <v>1.13137529981E-3</v>
      </c>
      <c r="AV28" s="149">
        <v>1.13137529981E-3</v>
      </c>
      <c r="AW28" s="149">
        <v>1.1344749581700001E-3</v>
      </c>
      <c r="AX28" s="149">
        <v>1.35765035978E-3</v>
      </c>
      <c r="AY28" s="236">
        <v>1.35765035978E-3</v>
      </c>
      <c r="AZ28" s="172" t="s">
        <v>152</v>
      </c>
      <c r="BA28" s="151">
        <v>3.2278501749999999E-5</v>
      </c>
    </row>
    <row r="29" spans="1:53">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0</v>
      </c>
      <c r="AB29" s="149">
        <v>0</v>
      </c>
      <c r="AC29" s="149">
        <v>3.3669728922000001E-4</v>
      </c>
      <c r="AD29" s="149">
        <v>3.8082092591999999E-4</v>
      </c>
      <c r="AE29" s="149">
        <v>4.2505770014000002E-4</v>
      </c>
      <c r="AF29" s="149">
        <v>4.6160112232000001E-4</v>
      </c>
      <c r="AG29" s="149">
        <v>5.9969679142E-4</v>
      </c>
      <c r="AH29" s="149">
        <v>7.7087387428E-4</v>
      </c>
      <c r="AI29" s="149">
        <v>9.2512558265999995E-4</v>
      </c>
      <c r="AJ29" s="149">
        <v>1.0289858351800001E-3</v>
      </c>
      <c r="AK29" s="149">
        <v>1.1818912069499999E-3</v>
      </c>
      <c r="AL29" s="149">
        <v>1.3939675068999999E-3</v>
      </c>
      <c r="AM29" s="149">
        <v>1.6073335746900001E-3</v>
      </c>
      <c r="AN29" s="149">
        <v>1.7575462732499999E-3</v>
      </c>
      <c r="AO29" s="149">
        <v>1.9115680861699999E-3</v>
      </c>
      <c r="AP29" s="149">
        <v>2.37606009866E-3</v>
      </c>
      <c r="AQ29" s="149">
        <v>2.69404217767E-3</v>
      </c>
      <c r="AR29" s="149">
        <v>3.8932886817199999E-3</v>
      </c>
      <c r="AS29" s="149">
        <v>9.3886047879800007E-3</v>
      </c>
      <c r="AT29" s="149">
        <v>3.7026827993929999E-2</v>
      </c>
      <c r="AU29" s="149">
        <v>0.11313752998145001</v>
      </c>
      <c r="AV29" s="149">
        <v>0.47517762592207002</v>
      </c>
      <c r="AW29" s="149">
        <v>0.92772774584785</v>
      </c>
      <c r="AX29" s="149">
        <v>1.05217902882744</v>
      </c>
      <c r="AY29" s="236">
        <v>1.3383717246685001</v>
      </c>
      <c r="AZ29" s="150">
        <v>0.27200001478195002</v>
      </c>
      <c r="BA29" s="151">
        <v>3.1820148229599998E-2</v>
      </c>
    </row>
    <row r="30" spans="1:53">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0</v>
      </c>
      <c r="X30" s="149">
        <v>0</v>
      </c>
      <c r="Y30" s="149">
        <v>0</v>
      </c>
      <c r="Z30" s="149">
        <v>0</v>
      </c>
      <c r="AA30" s="149">
        <v>2.2627505996E-4</v>
      </c>
      <c r="AB30" s="149">
        <v>4.5255011992999998E-4</v>
      </c>
      <c r="AC30" s="149">
        <v>6.7882517989000001E-4</v>
      </c>
      <c r="AD30" s="149">
        <v>1.35765035978E-3</v>
      </c>
      <c r="AE30" s="149">
        <v>1.8102004797000001E-3</v>
      </c>
      <c r="AF30" s="149">
        <v>2.48902565959E-3</v>
      </c>
      <c r="AG30" s="149">
        <v>3.62040095941E-3</v>
      </c>
      <c r="AH30" s="149">
        <v>5.8831515590399997E-3</v>
      </c>
      <c r="AI30" s="149">
        <v>7.2408019188100001E-3</v>
      </c>
      <c r="AJ30" s="149">
        <v>9.5035525184399994E-3</v>
      </c>
      <c r="AK30" s="149">
        <v>1.448160383762E-2</v>
      </c>
      <c r="AL30" s="149">
        <v>1.7196904557179999E-2</v>
      </c>
      <c r="AM30" s="149">
        <v>3.6656559713989997E-2</v>
      </c>
      <c r="AN30" s="149">
        <v>7.0824093768380003E-2</v>
      </c>
      <c r="AO30" s="149">
        <v>0.12580893333936999</v>
      </c>
      <c r="AP30" s="149">
        <v>0.29008462687241998</v>
      </c>
      <c r="AQ30" s="149">
        <v>0.50233063311762005</v>
      </c>
      <c r="AR30" s="149">
        <v>0.69579580938589003</v>
      </c>
      <c r="AS30" s="149">
        <v>1.0001357650359699</v>
      </c>
      <c r="AT30" s="149">
        <v>1.4895687197356999</v>
      </c>
      <c r="AU30" s="149">
        <v>2.6539801783047401</v>
      </c>
      <c r="AV30" s="149">
        <v>4.4347649002126799</v>
      </c>
      <c r="AW30" s="149">
        <v>5.9691360818210404</v>
      </c>
      <c r="AX30" s="149">
        <v>7.0167896094492201</v>
      </c>
      <c r="AY30" s="236">
        <v>7.9037878445037499</v>
      </c>
      <c r="AZ30" s="150">
        <v>0.12641084194183</v>
      </c>
      <c r="BA30" s="151">
        <v>0.18791468441486001</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0</v>
      </c>
      <c r="AD31" s="149">
        <v>0</v>
      </c>
      <c r="AE31" s="149">
        <v>0</v>
      </c>
      <c r="AF31" s="149">
        <v>0</v>
      </c>
      <c r="AG31" s="149">
        <v>0</v>
      </c>
      <c r="AH31" s="149">
        <v>0</v>
      </c>
      <c r="AI31" s="149">
        <v>0</v>
      </c>
      <c r="AJ31" s="149">
        <v>0</v>
      </c>
      <c r="AK31" s="149">
        <v>0</v>
      </c>
      <c r="AL31" s="149">
        <v>0</v>
      </c>
      <c r="AM31" s="149">
        <v>0</v>
      </c>
      <c r="AN31" s="149">
        <v>0</v>
      </c>
      <c r="AO31" s="149">
        <v>2.2627505996E-4</v>
      </c>
      <c r="AP31" s="149">
        <v>2.2627505996E-4</v>
      </c>
      <c r="AQ31" s="149">
        <v>2.2627505996E-4</v>
      </c>
      <c r="AR31" s="149">
        <v>2.2627505996E-4</v>
      </c>
      <c r="AS31" s="149">
        <v>1.13137529981E-3</v>
      </c>
      <c r="AT31" s="149">
        <v>1.1313752998139999E-2</v>
      </c>
      <c r="AU31" s="149">
        <v>3.5751459474139997E-2</v>
      </c>
      <c r="AV31" s="149">
        <v>0.13802778657736001</v>
      </c>
      <c r="AW31" s="149">
        <v>0.38330995157713998</v>
      </c>
      <c r="AX31" s="149">
        <v>0.82545141874462002</v>
      </c>
      <c r="AY31" s="236">
        <v>1.0182377698330101</v>
      </c>
      <c r="AZ31" s="150">
        <v>0.23355263471602999</v>
      </c>
      <c r="BA31" s="151">
        <v>2.420887723565E-2</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0</v>
      </c>
      <c r="AM32" s="149">
        <v>0</v>
      </c>
      <c r="AN32" s="149">
        <v>0</v>
      </c>
      <c r="AO32" s="149">
        <v>0</v>
      </c>
      <c r="AP32" s="149">
        <v>0</v>
      </c>
      <c r="AQ32" s="149">
        <v>0</v>
      </c>
      <c r="AR32" s="149">
        <v>0</v>
      </c>
      <c r="AS32" s="149">
        <v>2.2627505996E-4</v>
      </c>
      <c r="AT32" s="149">
        <v>2.2627505996E-4</v>
      </c>
      <c r="AU32" s="149">
        <v>2.2627505996E-4</v>
      </c>
      <c r="AV32" s="149">
        <v>2.2627505996E-4</v>
      </c>
      <c r="AW32" s="149">
        <v>1.8102004797000001E-3</v>
      </c>
      <c r="AX32" s="149">
        <v>5.6568764990699997E-3</v>
      </c>
      <c r="AY32" s="236">
        <v>5.6568764990699997E-3</v>
      </c>
      <c r="AZ32" s="172" t="s">
        <v>152</v>
      </c>
      <c r="BA32" s="151">
        <v>1.3449376274E-4</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0</v>
      </c>
      <c r="AH33" s="149">
        <v>0</v>
      </c>
      <c r="AI33" s="149">
        <v>0</v>
      </c>
      <c r="AJ33" s="149">
        <v>0</v>
      </c>
      <c r="AK33" s="149">
        <v>0</v>
      </c>
      <c r="AL33" s="149">
        <v>0</v>
      </c>
      <c r="AM33" s="149">
        <v>0</v>
      </c>
      <c r="AN33" s="149">
        <v>0</v>
      </c>
      <c r="AO33" s="149">
        <v>0</v>
      </c>
      <c r="AP33" s="149">
        <v>0</v>
      </c>
      <c r="AQ33" s="149">
        <v>0</v>
      </c>
      <c r="AR33" s="149">
        <v>0</v>
      </c>
      <c r="AS33" s="149">
        <v>0</v>
      </c>
      <c r="AT33" s="149">
        <v>0</v>
      </c>
      <c r="AU33" s="149">
        <v>0</v>
      </c>
      <c r="AV33" s="149">
        <v>0</v>
      </c>
      <c r="AW33" s="149">
        <v>0</v>
      </c>
      <c r="AX33" s="149">
        <v>0</v>
      </c>
      <c r="AY33" s="236">
        <v>0</v>
      </c>
      <c r="AZ33" s="172" t="s">
        <v>152</v>
      </c>
      <c r="BA33" s="173" t="s">
        <v>152</v>
      </c>
    </row>
    <row r="34" spans="1:53">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4.5712133326E-4</v>
      </c>
      <c r="AA34" s="149">
        <v>9.0510023985000004E-4</v>
      </c>
      <c r="AB34" s="149">
        <v>1.13137529981E-3</v>
      </c>
      <c r="AC34" s="149">
        <v>2.0364755396699999E-3</v>
      </c>
      <c r="AD34" s="149">
        <v>2.48902565959E-3</v>
      </c>
      <c r="AE34" s="149">
        <v>2.48902565959E-3</v>
      </c>
      <c r="AF34" s="149">
        <v>2.9415757795199999E-3</v>
      </c>
      <c r="AG34" s="149">
        <v>3.1678508394800001E-3</v>
      </c>
      <c r="AH34" s="149">
        <v>3.3941258994399999E-3</v>
      </c>
      <c r="AI34" s="149">
        <v>3.62040095941E-3</v>
      </c>
      <c r="AJ34" s="149">
        <v>3.8466760193699998E-3</v>
      </c>
      <c r="AK34" s="149">
        <v>4.07295107933E-3</v>
      </c>
      <c r="AL34" s="149">
        <v>4.2992261392900003E-3</v>
      </c>
      <c r="AM34" s="149">
        <v>4.7517762592199997E-3</v>
      </c>
      <c r="AN34" s="149">
        <v>5.4306014391100003E-3</v>
      </c>
      <c r="AO34" s="149">
        <v>6.5619767389199996E-3</v>
      </c>
      <c r="AP34" s="149">
        <v>7.0145268588499999E-3</v>
      </c>
      <c r="AQ34" s="149">
        <v>7.9196270986999998E-3</v>
      </c>
      <c r="AR34" s="149">
        <v>8.8247273385499998E-3</v>
      </c>
      <c r="AS34" s="149">
        <v>4.3671086572840002E-2</v>
      </c>
      <c r="AT34" s="149">
        <v>0.15318821559488</v>
      </c>
      <c r="AU34" s="149">
        <v>0.43121238177128002</v>
      </c>
      <c r="AV34" s="149">
        <v>2.4427976648413701</v>
      </c>
      <c r="AW34" s="149">
        <v>4.26793229850204</v>
      </c>
      <c r="AX34" s="149">
        <v>4.8849617595148498</v>
      </c>
      <c r="AY34" s="236">
        <v>5.3612455310675404</v>
      </c>
      <c r="AZ34" s="150">
        <v>9.7499996423719995E-2</v>
      </c>
      <c r="BA34" s="151">
        <v>0.12746505439281</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7.155948771E-5</v>
      </c>
      <c r="AV35" s="149">
        <v>2.4734692491999998E-4</v>
      </c>
      <c r="AW35" s="149">
        <v>9.3594184049E-4</v>
      </c>
      <c r="AX35" s="149">
        <v>2.7223718151799998E-3</v>
      </c>
      <c r="AY35" s="236">
        <v>5.9736615830200002E-3</v>
      </c>
      <c r="AZ35" s="150">
        <v>1.1942857503891</v>
      </c>
      <c r="BA35" s="151">
        <v>1.4202541206E-4</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0</v>
      </c>
      <c r="AP36" s="149">
        <v>0</v>
      </c>
      <c r="AQ36" s="149">
        <v>0</v>
      </c>
      <c r="AR36" s="149">
        <v>0</v>
      </c>
      <c r="AS36" s="149">
        <v>0</v>
      </c>
      <c r="AT36" s="149">
        <v>0</v>
      </c>
      <c r="AU36" s="149">
        <v>0</v>
      </c>
      <c r="AV36" s="149">
        <v>2.2627506E-5</v>
      </c>
      <c r="AW36" s="149">
        <v>5.2043263791000003E-4</v>
      </c>
      <c r="AX36" s="149">
        <v>1.0137122686340001E-2</v>
      </c>
      <c r="AY36" s="236">
        <v>1.6518079377289999E-2</v>
      </c>
      <c r="AZ36" s="150">
        <v>0.62946426868438998</v>
      </c>
      <c r="BA36" s="151">
        <v>3.9272179129000001E-4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0</v>
      </c>
      <c r="X37" s="149">
        <v>0</v>
      </c>
      <c r="Y37" s="149">
        <v>0</v>
      </c>
      <c r="Z37" s="149">
        <v>0</v>
      </c>
      <c r="AA37" s="149">
        <v>0</v>
      </c>
      <c r="AB37" s="149">
        <v>0</v>
      </c>
      <c r="AC37" s="149">
        <v>2.2627505996E-4</v>
      </c>
      <c r="AD37" s="149">
        <v>2.2627505996E-4</v>
      </c>
      <c r="AE37" s="149">
        <v>2.2627506000000001E-6</v>
      </c>
      <c r="AF37" s="149">
        <v>2.2627505996E-4</v>
      </c>
      <c r="AG37" s="149">
        <v>4.5255011992999998E-4</v>
      </c>
      <c r="AH37" s="149">
        <v>4.5255011992999998E-4</v>
      </c>
      <c r="AI37" s="149">
        <v>9.0510023985000004E-4</v>
      </c>
      <c r="AJ37" s="149">
        <v>1.13137529981E-3</v>
      </c>
      <c r="AK37" s="149">
        <v>1.8102004797000001E-3</v>
      </c>
      <c r="AL37" s="149">
        <v>2.9415757795199999E-3</v>
      </c>
      <c r="AM37" s="149">
        <v>3.8466760193699998E-3</v>
      </c>
      <c r="AN37" s="149">
        <v>7.0145268588499999E-3</v>
      </c>
      <c r="AO37" s="149">
        <v>7.4670769787800002E-3</v>
      </c>
      <c r="AP37" s="149">
        <v>7.6933520387399996E-3</v>
      </c>
      <c r="AQ37" s="149">
        <v>7.9196270986999998E-3</v>
      </c>
      <c r="AR37" s="149">
        <v>8.1459021586600001E-3</v>
      </c>
      <c r="AS37" s="149">
        <v>8.5984522785899995E-3</v>
      </c>
      <c r="AT37" s="149">
        <v>1.0408652758289999E-2</v>
      </c>
      <c r="AU37" s="149">
        <v>1.357650359777E-2</v>
      </c>
      <c r="AV37" s="149">
        <v>2.2627505996290001E-2</v>
      </c>
      <c r="AW37" s="149">
        <v>5.7417975290760002E-2</v>
      </c>
      <c r="AX37" s="149">
        <v>0.11673530343485</v>
      </c>
      <c r="AY37" s="236">
        <v>0.16382314341313001</v>
      </c>
      <c r="AZ37" s="150">
        <v>0.40337273478508001</v>
      </c>
      <c r="BA37" s="151">
        <v>3.8949393201600001E-3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0</v>
      </c>
      <c r="AK38" s="149">
        <v>0</v>
      </c>
      <c r="AL38" s="149">
        <v>0</v>
      </c>
      <c r="AM38" s="149">
        <v>0</v>
      </c>
      <c r="AN38" s="149">
        <v>0</v>
      </c>
      <c r="AO38" s="149">
        <v>0</v>
      </c>
      <c r="AP38" s="149">
        <v>0</v>
      </c>
      <c r="AQ38" s="149">
        <v>0</v>
      </c>
      <c r="AR38" s="149">
        <v>0</v>
      </c>
      <c r="AS38" s="149">
        <v>0</v>
      </c>
      <c r="AT38" s="149">
        <v>0</v>
      </c>
      <c r="AU38" s="149">
        <v>1.8124632303E-3</v>
      </c>
      <c r="AV38" s="149">
        <v>1.8939222518900001E-3</v>
      </c>
      <c r="AW38" s="149">
        <v>1.9910035515900001E-3</v>
      </c>
      <c r="AX38" s="149">
        <v>2.0975698058599999E-3</v>
      </c>
      <c r="AY38" s="236">
        <v>2.0975698058599999E-3</v>
      </c>
      <c r="AZ38" s="172" t="s">
        <v>152</v>
      </c>
      <c r="BA38" s="151">
        <v>4.9870286600000001E-5</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0</v>
      </c>
      <c r="AG39" s="149">
        <v>0</v>
      </c>
      <c r="AH39" s="149">
        <v>0</v>
      </c>
      <c r="AI39" s="149">
        <v>0</v>
      </c>
      <c r="AJ39" s="149">
        <v>0</v>
      </c>
      <c r="AK39" s="149">
        <v>0</v>
      </c>
      <c r="AL39" s="149">
        <v>0</v>
      </c>
      <c r="AM39" s="149">
        <v>0</v>
      </c>
      <c r="AN39" s="149">
        <v>0</v>
      </c>
      <c r="AO39" s="149">
        <v>0</v>
      </c>
      <c r="AP39" s="149">
        <v>0</v>
      </c>
      <c r="AQ39" s="149">
        <v>0</v>
      </c>
      <c r="AR39" s="149">
        <v>0</v>
      </c>
      <c r="AS39" s="149">
        <v>0</v>
      </c>
      <c r="AT39" s="149">
        <v>0</v>
      </c>
      <c r="AU39" s="149">
        <v>0</v>
      </c>
      <c r="AV39" s="149">
        <v>4.5255011990000003E-5</v>
      </c>
      <c r="AW39" s="149">
        <v>2.4890256596000001E-4</v>
      </c>
      <c r="AX39" s="149">
        <v>3.3941258993999999E-4</v>
      </c>
      <c r="AY39" s="236">
        <v>1.5839254197400001E-3</v>
      </c>
      <c r="AZ39" s="150">
        <v>3.6666667461395299</v>
      </c>
      <c r="BA39" s="151">
        <v>3.7658253860000002E-5</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2.2856066663E-4</v>
      </c>
      <c r="AA40" s="149">
        <v>0</v>
      </c>
      <c r="AB40" s="149">
        <v>0</v>
      </c>
      <c r="AC40" s="149">
        <v>0</v>
      </c>
      <c r="AD40" s="149">
        <v>0</v>
      </c>
      <c r="AE40" s="149">
        <v>0</v>
      </c>
      <c r="AF40" s="149">
        <v>0</v>
      </c>
      <c r="AG40" s="149">
        <v>2.2627505996E-4</v>
      </c>
      <c r="AH40" s="149">
        <v>2.2627505996E-4</v>
      </c>
      <c r="AI40" s="149">
        <v>2.2627505996E-4</v>
      </c>
      <c r="AJ40" s="149">
        <v>2.2627505996E-4</v>
      </c>
      <c r="AK40" s="149">
        <v>2.2627505996E-4</v>
      </c>
      <c r="AL40" s="149">
        <v>2.2627505996E-4</v>
      </c>
      <c r="AM40" s="149">
        <v>4.0729510793000002E-4</v>
      </c>
      <c r="AN40" s="149">
        <v>5.883151559E-4</v>
      </c>
      <c r="AO40" s="149">
        <v>6.5619767388999997E-4</v>
      </c>
      <c r="AP40" s="149">
        <v>8.5984522786E-4</v>
      </c>
      <c r="AQ40" s="149">
        <v>1.13137529981E-3</v>
      </c>
      <c r="AR40" s="149">
        <v>5.4306014391100003E-3</v>
      </c>
      <c r="AS40" s="149">
        <v>9.2772774584799992E-3</v>
      </c>
      <c r="AT40" s="149">
        <v>3.6204009594059998E-2</v>
      </c>
      <c r="AU40" s="149">
        <v>4.8649137892020002E-2</v>
      </c>
      <c r="AV40" s="149">
        <v>6.3809566909530005E-2</v>
      </c>
      <c r="AW40" s="149">
        <v>8.8926098565419998E-2</v>
      </c>
      <c r="AX40" s="149">
        <v>0.10838575372221999</v>
      </c>
      <c r="AY40" s="236">
        <v>0.14458976331629</v>
      </c>
      <c r="AZ40" s="150">
        <v>0.33402922749518998</v>
      </c>
      <c r="BA40" s="151">
        <v>3.4376606345199998E-3</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0</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0</v>
      </c>
      <c r="AR41" s="149">
        <v>0</v>
      </c>
      <c r="AS41" s="149">
        <v>0</v>
      </c>
      <c r="AT41" s="149">
        <v>2.2856066663E-4</v>
      </c>
      <c r="AU41" s="149">
        <v>4.5712133326E-4</v>
      </c>
      <c r="AV41" s="149">
        <v>2.2627505996E-4</v>
      </c>
      <c r="AW41" s="149">
        <v>1.8102004797000001E-3</v>
      </c>
      <c r="AX41" s="149">
        <v>9.5035525184409997E-2</v>
      </c>
      <c r="AY41" s="236">
        <v>0.29309408516993002</v>
      </c>
      <c r="AZ41" s="150">
        <v>2.0840475559234601</v>
      </c>
      <c r="BA41" s="151">
        <v>6.9683906622199998E-3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0</v>
      </c>
      <c r="AL42" s="149">
        <v>0</v>
      </c>
      <c r="AM42" s="149">
        <v>0</v>
      </c>
      <c r="AN42" s="149">
        <v>0</v>
      </c>
      <c r="AO42" s="149">
        <v>0</v>
      </c>
      <c r="AP42" s="149">
        <v>0</v>
      </c>
      <c r="AQ42" s="149">
        <v>0</v>
      </c>
      <c r="AR42" s="149">
        <v>0</v>
      </c>
      <c r="AS42" s="149">
        <v>0</v>
      </c>
      <c r="AT42" s="149">
        <v>0</v>
      </c>
      <c r="AU42" s="149">
        <v>0</v>
      </c>
      <c r="AV42" s="149">
        <v>0</v>
      </c>
      <c r="AW42" s="149">
        <v>0</v>
      </c>
      <c r="AX42" s="149">
        <v>0</v>
      </c>
      <c r="AY42" s="236">
        <v>0</v>
      </c>
      <c r="AZ42" s="172" t="s">
        <v>152</v>
      </c>
      <c r="BA42" s="173" t="s">
        <v>152</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0</v>
      </c>
      <c r="AO43" s="149">
        <v>0</v>
      </c>
      <c r="AP43" s="149">
        <v>0</v>
      </c>
      <c r="AQ43" s="149">
        <v>0</v>
      </c>
      <c r="AR43" s="149">
        <v>0</v>
      </c>
      <c r="AS43" s="149">
        <v>0</v>
      </c>
      <c r="AT43" s="149">
        <v>0</v>
      </c>
      <c r="AU43" s="149">
        <v>3.8466760193699998E-3</v>
      </c>
      <c r="AV43" s="149">
        <v>7.0145268588499995E-2</v>
      </c>
      <c r="AW43" s="149">
        <v>0.12694030863917999</v>
      </c>
      <c r="AX43" s="149">
        <v>0.13304973525818001</v>
      </c>
      <c r="AY43" s="236">
        <v>0.10770692854234</v>
      </c>
      <c r="AZ43" s="150">
        <v>-0.19047619402409</v>
      </c>
      <c r="BA43" s="151">
        <v>2.5607612915300002E-3</v>
      </c>
    </row>
    <row r="44" spans="1:53">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1.3713639997799999E-3</v>
      </c>
      <c r="AA44" s="149">
        <v>1.3027957997900001E-3</v>
      </c>
      <c r="AB44" s="149">
        <v>1.5199284330800001E-3</v>
      </c>
      <c r="AC44" s="149">
        <v>1.7370610663800001E-3</v>
      </c>
      <c r="AD44" s="149">
        <v>1.95419369968E-3</v>
      </c>
      <c r="AE44" s="149">
        <v>2.1713263329799998E-3</v>
      </c>
      <c r="AF44" s="149">
        <v>3.2569894994700001E-3</v>
      </c>
      <c r="AG44" s="149">
        <v>2.60559159957E-3</v>
      </c>
      <c r="AH44" s="149">
        <v>2.8227242328700002E-3</v>
      </c>
      <c r="AI44" s="149">
        <v>3.2569894994700001E-3</v>
      </c>
      <c r="AJ44" s="149">
        <v>3.6569706660700002E-3</v>
      </c>
      <c r="AK44" s="149">
        <v>3.9083873993600001E-3</v>
      </c>
      <c r="AL44" s="149">
        <v>5.2111831991499998E-3</v>
      </c>
      <c r="AM44" s="149">
        <v>7.0145268588499999E-3</v>
      </c>
      <c r="AN44" s="149">
        <v>9.0510023985200007E-3</v>
      </c>
      <c r="AO44" s="149">
        <v>1.267140335792E-2</v>
      </c>
      <c r="AP44" s="149">
        <v>1.7649454677109998E-2</v>
      </c>
      <c r="AQ44" s="149">
        <v>3.8240485133729997E-2</v>
      </c>
      <c r="AR44" s="149">
        <v>0.11245870480156001</v>
      </c>
      <c r="AS44" s="149">
        <v>0.57858532832511</v>
      </c>
      <c r="AT44" s="149">
        <v>1.3727960069240099</v>
      </c>
      <c r="AU44" s="149">
        <v>1.60745802597637</v>
      </c>
      <c r="AV44" s="149">
        <v>1.9639625930222</v>
      </c>
      <c r="AW44" s="149">
        <v>2.7075868791336899</v>
      </c>
      <c r="AX44" s="149">
        <v>2.87134357498977</v>
      </c>
      <c r="AY44" s="236">
        <v>3.0892289686382699</v>
      </c>
      <c r="AZ44" s="150">
        <v>7.588273286819E-2</v>
      </c>
      <c r="BA44" s="151">
        <v>7.3447249829769995E-2</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0</v>
      </c>
      <c r="U45" s="149">
        <v>0</v>
      </c>
      <c r="V45" s="149">
        <v>0</v>
      </c>
      <c r="W45" s="149">
        <v>0</v>
      </c>
      <c r="X45" s="149">
        <v>0</v>
      </c>
      <c r="Y45" s="149">
        <v>0</v>
      </c>
      <c r="Z45" s="149">
        <v>0</v>
      </c>
      <c r="AA45" s="149">
        <v>0</v>
      </c>
      <c r="AB45" s="149">
        <v>0</v>
      </c>
      <c r="AC45" s="149">
        <v>0</v>
      </c>
      <c r="AD45" s="149">
        <v>2.2627505996E-4</v>
      </c>
      <c r="AE45" s="149">
        <v>2.2627505996E-4</v>
      </c>
      <c r="AF45" s="149">
        <v>2.2627505996E-4</v>
      </c>
      <c r="AG45" s="149">
        <v>2.2627505996E-4</v>
      </c>
      <c r="AH45" s="149">
        <v>2.2627505996E-4</v>
      </c>
      <c r="AI45" s="149">
        <v>2.2627505996E-4</v>
      </c>
      <c r="AJ45" s="149">
        <v>2.2627505996E-4</v>
      </c>
      <c r="AK45" s="149">
        <v>2.2627505996E-4</v>
      </c>
      <c r="AL45" s="149">
        <v>4.5255011992999998E-4</v>
      </c>
      <c r="AM45" s="149">
        <v>4.5255011992999998E-4</v>
      </c>
      <c r="AN45" s="149">
        <v>4.5255011992999998E-4</v>
      </c>
      <c r="AO45" s="149">
        <v>4.5255011992999998E-4</v>
      </c>
      <c r="AP45" s="149">
        <v>4.5255011992999998E-4</v>
      </c>
      <c r="AQ45" s="149">
        <v>4.5255011992999998E-4</v>
      </c>
      <c r="AR45" s="149">
        <v>6.7882517989000001E-4</v>
      </c>
      <c r="AS45" s="149">
        <v>9.0510023985000004E-4</v>
      </c>
      <c r="AT45" s="149">
        <v>1.5839254197400001E-3</v>
      </c>
      <c r="AU45" s="149">
        <v>2.0364755396699999E-3</v>
      </c>
      <c r="AV45" s="149">
        <v>2.48902565959E-3</v>
      </c>
      <c r="AW45" s="149">
        <v>4.2992261392900003E-3</v>
      </c>
      <c r="AX45" s="149">
        <v>7.9196270986999998E-3</v>
      </c>
      <c r="AY45" s="236">
        <v>1.438006584638E-2</v>
      </c>
      <c r="AZ45" s="150">
        <v>0.81575036048889005</v>
      </c>
      <c r="BA45" s="151">
        <v>3.4188994323000003E-4</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2.2627505996E-4</v>
      </c>
      <c r="AB46" s="149">
        <v>4.5255011992999998E-4</v>
      </c>
      <c r="AC46" s="149">
        <v>6.7882517989000001E-4</v>
      </c>
      <c r="AD46" s="149">
        <v>9.0510023985000004E-4</v>
      </c>
      <c r="AE46" s="149">
        <v>1.13137529981E-3</v>
      </c>
      <c r="AF46" s="149">
        <v>1.35765035978E-3</v>
      </c>
      <c r="AG46" s="149">
        <v>1.5839254197400001E-3</v>
      </c>
      <c r="AH46" s="149">
        <v>1.5839254197400001E-3</v>
      </c>
      <c r="AI46" s="149">
        <v>1.8102004797000001E-3</v>
      </c>
      <c r="AJ46" s="149">
        <v>2.2627505996300002E-3</v>
      </c>
      <c r="AK46" s="149">
        <v>2.48902565959E-3</v>
      </c>
      <c r="AL46" s="149">
        <v>2.9415757795199999E-3</v>
      </c>
      <c r="AM46" s="149">
        <v>3.3941258994399999E-3</v>
      </c>
      <c r="AN46" s="149">
        <v>4.07295107933E-3</v>
      </c>
      <c r="AO46" s="149">
        <v>4.07295107933E-3</v>
      </c>
      <c r="AP46" s="149">
        <v>4.7517762592199997E-3</v>
      </c>
      <c r="AQ46" s="149">
        <v>5.4306014391100003E-3</v>
      </c>
      <c r="AR46" s="149">
        <v>6.5619767389199996E-3</v>
      </c>
      <c r="AS46" s="149">
        <v>8.3721772186299993E-3</v>
      </c>
      <c r="AT46" s="149">
        <v>1.2218853238E-2</v>
      </c>
      <c r="AU46" s="149">
        <v>2.1269855636510002E-2</v>
      </c>
      <c r="AV46" s="149">
        <v>3.9145585373579997E-2</v>
      </c>
      <c r="AW46" s="149">
        <v>7.2408019188119996E-2</v>
      </c>
      <c r="AX46" s="149">
        <v>0.12309363261981</v>
      </c>
      <c r="AY46" s="236">
        <v>0.18902559510436001</v>
      </c>
      <c r="AZ46" s="150">
        <v>0.53562450408936002</v>
      </c>
      <c r="BA46" s="151">
        <v>4.4941343367099996E-3</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0</v>
      </c>
      <c r="AO47" s="149">
        <v>0</v>
      </c>
      <c r="AP47" s="149">
        <v>0</v>
      </c>
      <c r="AQ47" s="149">
        <v>0</v>
      </c>
      <c r="AR47" s="149">
        <v>0</v>
      </c>
      <c r="AS47" s="149">
        <v>0</v>
      </c>
      <c r="AT47" s="149">
        <v>0</v>
      </c>
      <c r="AU47" s="149">
        <v>1.8237769833000001E-3</v>
      </c>
      <c r="AV47" s="149">
        <v>2.1745033262399998E-3</v>
      </c>
      <c r="AW47" s="149">
        <v>3.2355225807E-3</v>
      </c>
      <c r="AX47" s="149">
        <v>5.15567724125E-3</v>
      </c>
      <c r="AY47" s="236">
        <v>1.327499208037E-2</v>
      </c>
      <c r="AZ47" s="150">
        <v>1.57482993602753</v>
      </c>
      <c r="BA47" s="151">
        <v>3.1561651849000002E-4</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3.6090872059999999E-5</v>
      </c>
      <c r="AV48" s="149">
        <v>1.0335113364000001E-4</v>
      </c>
      <c r="AW48" s="149">
        <v>2.2207347306000001E-4</v>
      </c>
      <c r="AX48" s="149">
        <v>4.1832601711E-4</v>
      </c>
      <c r="AY48" s="236">
        <v>6.9721002851E-4</v>
      </c>
      <c r="AZ48" s="150">
        <v>0.66666668653488004</v>
      </c>
      <c r="BA48" s="151">
        <v>1.6576355850000002E-5</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6.7882517988899996E-3</v>
      </c>
      <c r="AW49" s="149">
        <v>7.5349594967640002E-2</v>
      </c>
      <c r="AX49" s="149">
        <v>0.12897678417885</v>
      </c>
      <c r="AY49" s="236">
        <v>8.0395528804810004E-2</v>
      </c>
      <c r="AZ49" s="150">
        <v>-0.37666666507720997</v>
      </c>
      <c r="BA49" s="151">
        <v>1.9114253809699999E-3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2.2856066663E-4</v>
      </c>
      <c r="V50" s="149">
        <v>2.2856066663E-4</v>
      </c>
      <c r="W50" s="149">
        <v>2.2856066663E-4</v>
      </c>
      <c r="X50" s="149">
        <v>0</v>
      </c>
      <c r="Y50" s="149">
        <v>2.2856066663E-4</v>
      </c>
      <c r="Z50" s="149">
        <v>0</v>
      </c>
      <c r="AA50" s="149">
        <v>0</v>
      </c>
      <c r="AB50" s="149">
        <v>0</v>
      </c>
      <c r="AC50" s="149">
        <v>0</v>
      </c>
      <c r="AD50" s="149">
        <v>0</v>
      </c>
      <c r="AE50" s="149">
        <v>0</v>
      </c>
      <c r="AF50" s="149">
        <v>0</v>
      </c>
      <c r="AG50" s="149">
        <v>0</v>
      </c>
      <c r="AH50" s="149">
        <v>0</v>
      </c>
      <c r="AI50" s="149">
        <v>0</v>
      </c>
      <c r="AJ50" s="149">
        <v>2.2627505996E-4</v>
      </c>
      <c r="AK50" s="149">
        <v>2.2627505996E-4</v>
      </c>
      <c r="AL50" s="149">
        <v>4.5255011992999998E-4</v>
      </c>
      <c r="AM50" s="149">
        <v>6.7882517989000001E-4</v>
      </c>
      <c r="AN50" s="149">
        <v>6.7882517989000001E-4</v>
      </c>
      <c r="AO50" s="149">
        <v>9.0510023985000004E-4</v>
      </c>
      <c r="AP50" s="149">
        <v>1.8102004797000001E-3</v>
      </c>
      <c r="AQ50" s="149">
        <v>2.48902565959E-3</v>
      </c>
      <c r="AR50" s="149">
        <v>3.1678508394800001E-3</v>
      </c>
      <c r="AS50" s="149">
        <v>3.8466760193699998E-3</v>
      </c>
      <c r="AT50" s="149">
        <v>4.5255011992600003E-3</v>
      </c>
      <c r="AU50" s="149">
        <v>9.0892649095900002E-3</v>
      </c>
      <c r="AV50" s="149">
        <v>5.5292948972540001E-2</v>
      </c>
      <c r="AW50" s="149">
        <v>0.30562316669216999</v>
      </c>
      <c r="AX50" s="149">
        <v>0.46061469975817998</v>
      </c>
      <c r="AY50" s="236">
        <v>0.88944379801691997</v>
      </c>
      <c r="AZ50" s="150">
        <v>0.93099308013916005</v>
      </c>
      <c r="BA50" s="151">
        <v>2.1146766841410002E-2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7.1757478390000002E-5</v>
      </c>
      <c r="AV51" s="149">
        <v>9.3451599760000002E-5</v>
      </c>
      <c r="AW51" s="149">
        <v>2.8948964745E-4</v>
      </c>
      <c r="AX51" s="149">
        <v>6.8419921256000001E-4</v>
      </c>
      <c r="AY51" s="236">
        <v>1.0988906865200001E-3</v>
      </c>
      <c r="AZ51" s="150">
        <v>0.60609757900238004</v>
      </c>
      <c r="BA51" s="151">
        <v>2.6126423109999999E-5</v>
      </c>
    </row>
    <row r="52" spans="1:53">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0</v>
      </c>
      <c r="AE52" s="149">
        <v>0</v>
      </c>
      <c r="AF52" s="149">
        <v>0</v>
      </c>
      <c r="AG52" s="149">
        <v>0</v>
      </c>
      <c r="AH52" s="149">
        <v>0</v>
      </c>
      <c r="AI52" s="149">
        <v>0</v>
      </c>
      <c r="AJ52" s="149">
        <v>0</v>
      </c>
      <c r="AK52" s="149">
        <v>9.1138565800000006E-6</v>
      </c>
      <c r="AL52" s="149">
        <v>1.049664861E-5</v>
      </c>
      <c r="AM52" s="149">
        <v>1.3325086860000001E-5</v>
      </c>
      <c r="AN52" s="149">
        <v>3.0999683214999999E-4</v>
      </c>
      <c r="AO52" s="149">
        <v>2.1720520130899998E-3</v>
      </c>
      <c r="AP52" s="149">
        <v>4.1327631201799999E-3</v>
      </c>
      <c r="AQ52" s="149">
        <v>5.00427408447E-3</v>
      </c>
      <c r="AR52" s="149">
        <v>5.12153484887E-3</v>
      </c>
      <c r="AS52" s="149">
        <v>5.4377668160100001E-3</v>
      </c>
      <c r="AT52" s="149">
        <v>6.6393900904299996E-3</v>
      </c>
      <c r="AU52" s="149">
        <v>9.43612069009E-3</v>
      </c>
      <c r="AV52" s="149">
        <v>2.4654344129169999E-2</v>
      </c>
      <c r="AW52" s="149">
        <v>5.5862901218230003E-2</v>
      </c>
      <c r="AX52" s="149">
        <v>8.9010502556909996E-2</v>
      </c>
      <c r="AY52" s="236">
        <v>0.10436715800057</v>
      </c>
      <c r="AZ52" s="150">
        <v>0.17252632975578</v>
      </c>
      <c r="BA52" s="151">
        <v>2.4813574273099999E-3</v>
      </c>
    </row>
    <row r="53" spans="1:53">
      <c r="A53" s="289" t="s">
        <v>147</v>
      </c>
      <c r="B53" s="237">
        <v>0</v>
      </c>
      <c r="C53" s="237">
        <v>0</v>
      </c>
      <c r="D53" s="237">
        <v>0</v>
      </c>
      <c r="E53" s="237">
        <v>0</v>
      </c>
      <c r="F53" s="237">
        <v>0</v>
      </c>
      <c r="G53" s="237">
        <v>0</v>
      </c>
      <c r="H53" s="237">
        <v>0</v>
      </c>
      <c r="I53" s="237">
        <v>0</v>
      </c>
      <c r="J53" s="237">
        <v>0</v>
      </c>
      <c r="K53" s="237">
        <v>0</v>
      </c>
      <c r="L53" s="237">
        <v>0</v>
      </c>
      <c r="M53" s="237">
        <v>0</v>
      </c>
      <c r="N53" s="237">
        <v>0</v>
      </c>
      <c r="O53" s="237">
        <v>0</v>
      </c>
      <c r="P53" s="237">
        <v>0</v>
      </c>
      <c r="Q53" s="237">
        <v>0</v>
      </c>
      <c r="R53" s="237">
        <v>0</v>
      </c>
      <c r="S53" s="237">
        <v>0</v>
      </c>
      <c r="T53" s="237">
        <v>0</v>
      </c>
      <c r="U53" s="237">
        <v>2.2856066663E-4</v>
      </c>
      <c r="V53" s="237">
        <v>2.2856066663E-4</v>
      </c>
      <c r="W53" s="237">
        <v>2.2856066663E-4</v>
      </c>
      <c r="X53" s="237">
        <v>0</v>
      </c>
      <c r="Y53" s="237">
        <v>2.2856066663E-4</v>
      </c>
      <c r="Z53" s="237">
        <v>2.0570459996600001E-3</v>
      </c>
      <c r="AA53" s="237">
        <v>2.6604461595600001E-3</v>
      </c>
      <c r="AB53" s="237">
        <v>3.7826790327099998E-3</v>
      </c>
      <c r="AC53" s="237">
        <v>5.9204343749799998E-3</v>
      </c>
      <c r="AD53" s="237">
        <v>7.9918911246699992E-3</v>
      </c>
      <c r="AE53" s="237">
        <v>8.7080734027199999E-3</v>
      </c>
      <c r="AF53" s="237">
        <v>1.141194266053E-2</v>
      </c>
      <c r="AG53" s="237">
        <v>1.297131997899E-2</v>
      </c>
      <c r="AH53" s="237">
        <v>1.6111134424300001E-2</v>
      </c>
      <c r="AI53" s="237">
        <v>1.8980504003700001E-2</v>
      </c>
      <c r="AJ53" s="237">
        <v>2.3014236358240001E-2</v>
      </c>
      <c r="AK53" s="237">
        <v>2.9989649058809999E-2</v>
      </c>
      <c r="AL53" s="237">
        <v>3.6936505389689997E-2</v>
      </c>
      <c r="AM53" s="237">
        <v>6.1538294539729997E-2</v>
      </c>
      <c r="AN53" s="237">
        <v>0.10447963524459999</v>
      </c>
      <c r="AO53" s="237">
        <v>0.16811041106635999</v>
      </c>
      <c r="AP53" s="237">
        <v>0.34316493038271001</v>
      </c>
      <c r="AQ53" s="237">
        <v>0.58071433653638005</v>
      </c>
      <c r="AR53" s="237">
        <v>0.85895780221548002</v>
      </c>
      <c r="AS53" s="237">
        <v>1.6904203232716299</v>
      </c>
      <c r="AT53" s="237">
        <v>3.20695966380325</v>
      </c>
      <c r="AU53" s="237">
        <v>5.2456266249127301</v>
      </c>
      <c r="AV53" s="237">
        <v>10.556638499736501</v>
      </c>
      <c r="AW53" s="237">
        <v>16.317686938529899</v>
      </c>
      <c r="AX53" s="237">
        <v>19.5665939235206</v>
      </c>
      <c r="AY53" s="237">
        <v>22.556926231426701</v>
      </c>
      <c r="AZ53" s="238">
        <v>0.15282845497131001</v>
      </c>
      <c r="BA53" s="239">
        <v>0.53629702329635998</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1.21340000905E-3</v>
      </c>
      <c r="AV55" s="149">
        <v>2.5014707878900002E-3</v>
      </c>
      <c r="AW55" s="149">
        <v>3.4068282993800002E-3</v>
      </c>
      <c r="AX55" s="149">
        <v>3.3975200253399999E-3</v>
      </c>
      <c r="AY55" s="236">
        <v>3.3975200253399999E-3</v>
      </c>
      <c r="AZ55" s="172" t="s">
        <v>152</v>
      </c>
      <c r="BA55" s="151">
        <v>8.077695384E-5</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5.4854559991E-3</v>
      </c>
      <c r="AU56" s="149">
        <v>1.5999246664039998E-2</v>
      </c>
      <c r="AV56" s="149">
        <v>4.38836479928E-2</v>
      </c>
      <c r="AW56" s="149">
        <v>8.4338885986169995E-2</v>
      </c>
      <c r="AX56" s="149">
        <v>0.13786486853419</v>
      </c>
      <c r="AY56" s="236">
        <v>0.23303163325338</v>
      </c>
      <c r="AZ56" s="150">
        <v>0.69029015302658003</v>
      </c>
      <c r="BA56" s="151">
        <v>5.5403900332699997E-3</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5.883151559E-4</v>
      </c>
      <c r="AV57" s="149">
        <v>9.7439697697E-4</v>
      </c>
      <c r="AW57" s="149">
        <v>1.7513457166799999E-3</v>
      </c>
      <c r="AX57" s="149">
        <v>2.8128818391599999E-3</v>
      </c>
      <c r="AY57" s="236">
        <v>4.1725121057200002E-3</v>
      </c>
      <c r="AZ57" s="150">
        <v>0.48335847258567999</v>
      </c>
      <c r="BA57" s="151">
        <v>9.9202603450000002E-5</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3.1078879486000002E-4</v>
      </c>
      <c r="AV58" s="149">
        <v>6.8221930578999995E-4</v>
      </c>
      <c r="AW58" s="149">
        <v>1.4061817106500001E-3</v>
      </c>
      <c r="AX58" s="149">
        <v>3.43004706521E-3</v>
      </c>
      <c r="AY58" s="236">
        <v>7.6565778736099998E-3</v>
      </c>
      <c r="AZ58" s="150">
        <v>1.2322077751159699</v>
      </c>
      <c r="BA58" s="151">
        <v>1.8203719809999999E-4</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2.2856066663E-4</v>
      </c>
      <c r="AX59" s="149">
        <v>2.2793618393000001E-4</v>
      </c>
      <c r="AY59" s="236">
        <v>2.2793618393000001E-4</v>
      </c>
      <c r="AZ59" s="172" t="s">
        <v>152</v>
      </c>
      <c r="BA59" s="151">
        <v>5.4192441900000001E-6</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2.2856066662900001E-3</v>
      </c>
      <c r="AU60" s="149">
        <v>4.5712133325800002E-3</v>
      </c>
      <c r="AV60" s="149">
        <v>4.3426526659499998E-3</v>
      </c>
      <c r="AW60" s="149">
        <v>4.3545503444900003E-3</v>
      </c>
      <c r="AX60" s="149">
        <v>4.3426526659499998E-3</v>
      </c>
      <c r="AY60" s="236">
        <v>4.3426526659499998E-3</v>
      </c>
      <c r="AZ60" s="172" t="s">
        <v>152</v>
      </c>
      <c r="BA60" s="151">
        <v>1.0324773757E-4</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0</v>
      </c>
      <c r="AL61" s="149">
        <v>0</v>
      </c>
      <c r="AM61" s="149">
        <v>0</v>
      </c>
      <c r="AN61" s="149">
        <v>0</v>
      </c>
      <c r="AO61" s="149">
        <v>0</v>
      </c>
      <c r="AP61" s="149">
        <v>0</v>
      </c>
      <c r="AQ61" s="149">
        <v>0</v>
      </c>
      <c r="AR61" s="149">
        <v>0</v>
      </c>
      <c r="AS61" s="149">
        <v>0</v>
      </c>
      <c r="AT61" s="149">
        <v>0</v>
      </c>
      <c r="AU61" s="149">
        <v>0</v>
      </c>
      <c r="AV61" s="149">
        <v>0</v>
      </c>
      <c r="AW61" s="149">
        <v>0</v>
      </c>
      <c r="AX61" s="149">
        <v>0</v>
      </c>
      <c r="AY61" s="236">
        <v>0</v>
      </c>
      <c r="AZ61" s="172" t="s">
        <v>152</v>
      </c>
      <c r="BA61" s="173" t="s">
        <v>152</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0</v>
      </c>
      <c r="AL62" s="237">
        <v>0</v>
      </c>
      <c r="AM62" s="237">
        <v>0</v>
      </c>
      <c r="AN62" s="237">
        <v>0</v>
      </c>
      <c r="AO62" s="237">
        <v>0</v>
      </c>
      <c r="AP62" s="237">
        <v>0</v>
      </c>
      <c r="AQ62" s="237">
        <v>0</v>
      </c>
      <c r="AR62" s="237">
        <v>0</v>
      </c>
      <c r="AS62" s="237">
        <v>0</v>
      </c>
      <c r="AT62" s="237">
        <v>7.7710626653899996E-3</v>
      </c>
      <c r="AU62" s="237">
        <v>2.2682963956440001E-2</v>
      </c>
      <c r="AV62" s="237">
        <v>5.2384387729400003E-2</v>
      </c>
      <c r="AW62" s="237">
        <v>9.5486352723999995E-2</v>
      </c>
      <c r="AX62" s="237">
        <v>0.1520759063138</v>
      </c>
      <c r="AY62" s="237">
        <v>0.25282883210793999</v>
      </c>
      <c r="AZ62" s="238">
        <v>0.66251736879348999</v>
      </c>
      <c r="BA62" s="239">
        <v>6.0110734775699996E-3</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2.80581074354E-2</v>
      </c>
      <c r="AW64" s="149">
        <v>5.249581391139E-2</v>
      </c>
      <c r="AX64" s="149">
        <v>5.226953885143E-2</v>
      </c>
      <c r="AY64" s="236">
        <v>5.3627189211200001E-2</v>
      </c>
      <c r="AZ64" s="150">
        <v>2.597402594984E-2</v>
      </c>
      <c r="BA64" s="151">
        <v>1.2750008609100001E-3</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5.20432637915E-3</v>
      </c>
      <c r="AW65" s="149">
        <v>1.2897678417880001E-2</v>
      </c>
      <c r="AX65" s="149">
        <v>1.2862438859370001E-2</v>
      </c>
      <c r="AY65" s="236">
        <v>1.2760499162779999E-2</v>
      </c>
      <c r="AZ65" s="150">
        <v>-7.9253781586900007E-3</v>
      </c>
      <c r="BA65" s="151">
        <v>3.0338429497E-4</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4.7997739992099997E-3</v>
      </c>
      <c r="AN66" s="149">
        <v>4.7997739992099997E-3</v>
      </c>
      <c r="AO66" s="149">
        <v>4.7997739992099997E-3</v>
      </c>
      <c r="AP66" s="149">
        <v>4.7997739992099997E-3</v>
      </c>
      <c r="AQ66" s="149">
        <v>4.7997739992099997E-3</v>
      </c>
      <c r="AR66" s="149">
        <v>4.7997739992099997E-3</v>
      </c>
      <c r="AS66" s="149">
        <v>4.7997739992099997E-3</v>
      </c>
      <c r="AT66" s="149">
        <v>4.7997739992099997E-3</v>
      </c>
      <c r="AU66" s="149">
        <v>7.7334644357299996E-3</v>
      </c>
      <c r="AV66" s="149">
        <v>1.6142668482349999E-2</v>
      </c>
      <c r="AW66" s="149">
        <v>2.1473503190480001E-2</v>
      </c>
      <c r="AX66" s="149">
        <v>2.2524653696310001E-2</v>
      </c>
      <c r="AY66" s="236">
        <v>0.26475857870462999</v>
      </c>
      <c r="AZ66" s="150">
        <v>10.754168510436999</v>
      </c>
      <c r="BA66" s="151">
        <v>6.2947063706800003E-3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4.5712133326E-4</v>
      </c>
      <c r="AL67" s="149">
        <v>4.5712133326E-4</v>
      </c>
      <c r="AM67" s="149">
        <v>4.7997739991999998E-4</v>
      </c>
      <c r="AN67" s="149">
        <v>4.7997739991999998E-4</v>
      </c>
      <c r="AO67" s="149">
        <v>9.3709873318000003E-4</v>
      </c>
      <c r="AP67" s="149">
        <v>1.1656593998100001E-3</v>
      </c>
      <c r="AQ67" s="149">
        <v>5.7511746350900001E-3</v>
      </c>
      <c r="AR67" s="149">
        <v>2.274999371971E-2</v>
      </c>
      <c r="AS67" s="149">
        <v>4.4599440297189999E-2</v>
      </c>
      <c r="AT67" s="149">
        <v>5.0083361911399997E-2</v>
      </c>
      <c r="AU67" s="149">
        <v>6.9218944274829997E-2</v>
      </c>
      <c r="AV67" s="149">
        <v>8.5134606129379994E-2</v>
      </c>
      <c r="AW67" s="149">
        <v>0.10299460807682</v>
      </c>
      <c r="AX67" s="149">
        <v>0.13347300968702999</v>
      </c>
      <c r="AY67" s="236">
        <v>0.13347300968702999</v>
      </c>
      <c r="AZ67" s="172" t="s">
        <v>152</v>
      </c>
      <c r="BA67" s="151">
        <v>3.1733568757800002E-3</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0</v>
      </c>
      <c r="AK68" s="237">
        <v>4.5712133326E-4</v>
      </c>
      <c r="AL68" s="237">
        <v>4.5712133326E-4</v>
      </c>
      <c r="AM68" s="237">
        <v>5.2797513991299999E-3</v>
      </c>
      <c r="AN68" s="237">
        <v>5.2797513991299999E-3</v>
      </c>
      <c r="AO68" s="237">
        <v>5.7368727323899998E-3</v>
      </c>
      <c r="AP68" s="237">
        <v>5.9654333990200002E-3</v>
      </c>
      <c r="AQ68" s="237">
        <v>1.0550948634300001E-2</v>
      </c>
      <c r="AR68" s="237">
        <v>2.7549767718930002E-2</v>
      </c>
      <c r="AS68" s="237">
        <v>4.9399214296399999E-2</v>
      </c>
      <c r="AT68" s="237">
        <v>5.4883135910609997E-2</v>
      </c>
      <c r="AU68" s="237">
        <v>7.695240871056E-2</v>
      </c>
      <c r="AV68" s="237">
        <v>0.13453970842627999</v>
      </c>
      <c r="AW68" s="237">
        <v>0.18986160359657001</v>
      </c>
      <c r="AX68" s="237">
        <v>0.22112964109413</v>
      </c>
      <c r="AY68" s="237">
        <v>0.46461927676565001</v>
      </c>
      <c r="AZ68" s="238">
        <v>1.1011171340942401</v>
      </c>
      <c r="BA68" s="239">
        <v>1.104644872248E-2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1.13137529981E-3</v>
      </c>
      <c r="AC70" s="149">
        <v>2.7153007195499998E-3</v>
      </c>
      <c r="AD70" s="149">
        <v>3.3941258994399999E-3</v>
      </c>
      <c r="AE70" s="149">
        <v>3.8466760193699998E-3</v>
      </c>
      <c r="AF70" s="149">
        <v>4.7517762592199997E-3</v>
      </c>
      <c r="AG70" s="149">
        <v>5.8831515590399997E-3</v>
      </c>
      <c r="AH70" s="149">
        <v>7.0145268588499999E-3</v>
      </c>
      <c r="AI70" s="149">
        <v>8.1459021586600001E-3</v>
      </c>
      <c r="AJ70" s="149">
        <v>9.2772774584799992E-3</v>
      </c>
      <c r="AK70" s="149">
        <v>1.063492781826E-2</v>
      </c>
      <c r="AL70" s="149">
        <v>1.2218853238E-2</v>
      </c>
      <c r="AM70" s="149">
        <v>1.312395347785E-2</v>
      </c>
      <c r="AN70" s="149">
        <v>1.425532877766E-2</v>
      </c>
      <c r="AO70" s="149">
        <v>1.6518079377289999E-2</v>
      </c>
      <c r="AP70" s="149">
        <v>1.9007105036879999E-2</v>
      </c>
      <c r="AQ70" s="149">
        <v>2.2174955876360002E-2</v>
      </c>
      <c r="AR70" s="149">
        <v>2.579535683577E-2</v>
      </c>
      <c r="AS70" s="149">
        <v>3.1452233334839999E-2</v>
      </c>
      <c r="AT70" s="149">
        <v>6.5674532760590001E-2</v>
      </c>
      <c r="AU70" s="149">
        <v>0.22121742313909001</v>
      </c>
      <c r="AV70" s="149">
        <v>0.46262989774603003</v>
      </c>
      <c r="AW70" s="149">
        <v>0.54577544463048999</v>
      </c>
      <c r="AX70" s="149">
        <v>0.87057066570121999</v>
      </c>
      <c r="AY70" s="236">
        <v>1.0214912431551799</v>
      </c>
      <c r="AZ70" s="150">
        <v>0.17335821688174999</v>
      </c>
      <c r="BA70" s="151">
        <v>2.428622916341E-2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2.2856066663E-4</v>
      </c>
      <c r="AL71" s="149">
        <v>2.2856066663E-4</v>
      </c>
      <c r="AM71" s="149">
        <v>4.5712133326E-4</v>
      </c>
      <c r="AN71" s="149">
        <v>6.8568199988999995E-4</v>
      </c>
      <c r="AO71" s="149">
        <v>9.1424266652000001E-4</v>
      </c>
      <c r="AP71" s="149">
        <v>1.14280333315E-3</v>
      </c>
      <c r="AQ71" s="149">
        <v>2.2856066662900001E-3</v>
      </c>
      <c r="AR71" s="149">
        <v>4.5712133325800002E-3</v>
      </c>
      <c r="AS71" s="149">
        <v>4.5712133325800002E-3</v>
      </c>
      <c r="AT71" s="149">
        <v>8.3721772186299993E-3</v>
      </c>
      <c r="AU71" s="149">
        <v>1.244512829796E-2</v>
      </c>
      <c r="AV71" s="149">
        <v>1.7649454677109998E-2</v>
      </c>
      <c r="AW71" s="149">
        <v>2.4437706475990001E-2</v>
      </c>
      <c r="AX71" s="149">
        <v>3.8348638039320003E-2</v>
      </c>
      <c r="AY71" s="236">
        <v>5.1623166591389998E-2</v>
      </c>
      <c r="AZ71" s="150">
        <v>0.34615385532379001</v>
      </c>
      <c r="BA71" s="151">
        <v>1.2273547472400001E-3</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4.5712133326E-4</v>
      </c>
      <c r="AB72" s="149">
        <v>4.5712133326E-4</v>
      </c>
      <c r="AC72" s="149">
        <v>6.8568199988999995E-4</v>
      </c>
      <c r="AD72" s="149">
        <v>9.1424266652000001E-4</v>
      </c>
      <c r="AE72" s="149">
        <v>1.14280333315E-3</v>
      </c>
      <c r="AF72" s="149">
        <v>1.5999246664E-3</v>
      </c>
      <c r="AG72" s="149">
        <v>2.0570459996600001E-3</v>
      </c>
      <c r="AH72" s="149">
        <v>2.51416733292E-3</v>
      </c>
      <c r="AI72" s="149">
        <v>3.1998493328099999E-3</v>
      </c>
      <c r="AJ72" s="149">
        <v>3.8855313327000002E-3</v>
      </c>
      <c r="AK72" s="149">
        <v>4.5712133325800002E-3</v>
      </c>
      <c r="AL72" s="149">
        <v>5.4854559991E-3</v>
      </c>
      <c r="AM72" s="149">
        <v>9.1424266651699993E-3</v>
      </c>
      <c r="AN72" s="149">
        <v>1.439932199764E-2</v>
      </c>
      <c r="AO72" s="149">
        <v>1.5542125330779999E-2</v>
      </c>
      <c r="AP72" s="149">
        <v>1.691348933056E-2</v>
      </c>
      <c r="AQ72" s="149">
        <v>1.9199095996850001E-2</v>
      </c>
      <c r="AR72" s="149">
        <v>2.3998869996060001E-2</v>
      </c>
      <c r="AS72" s="149">
        <v>3.4741221327640001E-2</v>
      </c>
      <c r="AT72" s="149">
        <v>8.9595781318640003E-2</v>
      </c>
      <c r="AU72" s="149">
        <v>0.2146184659648</v>
      </c>
      <c r="AV72" s="149">
        <v>0.59540053656901004</v>
      </c>
      <c r="AW72" s="149">
        <v>1.45501720376136</v>
      </c>
      <c r="AX72" s="149">
        <v>3.5111451859259599</v>
      </c>
      <c r="AY72" s="236">
        <v>6.5855612581774903</v>
      </c>
      <c r="AZ72" s="150">
        <v>0.87561631202697998</v>
      </c>
      <c r="BA72" s="151">
        <v>0.15657348930835999</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7.9196270990000004E-5</v>
      </c>
      <c r="AV73" s="149">
        <v>1.5635606643E-4</v>
      </c>
      <c r="AW73" s="149">
        <v>1.9323890121E-4</v>
      </c>
      <c r="AX73" s="149">
        <v>2.5161786668E-4</v>
      </c>
      <c r="AY73" s="236">
        <v>2.4935511607999998E-4</v>
      </c>
      <c r="AZ73" s="150">
        <v>-8.9928060769999991E-3</v>
      </c>
      <c r="BA73" s="151">
        <v>5.92848528E-6</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0</v>
      </c>
      <c r="AB74" s="149">
        <v>0</v>
      </c>
      <c r="AC74" s="149">
        <v>0</v>
      </c>
      <c r="AD74" s="149">
        <v>0</v>
      </c>
      <c r="AE74" s="149">
        <v>0</v>
      </c>
      <c r="AF74" s="149">
        <v>2.2856066663E-4</v>
      </c>
      <c r="AG74" s="149">
        <v>1.3713639997799999E-3</v>
      </c>
      <c r="AH74" s="149">
        <v>1.3713639997799999E-3</v>
      </c>
      <c r="AI74" s="149">
        <v>1.3713639997799999E-3</v>
      </c>
      <c r="AJ74" s="149">
        <v>1.3713639997799999E-3</v>
      </c>
      <c r="AK74" s="149">
        <v>1.5999246664E-3</v>
      </c>
      <c r="AL74" s="149">
        <v>2.51416733292E-3</v>
      </c>
      <c r="AM74" s="149">
        <v>2.9712886661799999E-3</v>
      </c>
      <c r="AN74" s="149">
        <v>3.6569706660700002E-3</v>
      </c>
      <c r="AO74" s="149">
        <v>4.1140919993300001E-3</v>
      </c>
      <c r="AP74" s="149">
        <v>4.1140919993300001E-3</v>
      </c>
      <c r="AQ74" s="149">
        <v>4.1140919993300001E-3</v>
      </c>
      <c r="AR74" s="149">
        <v>4.1140919993300001E-3</v>
      </c>
      <c r="AS74" s="149">
        <v>4.3426526659499998E-3</v>
      </c>
      <c r="AT74" s="149">
        <v>6.8568199988799997E-3</v>
      </c>
      <c r="AU74" s="149">
        <v>5.7544576186809998E-2</v>
      </c>
      <c r="AV74" s="149">
        <v>0.12106055120605</v>
      </c>
      <c r="AW74" s="149">
        <v>0.30560614051619001</v>
      </c>
      <c r="AX74" s="149">
        <v>0.64278026994614001</v>
      </c>
      <c r="AY74" s="236">
        <v>0.98947255283521995</v>
      </c>
      <c r="AZ74" s="150">
        <v>0.53936362266541005</v>
      </c>
      <c r="BA74" s="151">
        <v>2.3524977266789999E-2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0</v>
      </c>
      <c r="AS75" s="149">
        <v>8.3721772190000005E-5</v>
      </c>
      <c r="AT75" s="149">
        <v>2.2627506E-5</v>
      </c>
      <c r="AU75" s="149">
        <v>1.1992578178E-4</v>
      </c>
      <c r="AV75" s="149">
        <v>1.7423179617E-4</v>
      </c>
      <c r="AW75" s="149">
        <v>6.8108793048999997E-4</v>
      </c>
      <c r="AX75" s="149">
        <v>1.2648775851899999E-3</v>
      </c>
      <c r="AY75" s="236">
        <v>1.98658706223E-3</v>
      </c>
      <c r="AZ75" s="150">
        <v>0.57057654857634998</v>
      </c>
      <c r="BA75" s="151">
        <v>4.7231642379999999E-5</v>
      </c>
    </row>
    <row r="76" spans="1:53">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2.2627505996E-4</v>
      </c>
      <c r="AB76" s="149">
        <v>2.2627505996E-4</v>
      </c>
      <c r="AC76" s="149">
        <v>2.3758881296099999E-3</v>
      </c>
      <c r="AD76" s="149">
        <v>5.0911888491699999E-3</v>
      </c>
      <c r="AE76" s="149">
        <v>6.5619767389199996E-3</v>
      </c>
      <c r="AF76" s="149">
        <v>8.9378648685299999E-3</v>
      </c>
      <c r="AG76" s="149">
        <v>1.233199076798E-2</v>
      </c>
      <c r="AH76" s="149">
        <v>1.794656288184E-2</v>
      </c>
      <c r="AI76" s="149">
        <v>2.6723609539759999E-2</v>
      </c>
      <c r="AJ76" s="149">
        <v>4.0674118658639999E-2</v>
      </c>
      <c r="AK76" s="149">
        <v>6.4079576413090006E-2</v>
      </c>
      <c r="AL76" s="149">
        <v>9.3122324297419998E-2</v>
      </c>
      <c r="AM76" s="149">
        <v>0.12958631488437</v>
      </c>
      <c r="AN76" s="149">
        <v>0.17796710865727999</v>
      </c>
      <c r="AO76" s="149">
        <v>0.23686132959225001</v>
      </c>
      <c r="AP76" s="149">
        <v>0.30373576503597999</v>
      </c>
      <c r="AQ76" s="149">
        <v>0.37229900891523998</v>
      </c>
      <c r="AR76" s="149">
        <v>0.43140730415893003</v>
      </c>
      <c r="AS76" s="149">
        <v>0.48322517988866998</v>
      </c>
      <c r="AT76" s="149">
        <v>0.56746342037380004</v>
      </c>
      <c r="AU76" s="149">
        <v>0.74275460017197004</v>
      </c>
      <c r="AV76" s="149">
        <v>1.01471222337874</v>
      </c>
      <c r="AW76" s="149">
        <v>1.3731201882608399</v>
      </c>
      <c r="AX76" s="149">
        <v>2.4060644069330599</v>
      </c>
      <c r="AY76" s="236">
        <v>4.3884281848214499</v>
      </c>
      <c r="AZ76" s="150">
        <v>0.82390302419661998</v>
      </c>
      <c r="BA76" s="151">
        <v>0.10433606058359</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2.28560667E-6</v>
      </c>
      <c r="AS77" s="149">
        <v>2.28560667E-6</v>
      </c>
      <c r="AT77" s="149">
        <v>2.28560667E-6</v>
      </c>
      <c r="AU77" s="149">
        <v>2.28560667E-6</v>
      </c>
      <c r="AV77" s="149">
        <v>2.28560667E-6</v>
      </c>
      <c r="AW77" s="149">
        <v>1.074235133157E-2</v>
      </c>
      <c r="AX77" s="149">
        <v>2.2057292845180002E-2</v>
      </c>
      <c r="AY77" s="236">
        <v>5.2349607530330002E-2</v>
      </c>
      <c r="AZ77" s="150">
        <v>1.3733469247818</v>
      </c>
      <c r="BA77" s="151">
        <v>1.2446260079700001E-3</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0</v>
      </c>
      <c r="AD78" s="149">
        <v>0</v>
      </c>
      <c r="AE78" s="149">
        <v>0</v>
      </c>
      <c r="AF78" s="149">
        <v>0</v>
      </c>
      <c r="AG78" s="149">
        <v>0</v>
      </c>
      <c r="AH78" s="149">
        <v>0</v>
      </c>
      <c r="AI78" s="149">
        <v>0</v>
      </c>
      <c r="AJ78" s="149">
        <v>0</v>
      </c>
      <c r="AK78" s="149">
        <v>0</v>
      </c>
      <c r="AL78" s="149">
        <v>0</v>
      </c>
      <c r="AM78" s="149">
        <v>0</v>
      </c>
      <c r="AN78" s="149">
        <v>0</v>
      </c>
      <c r="AO78" s="149">
        <v>0</v>
      </c>
      <c r="AP78" s="149">
        <v>0</v>
      </c>
      <c r="AQ78" s="149">
        <v>0</v>
      </c>
      <c r="AR78" s="149">
        <v>0</v>
      </c>
      <c r="AS78" s="149">
        <v>0</v>
      </c>
      <c r="AT78" s="149">
        <v>0</v>
      </c>
      <c r="AU78" s="149">
        <v>9.2405077612000002E-4</v>
      </c>
      <c r="AV78" s="149">
        <v>1.21340000905E-3</v>
      </c>
      <c r="AW78" s="149">
        <v>2.0590720490799999E-3</v>
      </c>
      <c r="AX78" s="149">
        <v>3.5468615649200002E-3</v>
      </c>
      <c r="AY78" s="236">
        <v>5.5954244475299999E-3</v>
      </c>
      <c r="AZ78" s="150">
        <v>0.57757055759429998</v>
      </c>
      <c r="BA78" s="151">
        <v>1.3303272134999999E-4</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1.19388378513E-3</v>
      </c>
      <c r="AV79" s="149">
        <v>2.8046793682400002E-3</v>
      </c>
      <c r="AW79" s="149">
        <v>5.5107121093100004E-3</v>
      </c>
      <c r="AX79" s="149">
        <v>1.20714916052E-2</v>
      </c>
      <c r="AY79" s="236">
        <v>2.6189641127750001E-2</v>
      </c>
      <c r="AZ79" s="150">
        <v>1.16954469680786</v>
      </c>
      <c r="BA79" s="151">
        <v>6.2266580061999999E-4</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3.4325926596000001E-4</v>
      </c>
      <c r="AQ80" s="149">
        <v>3.1135448251000001E-4</v>
      </c>
      <c r="AR80" s="149">
        <v>2.9619405348999998E-4</v>
      </c>
      <c r="AS80" s="149">
        <v>2.9506267819E-4</v>
      </c>
      <c r="AT80" s="149">
        <v>2.8329637507000001E-4</v>
      </c>
      <c r="AU80" s="149">
        <v>2.8370367017999999E-4</v>
      </c>
      <c r="AV80" s="149">
        <v>2.7415486265000002E-4</v>
      </c>
      <c r="AW80" s="149">
        <v>2.9868307914999998E-4</v>
      </c>
      <c r="AX80" s="149">
        <v>3.1995293478999999E-4</v>
      </c>
      <c r="AY80" s="236">
        <v>5.7195887536E-4</v>
      </c>
      <c r="AZ80" s="150">
        <v>0.78763443231582997</v>
      </c>
      <c r="BA80" s="151">
        <v>1.359847647E-5</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2.9690755772000002E-4</v>
      </c>
      <c r="AU81" s="149">
        <v>7.3975784725999996E-4</v>
      </c>
      <c r="AV81" s="149">
        <v>1.25454252577E-3</v>
      </c>
      <c r="AW81" s="149">
        <v>2.0600210173299998E-3</v>
      </c>
      <c r="AX81" s="149">
        <v>3.2629973731699998E-3</v>
      </c>
      <c r="AY81" s="236">
        <v>6.23326911042E-3</v>
      </c>
      <c r="AZ81" s="150">
        <v>0.91028934717178001</v>
      </c>
      <c r="BA81" s="151">
        <v>1.4819765056E-4</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4.5712133326E-4</v>
      </c>
      <c r="AC82" s="149">
        <v>4.5712133326E-4</v>
      </c>
      <c r="AD82" s="149">
        <v>4.5712133326E-4</v>
      </c>
      <c r="AE82" s="149">
        <v>6.8568199988999995E-4</v>
      </c>
      <c r="AF82" s="149">
        <v>6.8568199988999995E-4</v>
      </c>
      <c r="AG82" s="149">
        <v>6.8568199988999995E-4</v>
      </c>
      <c r="AH82" s="149">
        <v>9.1424266652000001E-4</v>
      </c>
      <c r="AI82" s="149">
        <v>8.6853053319000003E-4</v>
      </c>
      <c r="AJ82" s="149">
        <v>9.1424266652000001E-4</v>
      </c>
      <c r="AK82" s="149">
        <v>1.14280333315E-3</v>
      </c>
      <c r="AL82" s="149">
        <v>1.3713639997799999E-3</v>
      </c>
      <c r="AM82" s="149">
        <v>1.5999246664E-3</v>
      </c>
      <c r="AN82" s="149">
        <v>1.82848533303E-3</v>
      </c>
      <c r="AO82" s="149">
        <v>2.2337873919499999E-3</v>
      </c>
      <c r="AP82" s="149">
        <v>3.24455808481E-3</v>
      </c>
      <c r="AQ82" s="149">
        <v>8.4785264967999997E-4</v>
      </c>
      <c r="AR82" s="149">
        <v>1.6128659999089998E-2</v>
      </c>
      <c r="AS82" s="149">
        <v>6.4262117029459997E-2</v>
      </c>
      <c r="AT82" s="149">
        <v>0.12807168393900001</v>
      </c>
      <c r="AU82" s="149">
        <v>0.17486559261438001</v>
      </c>
      <c r="AV82" s="149">
        <v>0.20749422998597</v>
      </c>
      <c r="AW82" s="149">
        <v>0.24963275557768</v>
      </c>
      <c r="AX82" s="149">
        <v>0.36321265330135</v>
      </c>
      <c r="AY82" s="236">
        <v>0.55944547928077004</v>
      </c>
      <c r="AZ82" s="150">
        <v>0.54026979207992998</v>
      </c>
      <c r="BA82" s="151">
        <v>1.3300967402759999E-2</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0</v>
      </c>
      <c r="AL83" s="149">
        <v>0</v>
      </c>
      <c r="AM83" s="149">
        <v>0</v>
      </c>
      <c r="AN83" s="149">
        <v>0</v>
      </c>
      <c r="AO83" s="149">
        <v>2.2856066663E-4</v>
      </c>
      <c r="AP83" s="149">
        <v>2.2856066663E-4</v>
      </c>
      <c r="AQ83" s="149">
        <v>2.2856066663E-4</v>
      </c>
      <c r="AR83" s="149">
        <v>4.3426526659999997E-4</v>
      </c>
      <c r="AS83" s="149">
        <v>9.4809250124000002E-4</v>
      </c>
      <c r="AT83" s="149">
        <v>1.8396162375E-3</v>
      </c>
      <c r="AU83" s="149">
        <v>4.6997329954299996E-3</v>
      </c>
      <c r="AV83" s="149">
        <v>1.589951667647E-2</v>
      </c>
      <c r="AW83" s="149">
        <v>3.9163187989320003E-2</v>
      </c>
      <c r="AX83" s="149">
        <v>7.6447976195859996E-2</v>
      </c>
      <c r="AY83" s="236">
        <v>0.12483802869167999</v>
      </c>
      <c r="AZ83" s="150">
        <v>0.63298016786574995</v>
      </c>
      <c r="BA83" s="151">
        <v>2.9680577572399999E-3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2.2856066663E-4</v>
      </c>
      <c r="AR84" s="149">
        <v>2.2856066663E-4</v>
      </c>
      <c r="AS84" s="149">
        <v>6.3996986655999997E-4</v>
      </c>
      <c r="AT84" s="149">
        <v>2.2627505996300002E-3</v>
      </c>
      <c r="AU84" s="149">
        <v>5.20432637915E-3</v>
      </c>
      <c r="AV84" s="149">
        <v>1.9007105036879999E-2</v>
      </c>
      <c r="AW84" s="149">
        <v>0.10431280264289</v>
      </c>
      <c r="AX84" s="149">
        <v>0.18797710096393</v>
      </c>
      <c r="AY84" s="236">
        <v>0.32954201927863003</v>
      </c>
      <c r="AZ84" s="150">
        <v>0.75309664011001998</v>
      </c>
      <c r="BA84" s="151">
        <v>7.8349504619799996E-3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0</v>
      </c>
      <c r="AT85" s="149">
        <v>0</v>
      </c>
      <c r="AU85" s="149">
        <v>1.4119563741699999E-3</v>
      </c>
      <c r="AV85" s="149">
        <v>2.48563153369E-3</v>
      </c>
      <c r="AW85" s="149">
        <v>3.1708575080900002E-3</v>
      </c>
      <c r="AX85" s="149">
        <v>3.4710594198300001E-3</v>
      </c>
      <c r="AY85" s="236">
        <v>3.4710594198300001E-3</v>
      </c>
      <c r="AZ85" s="172" t="s">
        <v>152</v>
      </c>
      <c r="BA85" s="151">
        <v>8.2525373730000005E-5</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2.2856066659999998E-5</v>
      </c>
      <c r="AD86" s="149">
        <v>2.2856066659999998E-5</v>
      </c>
      <c r="AE86" s="149">
        <v>2.2856066659999998E-5</v>
      </c>
      <c r="AF86" s="149">
        <v>2.2856066659999998E-5</v>
      </c>
      <c r="AG86" s="149">
        <v>2.2856066659999998E-5</v>
      </c>
      <c r="AH86" s="149">
        <v>2.7427279999999999E-5</v>
      </c>
      <c r="AI86" s="149">
        <v>4.571213333E-5</v>
      </c>
      <c r="AJ86" s="149">
        <v>4.571213333E-5</v>
      </c>
      <c r="AK86" s="149">
        <v>1.8741974663600001E-3</v>
      </c>
      <c r="AL86" s="149">
        <v>1.8741974663600001E-3</v>
      </c>
      <c r="AM86" s="149">
        <v>2.3313187996200002E-3</v>
      </c>
      <c r="AN86" s="149">
        <v>2.58273553291E-3</v>
      </c>
      <c r="AO86" s="149">
        <v>2.87986439953E-3</v>
      </c>
      <c r="AP86" s="149">
        <v>3.3392713394499998E-3</v>
      </c>
      <c r="AQ86" s="149">
        <v>4.0295245526699996E-3</v>
      </c>
      <c r="AR86" s="149">
        <v>4.3037973526299997E-3</v>
      </c>
      <c r="AS86" s="149">
        <v>4.3037973526299997E-3</v>
      </c>
      <c r="AT86" s="149">
        <v>5.2111831991499998E-3</v>
      </c>
      <c r="AU86" s="149">
        <v>5.6390259110099998E-3</v>
      </c>
      <c r="AV86" s="149">
        <v>5.2061000099199997E-3</v>
      </c>
      <c r="AW86" s="149">
        <v>6.7180509556200004E-3</v>
      </c>
      <c r="AX86" s="149">
        <v>6.5590830026799997E-3</v>
      </c>
      <c r="AY86" s="236">
        <v>6.5382724854199997E-3</v>
      </c>
      <c r="AZ86" s="150">
        <v>-3.17277852446E-3</v>
      </c>
      <c r="BA86" s="151">
        <v>1.5544919005999999E-4</v>
      </c>
    </row>
    <row r="87" spans="1:53">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6.8339639322000003E-4</v>
      </c>
      <c r="AB87" s="237">
        <v>2.2718930262900002E-3</v>
      </c>
      <c r="AC87" s="237">
        <v>6.2568482489699997E-3</v>
      </c>
      <c r="AD87" s="237">
        <v>9.8795348150500003E-3</v>
      </c>
      <c r="AE87" s="237">
        <v>1.2259994157989999E-2</v>
      </c>
      <c r="AF87" s="237">
        <v>1.622666452734E-2</v>
      </c>
      <c r="AG87" s="237">
        <v>2.2352090392999999E-2</v>
      </c>
      <c r="AH87" s="237">
        <v>2.97882910199E-2</v>
      </c>
      <c r="AI87" s="237">
        <v>4.0354967697519999E-2</v>
      </c>
      <c r="AJ87" s="237">
        <v>5.6168246249430002E-2</v>
      </c>
      <c r="AK87" s="237">
        <v>8.4131203696469994E-2</v>
      </c>
      <c r="AL87" s="237">
        <v>0.11681492300019999</v>
      </c>
      <c r="AM87" s="237">
        <v>0.15921234849284999</v>
      </c>
      <c r="AN87" s="237">
        <v>0.21537563296448001</v>
      </c>
      <c r="AO87" s="237">
        <v>0.27929208142428003</v>
      </c>
      <c r="AP87" s="237">
        <v>0.35206890409274</v>
      </c>
      <c r="AQ87" s="237">
        <v>0.42571861247219001</v>
      </c>
      <c r="AR87" s="237">
        <v>0.51128059926778002</v>
      </c>
      <c r="AS87" s="237">
        <v>0.62886754735661998</v>
      </c>
      <c r="AT87" s="237">
        <v>0.87595308269127004</v>
      </c>
      <c r="AU87" s="237">
        <v>1.44374363177289</v>
      </c>
      <c r="AV87" s="237">
        <v>2.4674248970548498</v>
      </c>
      <c r="AW87" s="237">
        <v>4.1284995047366104</v>
      </c>
      <c r="AX87" s="237">
        <v>8.1493521312044805</v>
      </c>
      <c r="AY87" s="237">
        <v>14.1535871080067</v>
      </c>
      <c r="AZ87" s="238">
        <v>0.73677450418472001</v>
      </c>
      <c r="BA87" s="239">
        <v>0.33650535345077998</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0</v>
      </c>
      <c r="C89" s="174">
        <v>0</v>
      </c>
      <c r="D89" s="174">
        <v>0</v>
      </c>
      <c r="E89" s="174">
        <v>0</v>
      </c>
      <c r="F89" s="174">
        <v>0</v>
      </c>
      <c r="G89" s="174">
        <v>0</v>
      </c>
      <c r="H89" s="174">
        <v>0</v>
      </c>
      <c r="I89" s="174">
        <v>0</v>
      </c>
      <c r="J89" s="174">
        <v>0</v>
      </c>
      <c r="K89" s="174">
        <v>0</v>
      </c>
      <c r="L89" s="174">
        <v>0</v>
      </c>
      <c r="M89" s="174">
        <v>0</v>
      </c>
      <c r="N89" s="174">
        <v>0</v>
      </c>
      <c r="O89" s="174">
        <v>0</v>
      </c>
      <c r="P89" s="174">
        <v>0</v>
      </c>
      <c r="Q89" s="174">
        <v>0</v>
      </c>
      <c r="R89" s="174">
        <v>0</v>
      </c>
      <c r="S89" s="174">
        <v>0</v>
      </c>
      <c r="T89" s="174">
        <v>6.7882517989000001E-4</v>
      </c>
      <c r="U89" s="174">
        <v>1.4280470450999999E-3</v>
      </c>
      <c r="V89" s="174">
        <v>2.6581605529000002E-3</v>
      </c>
      <c r="W89" s="174">
        <v>3.43572394077E-3</v>
      </c>
      <c r="X89" s="174">
        <v>2.39920131761E-3</v>
      </c>
      <c r="Y89" s="174">
        <v>2.3070913689500002E-3</v>
      </c>
      <c r="Z89" s="174">
        <v>5.9334577617599998E-2</v>
      </c>
      <c r="AA89" s="174">
        <v>8.7462624616990003E-2</v>
      </c>
      <c r="AB89" s="174">
        <v>0.11433861628458</v>
      </c>
      <c r="AC89" s="174">
        <v>0.1046694088644</v>
      </c>
      <c r="AD89" s="174">
        <v>0.12494846543911001</v>
      </c>
      <c r="AE89" s="174">
        <v>0.13379797903915999</v>
      </c>
      <c r="AF89" s="174">
        <v>0.14320452201565001</v>
      </c>
      <c r="AG89" s="174">
        <v>0.15715556859037</v>
      </c>
      <c r="AH89" s="174">
        <v>0.16567570439425999</v>
      </c>
      <c r="AI89" s="174">
        <v>0.1781170880114</v>
      </c>
      <c r="AJ89" s="174">
        <v>0.19715001746564001</v>
      </c>
      <c r="AK89" s="174">
        <v>0.23273640642412</v>
      </c>
      <c r="AL89" s="174">
        <v>0.28459800518986</v>
      </c>
      <c r="AM89" s="174">
        <v>0.35989540642981999</v>
      </c>
      <c r="AN89" s="174">
        <v>0.45425509508520001</v>
      </c>
      <c r="AO89" s="174">
        <v>0.58996602579988</v>
      </c>
      <c r="AP89" s="174">
        <v>0.83330117058909003</v>
      </c>
      <c r="AQ89" s="174">
        <v>1.1405351929238401</v>
      </c>
      <c r="AR89" s="174">
        <v>1.54632483370138</v>
      </c>
      <c r="AS89" s="174">
        <v>2.5766438771546101</v>
      </c>
      <c r="AT89" s="174">
        <v>4.3774335451803097</v>
      </c>
      <c r="AU89" s="174">
        <v>7.1074346027541102</v>
      </c>
      <c r="AV89" s="174">
        <v>13.7174734624077</v>
      </c>
      <c r="AW89" s="174">
        <v>21.891920518814601</v>
      </c>
      <c r="AX89" s="174">
        <v>30.4305443946389</v>
      </c>
      <c r="AY89" s="174">
        <v>42.060511603689903</v>
      </c>
      <c r="AZ89" s="240">
        <v>0.38218072056770003</v>
      </c>
      <c r="BA89" s="241">
        <v>1</v>
      </c>
    </row>
    <row r="90" spans="1:53">
      <c r="A90" t="s">
        <v>489</v>
      </c>
      <c r="B90" s="149">
        <v>0</v>
      </c>
      <c r="C90" s="149">
        <v>0</v>
      </c>
      <c r="D90" s="149">
        <v>0</v>
      </c>
      <c r="E90" s="149">
        <v>0</v>
      </c>
      <c r="F90" s="149">
        <v>0</v>
      </c>
      <c r="G90" s="149">
        <v>0</v>
      </c>
      <c r="H90" s="149">
        <v>0</v>
      </c>
      <c r="I90" s="149">
        <v>0</v>
      </c>
      <c r="J90" s="149">
        <v>0</v>
      </c>
      <c r="K90" s="149">
        <v>0</v>
      </c>
      <c r="L90" s="149">
        <v>0</v>
      </c>
      <c r="M90" s="149">
        <v>0</v>
      </c>
      <c r="N90" s="149">
        <v>0</v>
      </c>
      <c r="O90" s="149">
        <v>0</v>
      </c>
      <c r="P90" s="149">
        <v>0</v>
      </c>
      <c r="Q90" s="149">
        <v>0</v>
      </c>
      <c r="R90" s="149">
        <v>0</v>
      </c>
      <c r="S90" s="149">
        <v>0</v>
      </c>
      <c r="T90" s="149">
        <v>6.7882517989000001E-4</v>
      </c>
      <c r="U90" s="149">
        <v>1.4280470450999999E-3</v>
      </c>
      <c r="V90" s="149">
        <v>2.6581605529000002E-3</v>
      </c>
      <c r="W90" s="149">
        <v>3.43572394077E-3</v>
      </c>
      <c r="X90" s="149">
        <v>2.39920131761E-3</v>
      </c>
      <c r="Y90" s="149">
        <v>2.3070913689500002E-3</v>
      </c>
      <c r="Z90" s="149">
        <v>5.9334577617599998E-2</v>
      </c>
      <c r="AA90" s="149">
        <v>8.7005503283729996E-2</v>
      </c>
      <c r="AB90" s="149">
        <v>0.11388149495131999</v>
      </c>
      <c r="AC90" s="149">
        <v>0.10396087079785001</v>
      </c>
      <c r="AD90" s="149">
        <v>0.12401136670593001</v>
      </c>
      <c r="AE90" s="149">
        <v>0.13263231963934999</v>
      </c>
      <c r="AF90" s="149">
        <v>0.14135318061595001</v>
      </c>
      <c r="AG90" s="149">
        <v>0.15370430252427</v>
      </c>
      <c r="AH90" s="149">
        <v>0.16176274578156999</v>
      </c>
      <c r="AI90" s="149">
        <v>0.17345060373613999</v>
      </c>
      <c r="AJ90" s="149">
        <v>0.19163719361232001</v>
      </c>
      <c r="AK90" s="149">
        <v>0.22392867485674001</v>
      </c>
      <c r="AL90" s="149">
        <v>0.27396020436403001</v>
      </c>
      <c r="AM90" s="149">
        <v>0.33963429643866</v>
      </c>
      <c r="AN90" s="149">
        <v>0.42756735741068003</v>
      </c>
      <c r="AO90" s="149">
        <v>0.56037535052652998</v>
      </c>
      <c r="AP90" s="149">
        <v>0.80103703034061002</v>
      </c>
      <c r="AQ90" s="149">
        <v>1.09926952594256</v>
      </c>
      <c r="AR90" s="149">
        <v>1.4803359179743301</v>
      </c>
      <c r="AS90" s="149">
        <v>2.4763013877301399</v>
      </c>
      <c r="AT90" s="149">
        <v>4.2029314356515499</v>
      </c>
      <c r="AU90" s="149">
        <v>6.7074567683648603</v>
      </c>
      <c r="AV90" s="149">
        <v>12.7337965368182</v>
      </c>
      <c r="AW90" s="149">
        <v>19.3782025081419</v>
      </c>
      <c r="AX90" s="149">
        <v>24.975941607699902</v>
      </c>
      <c r="AY90" s="236">
        <v>32.499177170728302</v>
      </c>
      <c r="AZ90" s="150">
        <v>0.30121928453445002</v>
      </c>
      <c r="BA90" s="151">
        <v>0.77267670631409002</v>
      </c>
    </row>
    <row r="91" spans="1:53">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4.5712133326E-4</v>
      </c>
      <c r="AB91" s="149">
        <v>4.5712133326E-4</v>
      </c>
      <c r="AC91" s="149">
        <v>7.0853806654999998E-4</v>
      </c>
      <c r="AD91" s="149">
        <v>9.3709873318000003E-4</v>
      </c>
      <c r="AE91" s="149">
        <v>1.1656593998100001E-3</v>
      </c>
      <c r="AF91" s="149">
        <v>1.8513413996999999E-3</v>
      </c>
      <c r="AG91" s="149">
        <v>3.4512660661000002E-3</v>
      </c>
      <c r="AH91" s="149">
        <v>3.9129586126899997E-3</v>
      </c>
      <c r="AI91" s="149">
        <v>4.6664842752500001E-3</v>
      </c>
      <c r="AJ91" s="149">
        <v>5.5128238533199998E-3</v>
      </c>
      <c r="AK91" s="149">
        <v>8.8077315673799998E-3</v>
      </c>
      <c r="AL91" s="149">
        <v>1.063780082584E-2</v>
      </c>
      <c r="AM91" s="149">
        <v>2.0261109991160001E-2</v>
      </c>
      <c r="AN91" s="149">
        <v>2.6687737674519998E-2</v>
      </c>
      <c r="AO91" s="149">
        <v>2.9590675273349999E-2</v>
      </c>
      <c r="AP91" s="149">
        <v>3.2264140248479997E-2</v>
      </c>
      <c r="AQ91" s="149">
        <v>4.1265666981280001E-2</v>
      </c>
      <c r="AR91" s="149">
        <v>6.5988915727040007E-2</v>
      </c>
      <c r="AS91" s="149">
        <v>0.10034248942448</v>
      </c>
      <c r="AT91" s="149">
        <v>0.17450210952876</v>
      </c>
      <c r="AU91" s="149">
        <v>0.39997783438924001</v>
      </c>
      <c r="AV91" s="149">
        <v>0.98367692558954001</v>
      </c>
      <c r="AW91" s="149">
        <v>2.5137180106726702</v>
      </c>
      <c r="AX91" s="149">
        <v>5.4546027869389997</v>
      </c>
      <c r="AY91" s="236">
        <v>9.5613344329615906</v>
      </c>
      <c r="AZ91" s="150">
        <v>0.75289291143417003</v>
      </c>
      <c r="BA91" s="151">
        <v>0.22732330858707001</v>
      </c>
    </row>
    <row r="92" spans="1:53">
      <c r="A92" t="s">
        <v>480</v>
      </c>
      <c r="B92" s="149">
        <v>0</v>
      </c>
      <c r="C92" s="149">
        <v>0</v>
      </c>
      <c r="D92" s="149">
        <v>0</v>
      </c>
      <c r="E92" s="149">
        <v>0</v>
      </c>
      <c r="F92" s="149">
        <v>0</v>
      </c>
      <c r="G92" s="149">
        <v>0</v>
      </c>
      <c r="H92" s="149">
        <v>0</v>
      </c>
      <c r="I92" s="149">
        <v>0</v>
      </c>
      <c r="J92" s="149">
        <v>0</v>
      </c>
      <c r="K92" s="149">
        <v>0</v>
      </c>
      <c r="L92" s="149">
        <v>0</v>
      </c>
      <c r="M92" s="149">
        <v>0</v>
      </c>
      <c r="N92" s="149">
        <v>0</v>
      </c>
      <c r="O92" s="149">
        <v>0</v>
      </c>
      <c r="P92" s="149">
        <v>0</v>
      </c>
      <c r="Q92" s="149">
        <v>0</v>
      </c>
      <c r="R92" s="149">
        <v>0</v>
      </c>
      <c r="S92" s="149">
        <v>0</v>
      </c>
      <c r="T92" s="149">
        <v>0</v>
      </c>
      <c r="U92" s="149">
        <v>2.2856066663E-4</v>
      </c>
      <c r="V92" s="149">
        <v>2.2856066663E-4</v>
      </c>
      <c r="W92" s="149">
        <v>2.2856066663E-4</v>
      </c>
      <c r="X92" s="149">
        <v>0</v>
      </c>
      <c r="Y92" s="149">
        <v>2.2856066663E-4</v>
      </c>
      <c r="Z92" s="149">
        <v>2.0570459996600001E-3</v>
      </c>
      <c r="AA92" s="149">
        <v>2.4341710995999999E-3</v>
      </c>
      <c r="AB92" s="149">
        <v>3.3301289127900002E-3</v>
      </c>
      <c r="AC92" s="149">
        <v>5.2416091950900001E-3</v>
      </c>
      <c r="AD92" s="149">
        <v>7.0867908848200002E-3</v>
      </c>
      <c r="AE92" s="149">
        <v>7.5766981028999999E-3</v>
      </c>
      <c r="AF92" s="149">
        <v>1.0054292300750001E-2</v>
      </c>
      <c r="AG92" s="149">
        <v>1.1387394559250001E-2</v>
      </c>
      <c r="AH92" s="149">
        <v>1.4527209004559999E-2</v>
      </c>
      <c r="AI92" s="149">
        <v>1.7170303523989999E-2</v>
      </c>
      <c r="AJ92" s="149">
        <v>2.0751485758610001E-2</v>
      </c>
      <c r="AK92" s="149">
        <v>2.7500623399219999E-2</v>
      </c>
      <c r="AL92" s="149">
        <v>3.3994929610169998E-2</v>
      </c>
      <c r="AM92" s="149">
        <v>5.8144168640289998E-2</v>
      </c>
      <c r="AN92" s="149">
        <v>0.10040668416527</v>
      </c>
      <c r="AO92" s="149">
        <v>0.16403745998703001</v>
      </c>
      <c r="AP92" s="149">
        <v>0.33841315412348</v>
      </c>
      <c r="AQ92" s="149">
        <v>0.57528373509727004</v>
      </c>
      <c r="AR92" s="149">
        <v>0.85239582547656001</v>
      </c>
      <c r="AS92" s="149">
        <v>1.6820481460529999</v>
      </c>
      <c r="AT92" s="149">
        <v>3.1947408105652499</v>
      </c>
      <c r="AU92" s="149">
        <v>5.2199091915507303</v>
      </c>
      <c r="AV92" s="149">
        <v>10.505122598256699</v>
      </c>
      <c r="AW92" s="149">
        <v>16.160851737600701</v>
      </c>
      <c r="AX92" s="149">
        <v>19.298252123728801</v>
      </c>
      <c r="AY92" s="236">
        <v>22.256148214834099</v>
      </c>
      <c r="AZ92" s="150">
        <v>0.15327274799346999</v>
      </c>
      <c r="BA92" s="151">
        <v>0.52914589643478005</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0</v>
      </c>
      <c r="AH93" s="153">
        <v>0</v>
      </c>
      <c r="AI93" s="153">
        <v>0</v>
      </c>
      <c r="AJ93" s="153">
        <v>0</v>
      </c>
      <c r="AK93" s="153">
        <v>0</v>
      </c>
      <c r="AL93" s="153">
        <v>0</v>
      </c>
      <c r="AM93" s="153">
        <v>0</v>
      </c>
      <c r="AN93" s="153">
        <v>0</v>
      </c>
      <c r="AO93" s="153">
        <v>0</v>
      </c>
      <c r="AP93" s="153">
        <v>0</v>
      </c>
      <c r="AQ93" s="153">
        <v>0</v>
      </c>
      <c r="AR93" s="153">
        <v>0</v>
      </c>
      <c r="AS93" s="153">
        <v>0</v>
      </c>
      <c r="AT93" s="153">
        <v>0</v>
      </c>
      <c r="AU93" s="153">
        <v>6.8965809838E-4</v>
      </c>
      <c r="AV93" s="153">
        <v>7.8275048649100003E-3</v>
      </c>
      <c r="AW93" s="153">
        <v>7.8453141999690001E-2</v>
      </c>
      <c r="AX93" s="153">
        <v>0.14488703217630999</v>
      </c>
      <c r="AY93" s="237">
        <v>0.10735567893832</v>
      </c>
      <c r="AZ93" s="154">
        <v>-0.25903874635696</v>
      </c>
      <c r="BA93" s="155">
        <v>2.5524101220099999E-3</v>
      </c>
    </row>
    <row r="94" spans="1:53">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583"/>
      <c r="AY94" s="178"/>
      <c r="AZ94" s="179"/>
    </row>
    <row r="95" spans="1:53">
      <c r="A95" t="s">
        <v>555</v>
      </c>
    </row>
    <row r="96" spans="1:53">
      <c r="A96" t="s">
        <v>556</v>
      </c>
    </row>
    <row r="97" spans="1:1">
      <c r="A97" t="s">
        <v>312</v>
      </c>
    </row>
    <row r="98" spans="1:1">
      <c r="A98" s="13" t="s">
        <v>3</v>
      </c>
    </row>
    <row r="99" spans="1:1">
      <c r="A99" s="13" t="s">
        <v>700</v>
      </c>
    </row>
    <row r="100" spans="1:1">
      <c r="A100" s="13" t="s">
        <v>311</v>
      </c>
    </row>
  </sheetData>
  <pageMargins left="0.70866141732283472" right="0.70866141732283472" top="0.74803149606299213" bottom="0.74803149606299213" header="0.31496062992125984" footer="0.31496062992125984"/>
  <pageSetup paperSize="9" scale="35"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3.42578125" customWidth="1"/>
    <col min="16" max="16" width="8.7109375" customWidth="1"/>
  </cols>
  <sheetData>
    <row r="1" spans="1:53" s="26" customFormat="1" ht="13.2">
      <c r="A1" s="794" t="s">
        <v>521</v>
      </c>
      <c r="B1" s="267"/>
      <c r="C1" s="267"/>
      <c r="D1" s="267"/>
      <c r="E1" s="267"/>
      <c r="F1" s="267"/>
      <c r="Y1" s="472"/>
      <c r="Z1" s="472"/>
      <c r="AZ1" s="472" t="s">
        <v>188</v>
      </c>
      <c r="BA1" s="472">
        <v>2014</v>
      </c>
    </row>
    <row r="2" spans="1:53" s="26" customFormat="1">
      <c r="A2" s="267"/>
      <c r="B2" s="267"/>
      <c r="C2" s="267"/>
      <c r="D2" s="267"/>
      <c r="E2" s="267"/>
      <c r="F2" s="267"/>
      <c r="Y2" s="290"/>
      <c r="Z2" s="472"/>
      <c r="AZ2" s="290" t="s">
        <v>649</v>
      </c>
      <c r="BA2" s="472" t="s">
        <v>154</v>
      </c>
    </row>
    <row r="3" spans="1:53" s="26" customFormat="1">
      <c r="A3" s="267" t="s">
        <v>259</v>
      </c>
      <c r="B3" s="267">
        <v>1965</v>
      </c>
      <c r="C3" s="267">
        <v>1966</v>
      </c>
      <c r="D3" s="267">
        <v>1967</v>
      </c>
      <c r="E3" s="267">
        <v>1968</v>
      </c>
      <c r="F3" s="267">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266">
        <v>2013</v>
      </c>
      <c r="AY3" s="27">
        <v>2014</v>
      </c>
      <c r="AZ3" s="472">
        <v>2013</v>
      </c>
      <c r="BA3" s="472" t="s">
        <v>151</v>
      </c>
    </row>
    <row r="4" spans="1:53" s="26" customFormat="1">
      <c r="A4" s="267"/>
      <c r="B4" s="267"/>
      <c r="C4" s="267"/>
      <c r="D4" s="267"/>
      <c r="E4" s="267"/>
      <c r="F4" s="267"/>
      <c r="AX4" s="27"/>
    </row>
    <row r="5" spans="1:53" s="26" customFormat="1">
      <c r="A5" s="267" t="s">
        <v>51</v>
      </c>
      <c r="B5" s="149">
        <v>0</v>
      </c>
      <c r="C5" s="149">
        <v>0</v>
      </c>
      <c r="D5" s="149">
        <v>0</v>
      </c>
      <c r="E5" s="149">
        <v>0</v>
      </c>
      <c r="F5" s="149">
        <v>0</v>
      </c>
      <c r="G5" s="149">
        <v>0</v>
      </c>
      <c r="H5" s="149">
        <v>0</v>
      </c>
      <c r="I5" s="149">
        <v>0</v>
      </c>
      <c r="J5" s="149">
        <v>0</v>
      </c>
      <c r="K5" s="149">
        <v>0</v>
      </c>
      <c r="L5" s="149">
        <v>0</v>
      </c>
      <c r="M5" s="149">
        <v>0</v>
      </c>
      <c r="N5" s="149">
        <v>0</v>
      </c>
      <c r="O5" s="149">
        <v>0</v>
      </c>
      <c r="P5" s="149">
        <v>0</v>
      </c>
      <c r="Q5" s="149">
        <v>0</v>
      </c>
      <c r="R5" s="149">
        <v>0</v>
      </c>
      <c r="S5" s="149">
        <v>0</v>
      </c>
      <c r="T5" s="149">
        <v>2.6949494949500001E-3</v>
      </c>
      <c r="U5" s="149">
        <v>6.5555555555600001E-3</v>
      </c>
      <c r="V5" s="149">
        <v>5.8202020201999997E-3</v>
      </c>
      <c r="W5" s="149">
        <v>4.2313131313099998E-3</v>
      </c>
      <c r="X5" s="149">
        <v>3.5767676767700001E-3</v>
      </c>
      <c r="Y5" s="149">
        <v>8.7979797980000001E-4</v>
      </c>
      <c r="Z5" s="149">
        <v>2.1333767676767401</v>
      </c>
      <c r="AA5" s="149">
        <v>2.8167676767676402</v>
      </c>
      <c r="AB5" s="149">
        <v>2.9807585858585499</v>
      </c>
      <c r="AC5" s="149">
        <v>2.9166898989898602</v>
      </c>
      <c r="AD5" s="149">
        <v>3.0361888888888502</v>
      </c>
      <c r="AE5" s="149">
        <v>3.4819282828282399</v>
      </c>
      <c r="AF5" s="149">
        <v>3.1962151515151098</v>
      </c>
      <c r="AG5" s="149">
        <v>3.26673636363632</v>
      </c>
      <c r="AH5" s="149">
        <v>3.3212474747474401</v>
      </c>
      <c r="AI5" s="149">
        <v>3.0562585858585498</v>
      </c>
      <c r="AJ5" s="149">
        <v>4.53333131313126</v>
      </c>
      <c r="AK5" s="149">
        <v>5.6497585858585202</v>
      </c>
      <c r="AL5" s="149">
        <v>6.8053848484847697</v>
      </c>
      <c r="AM5" s="149">
        <v>10.458868686868501</v>
      </c>
      <c r="AN5" s="149">
        <v>11.300470707070501</v>
      </c>
      <c r="AO5" s="149">
        <v>14.2866070707069</v>
      </c>
      <c r="AP5" s="149">
        <v>17.9904535353533</v>
      </c>
      <c r="AQ5" s="149">
        <v>26.857714141413801</v>
      </c>
      <c r="AR5" s="149">
        <v>34.797906060605598</v>
      </c>
      <c r="AS5" s="149">
        <v>55.922323232322498</v>
      </c>
      <c r="AT5" s="149">
        <v>74.632456565655602</v>
      </c>
      <c r="AU5" s="149">
        <v>95.608329292928104</v>
      </c>
      <c r="AV5" s="149">
        <v>121.39050404040201</v>
      </c>
      <c r="AW5" s="149">
        <v>142.24414444444199</v>
      </c>
      <c r="AX5" s="149">
        <v>169.53509595959301</v>
      </c>
      <c r="AY5" s="236">
        <v>183.62766565656301</v>
      </c>
      <c r="AZ5" s="150">
        <v>8.3124794065949997E-2</v>
      </c>
      <c r="BA5" s="151">
        <v>0.26003155112267001</v>
      </c>
    </row>
    <row r="6" spans="1:53" s="26" customFormat="1">
      <c r="A6" s="267" t="s">
        <v>71</v>
      </c>
      <c r="B6" s="149">
        <v>0</v>
      </c>
      <c r="C6" s="149">
        <v>0</v>
      </c>
      <c r="D6" s="149">
        <v>0</v>
      </c>
      <c r="E6" s="149">
        <v>0</v>
      </c>
      <c r="F6" s="149">
        <v>0</v>
      </c>
      <c r="G6" s="149">
        <v>0</v>
      </c>
      <c r="H6" s="149">
        <v>0</v>
      </c>
      <c r="I6" s="149">
        <v>0</v>
      </c>
      <c r="J6" s="149">
        <v>0</v>
      </c>
      <c r="K6" s="149">
        <v>0</v>
      </c>
      <c r="L6" s="149">
        <v>0</v>
      </c>
      <c r="M6" s="149">
        <v>0</v>
      </c>
      <c r="N6" s="149">
        <v>0</v>
      </c>
      <c r="O6" s="149">
        <v>0</v>
      </c>
      <c r="P6" s="149">
        <v>0</v>
      </c>
      <c r="Q6" s="149">
        <v>0</v>
      </c>
      <c r="R6" s="149">
        <v>0</v>
      </c>
      <c r="S6" s="149">
        <v>0</v>
      </c>
      <c r="T6" s="149">
        <v>0</v>
      </c>
      <c r="U6" s="149">
        <v>0</v>
      </c>
      <c r="V6" s="149">
        <v>1E-3</v>
      </c>
      <c r="W6" s="149">
        <v>1E-3</v>
      </c>
      <c r="X6" s="149">
        <v>1E-3</v>
      </c>
      <c r="Y6" s="149">
        <v>1E-3</v>
      </c>
      <c r="Z6" s="149">
        <v>1E-3</v>
      </c>
      <c r="AA6" s="149">
        <v>1.9191919191899999E-3</v>
      </c>
      <c r="AB6" s="149">
        <v>1.9191919191899999E-3</v>
      </c>
      <c r="AC6" s="149">
        <v>2.8787878787899998E-3</v>
      </c>
      <c r="AD6" s="149">
        <v>3.0707070707069999E-2</v>
      </c>
      <c r="AE6" s="149">
        <v>5.5656565656569998E-2</v>
      </c>
      <c r="AF6" s="149">
        <v>5.6616161616160003E-2</v>
      </c>
      <c r="AG6" s="149">
        <v>5.9494949494950003E-2</v>
      </c>
      <c r="AH6" s="149">
        <v>5.9494949494950003E-2</v>
      </c>
      <c r="AI6" s="149">
        <v>5.9494949494950003E-2</v>
      </c>
      <c r="AJ6" s="149">
        <v>0.16200000000000001</v>
      </c>
      <c r="AK6" s="149">
        <v>0.26400000000000001</v>
      </c>
      <c r="AL6" s="149">
        <v>0.32900000000000001</v>
      </c>
      <c r="AM6" s="149">
        <v>0.40500000000000003</v>
      </c>
      <c r="AN6" s="149">
        <v>0.69</v>
      </c>
      <c r="AO6" s="149">
        <v>0.94499999999999995</v>
      </c>
      <c r="AP6" s="149">
        <v>1.5519999999999901</v>
      </c>
      <c r="AQ6" s="149">
        <v>2.4479999999999902</v>
      </c>
      <c r="AR6" s="149">
        <v>2.97720599999999</v>
      </c>
      <c r="AS6" s="149">
        <v>3.7506289999999902</v>
      </c>
      <c r="AT6" s="149">
        <v>6.57523499999997</v>
      </c>
      <c r="AU6" s="149">
        <v>8.6369499999999704</v>
      </c>
      <c r="AV6" s="149">
        <v>10.086687999999899</v>
      </c>
      <c r="AW6" s="149">
        <v>11.198372999999901</v>
      </c>
      <c r="AX6" s="149">
        <v>11.4786839999999</v>
      </c>
      <c r="AY6" s="236">
        <v>11.304553121559501</v>
      </c>
      <c r="AZ6" s="150">
        <v>-1.5169934369620001E-2</v>
      </c>
      <c r="BA6" s="151">
        <v>1.600815728307E-2</v>
      </c>
    </row>
    <row r="7" spans="1:53" s="26" customFormat="1">
      <c r="A7" s="267" t="s">
        <v>57</v>
      </c>
      <c r="B7" s="149">
        <v>0</v>
      </c>
      <c r="C7" s="149">
        <v>0</v>
      </c>
      <c r="D7" s="149">
        <v>0</v>
      </c>
      <c r="E7" s="149">
        <v>0</v>
      </c>
      <c r="F7" s="149">
        <v>0</v>
      </c>
      <c r="G7" s="149">
        <v>0</v>
      </c>
      <c r="H7" s="149">
        <v>0</v>
      </c>
      <c r="I7" s="149">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0</v>
      </c>
      <c r="AA7" s="149">
        <v>1.0101010101000001E-3</v>
      </c>
      <c r="AB7" s="149">
        <v>1.0101010101000001E-3</v>
      </c>
      <c r="AC7" s="149">
        <v>1.0101010101000001E-3</v>
      </c>
      <c r="AD7" s="149">
        <v>1.0101010101000001E-3</v>
      </c>
      <c r="AE7" s="149">
        <v>5.0505050505000003E-3</v>
      </c>
      <c r="AF7" s="149">
        <v>7.0707070707100002E-3</v>
      </c>
      <c r="AG7" s="149">
        <v>6.0606060606100002E-3</v>
      </c>
      <c r="AH7" s="149">
        <v>1.212121212121E-2</v>
      </c>
      <c r="AI7" s="149">
        <v>1.515151515151E-2</v>
      </c>
      <c r="AJ7" s="149">
        <v>1.7171717171719999E-2</v>
      </c>
      <c r="AK7" s="149">
        <v>1.9191919191919999E-2</v>
      </c>
      <c r="AL7" s="149">
        <v>1.8181818181819999E-2</v>
      </c>
      <c r="AM7" s="149">
        <v>2.1212121212119999E-2</v>
      </c>
      <c r="AN7" s="149">
        <v>1.9191919191919999E-2</v>
      </c>
      <c r="AO7" s="149">
        <v>2.0202020202019999E-2</v>
      </c>
      <c r="AP7" s="149">
        <v>1.9191919191919999E-2</v>
      </c>
      <c r="AQ7" s="149">
        <v>5.9595959595960001E-2</v>
      </c>
      <c r="AR7" s="149">
        <v>0.26464646464646002</v>
      </c>
      <c r="AS7" s="149">
        <v>0.27171717171717003</v>
      </c>
      <c r="AT7" s="149">
        <v>0.60202020202019002</v>
      </c>
      <c r="AU7" s="149">
        <v>1.2515151515151399</v>
      </c>
      <c r="AV7" s="149">
        <v>1.6479999999999899</v>
      </c>
      <c r="AW7" s="149">
        <v>3.6439999999999899</v>
      </c>
      <c r="AX7" s="149">
        <v>5.5989999999999798</v>
      </c>
      <c r="AY7" s="236">
        <v>7.1955148571428298</v>
      </c>
      <c r="AZ7" s="150">
        <v>0.28514286875724998</v>
      </c>
      <c r="BA7" s="151">
        <v>1.018942799419E-2</v>
      </c>
    </row>
    <row r="8" spans="1:53" s="26" customFormat="1">
      <c r="A8" s="806" t="s">
        <v>87</v>
      </c>
      <c r="B8" s="237">
        <v>0</v>
      </c>
      <c r="C8" s="237">
        <v>0</v>
      </c>
      <c r="D8" s="237">
        <v>0</v>
      </c>
      <c r="E8" s="237">
        <v>0</v>
      </c>
      <c r="F8" s="237">
        <v>0</v>
      </c>
      <c r="G8" s="237">
        <v>0</v>
      </c>
      <c r="H8" s="237">
        <v>0</v>
      </c>
      <c r="I8" s="237">
        <v>0</v>
      </c>
      <c r="J8" s="237">
        <v>0</v>
      </c>
      <c r="K8" s="237">
        <v>0</v>
      </c>
      <c r="L8" s="237">
        <v>0</v>
      </c>
      <c r="M8" s="237">
        <v>0</v>
      </c>
      <c r="N8" s="237">
        <v>0</v>
      </c>
      <c r="O8" s="237">
        <v>0</v>
      </c>
      <c r="P8" s="237">
        <v>0</v>
      </c>
      <c r="Q8" s="237">
        <v>0</v>
      </c>
      <c r="R8" s="237">
        <v>0</v>
      </c>
      <c r="S8" s="237">
        <v>0</v>
      </c>
      <c r="T8" s="237">
        <v>2.6949494949500001E-3</v>
      </c>
      <c r="U8" s="237">
        <v>6.5555555555600001E-3</v>
      </c>
      <c r="V8" s="237">
        <v>6.8202020201999997E-3</v>
      </c>
      <c r="W8" s="237">
        <v>5.2313131313099998E-3</v>
      </c>
      <c r="X8" s="237">
        <v>4.5767676767700001E-3</v>
      </c>
      <c r="Y8" s="237">
        <v>1.8797979797999999E-3</v>
      </c>
      <c r="Z8" s="237">
        <v>2.13437676767674</v>
      </c>
      <c r="AA8" s="237">
        <v>2.8196969696969401</v>
      </c>
      <c r="AB8" s="237">
        <v>2.98368787878784</v>
      </c>
      <c r="AC8" s="237">
        <v>2.9205787878787501</v>
      </c>
      <c r="AD8" s="237">
        <v>3.06790606060602</v>
      </c>
      <c r="AE8" s="237">
        <v>3.5426353535353101</v>
      </c>
      <c r="AF8" s="237">
        <v>3.2599020202019799</v>
      </c>
      <c r="AG8" s="237">
        <v>3.3322919191918801</v>
      </c>
      <c r="AH8" s="237">
        <v>3.3928636363636002</v>
      </c>
      <c r="AI8" s="237">
        <v>3.1309050505050098</v>
      </c>
      <c r="AJ8" s="237">
        <v>4.7125030303029796</v>
      </c>
      <c r="AK8" s="237">
        <v>5.9329505050504396</v>
      </c>
      <c r="AL8" s="237">
        <v>7.1525666666665799</v>
      </c>
      <c r="AM8" s="237">
        <v>10.8850808080806</v>
      </c>
      <c r="AN8" s="237">
        <v>12.009662626262401</v>
      </c>
      <c r="AO8" s="237">
        <v>15.2518090909089</v>
      </c>
      <c r="AP8" s="237">
        <v>19.5616454545452</v>
      </c>
      <c r="AQ8" s="237">
        <v>29.365310101009701</v>
      </c>
      <c r="AR8" s="237">
        <v>38.039758525252097</v>
      </c>
      <c r="AS8" s="237">
        <v>59.944669404039701</v>
      </c>
      <c r="AT8" s="237">
        <v>81.809711767675793</v>
      </c>
      <c r="AU8" s="237">
        <v>105.496794444443</v>
      </c>
      <c r="AV8" s="237">
        <v>133.125192040402</v>
      </c>
      <c r="AW8" s="237">
        <v>157.08651744444199</v>
      </c>
      <c r="AX8" s="237">
        <v>186.61277995959301</v>
      </c>
      <c r="AY8" s="237">
        <v>202.127733635265</v>
      </c>
      <c r="AZ8" s="238">
        <v>8.3139821887020002E-2</v>
      </c>
      <c r="BA8" s="239">
        <v>0.28622913360595997</v>
      </c>
    </row>
    <row r="9" spans="1:53">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9.6179999999999998E-3</v>
      </c>
      <c r="AH10" s="149">
        <v>1.4592000000000001E-2</v>
      </c>
      <c r="AI10" s="149">
        <v>3.2541E-2</v>
      </c>
      <c r="AJ10" s="149">
        <v>3.4780999999999999E-2</v>
      </c>
      <c r="AK10" s="149">
        <v>3.4757999999999997E-2</v>
      </c>
      <c r="AL10" s="149">
        <v>4.9361000000000002E-2</v>
      </c>
      <c r="AM10" s="149">
        <v>7.3404999999999998E-2</v>
      </c>
      <c r="AN10" s="149">
        <v>7.7953999999999996E-2</v>
      </c>
      <c r="AO10" s="149">
        <v>7.2444999999999996E-2</v>
      </c>
      <c r="AP10" s="149">
        <v>7.5381000000000004E-2</v>
      </c>
      <c r="AQ10" s="149">
        <v>6.9639000000000006E-2</v>
      </c>
      <c r="AR10" s="149">
        <v>6.15927E-2</v>
      </c>
      <c r="AS10" s="149">
        <v>4.1951099999999998E-2</v>
      </c>
      <c r="AT10" s="149">
        <v>3.6831999999999997E-2</v>
      </c>
      <c r="AU10" s="149">
        <v>2.5352E-2</v>
      </c>
      <c r="AV10" s="149">
        <v>1.181818181818E-2</v>
      </c>
      <c r="AW10" s="149">
        <v>0.35171717171716999</v>
      </c>
      <c r="AX10" s="149">
        <v>0.45111111111111002</v>
      </c>
      <c r="AY10" s="236">
        <v>0.61949494949493999</v>
      </c>
      <c r="AZ10" s="150">
        <v>0.37326467037201</v>
      </c>
      <c r="BA10" s="151">
        <v>8.7725470074999997E-4</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2E-3</v>
      </c>
      <c r="AH11" s="149">
        <v>4.0000000000000001E-3</v>
      </c>
      <c r="AI11" s="149">
        <v>5.0000000000000001E-3</v>
      </c>
      <c r="AJ11" s="149">
        <v>2E-3</v>
      </c>
      <c r="AK11" s="149">
        <v>1E-3</v>
      </c>
      <c r="AL11" s="149">
        <v>3.49E-2</v>
      </c>
      <c r="AM11" s="149">
        <v>6.0999999999999999E-2</v>
      </c>
      <c r="AN11" s="149">
        <v>6.0999999999999999E-2</v>
      </c>
      <c r="AO11" s="149">
        <v>6.0999999999999999E-2</v>
      </c>
      <c r="AP11" s="149">
        <v>9.2899999999999996E-2</v>
      </c>
      <c r="AQ11" s="149">
        <v>0.23699999999999999</v>
      </c>
      <c r="AR11" s="149">
        <v>0.55900000000000005</v>
      </c>
      <c r="AS11" s="149">
        <v>1.1830000000000001</v>
      </c>
      <c r="AT11" s="149">
        <v>1.44599999999999</v>
      </c>
      <c r="AU11" s="149">
        <v>2.1769999999999898</v>
      </c>
      <c r="AV11" s="149">
        <v>2.7049999999999899</v>
      </c>
      <c r="AW11" s="149">
        <v>4.9179999999999797</v>
      </c>
      <c r="AX11" s="149">
        <v>6.4649999999999803</v>
      </c>
      <c r="AY11" s="236">
        <v>11.9459999999999</v>
      </c>
      <c r="AZ11" s="150">
        <v>0.84779584407805997</v>
      </c>
      <c r="BA11" s="151">
        <v>1.6916496679189999E-2</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7.0707070707100002E-3</v>
      </c>
      <c r="AM12" s="149">
        <v>7.0707070707100002E-3</v>
      </c>
      <c r="AN12" s="149">
        <v>7.0707070707100002E-3</v>
      </c>
      <c r="AO12" s="149">
        <v>5.0000000000000001E-3</v>
      </c>
      <c r="AP12" s="149">
        <v>7.0000000000000001E-3</v>
      </c>
      <c r="AQ12" s="149">
        <v>7.0000000000000001E-3</v>
      </c>
      <c r="AR12" s="149">
        <v>1.12E-2</v>
      </c>
      <c r="AS12" s="149">
        <v>3.6999999999999998E-2</v>
      </c>
      <c r="AT12" s="149">
        <v>7.8206866999999999E-2</v>
      </c>
      <c r="AU12" s="149">
        <v>0.33213580700000001</v>
      </c>
      <c r="AV12" s="149">
        <v>0.33163300499999998</v>
      </c>
      <c r="AW12" s="149">
        <v>0.39012681199999999</v>
      </c>
      <c r="AX12" s="149">
        <v>0.54507556599999996</v>
      </c>
      <c r="AY12" s="236">
        <v>1.4179014939999901</v>
      </c>
      <c r="AZ12" s="150">
        <v>1.6012934446334799</v>
      </c>
      <c r="BA12" s="151">
        <v>2.007862553E-3</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5.0700000000000002E-2</v>
      </c>
      <c r="AP13" s="149">
        <v>4.9599999999999998E-2</v>
      </c>
      <c r="AQ13" s="149">
        <v>6.3E-2</v>
      </c>
      <c r="AR13" s="149">
        <v>4.99E-2</v>
      </c>
      <c r="AS13" s="149">
        <v>5.3900000000000003E-2</v>
      </c>
      <c r="AT13" s="149">
        <v>5.7700000000000001E-2</v>
      </c>
      <c r="AU13" s="149">
        <v>3.8600000000000002E-2</v>
      </c>
      <c r="AV13" s="149">
        <v>4.1300000000000003E-2</v>
      </c>
      <c r="AW13" s="149">
        <v>5.4899999999999997E-2</v>
      </c>
      <c r="AX13" s="149">
        <v>5.7599999999999998E-2</v>
      </c>
      <c r="AY13" s="236">
        <v>7.0230297880000001E-2</v>
      </c>
      <c r="AZ13" s="150">
        <v>0.21927601099013999</v>
      </c>
      <c r="BA13" s="151">
        <v>9.9451754069999998E-5</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9.6000000000000002E-4</v>
      </c>
      <c r="AS14" s="149">
        <v>2.6800000000000001E-3</v>
      </c>
      <c r="AT14" s="149">
        <v>3.2000000000000002E-3</v>
      </c>
      <c r="AU14" s="149">
        <v>3.4299999999999999E-3</v>
      </c>
      <c r="AV14" s="149">
        <v>3.3400000000000001E-3</v>
      </c>
      <c r="AW14" s="149">
        <v>2.3999999999999998E-3</v>
      </c>
      <c r="AX14" s="149">
        <v>5.67E-2</v>
      </c>
      <c r="AY14" s="236">
        <v>7.9740000000000005E-2</v>
      </c>
      <c r="AZ14" s="150">
        <v>0.40634921193123003</v>
      </c>
      <c r="BA14" s="151">
        <v>1.1291825648999999E-4</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4.0000000000000001E-3</v>
      </c>
      <c r="AH15" s="149">
        <v>6.0000000000000001E-3</v>
      </c>
      <c r="AI15" s="149">
        <v>6.0000000000000001E-3</v>
      </c>
      <c r="AJ15" s="149">
        <v>6.0000000000000001E-3</v>
      </c>
      <c r="AK15" s="149">
        <v>8.0000000000000002E-3</v>
      </c>
      <c r="AL15" s="149">
        <v>1.2E-2</v>
      </c>
      <c r="AM15" s="149">
        <v>1.2E-2</v>
      </c>
      <c r="AN15" s="149">
        <v>1.2E-2</v>
      </c>
      <c r="AO15" s="149">
        <v>1.2E-2</v>
      </c>
      <c r="AP15" s="149">
        <v>1.2E-2</v>
      </c>
      <c r="AQ15" s="149">
        <v>1.2E-2</v>
      </c>
      <c r="AR15" s="149">
        <v>1.2E-2</v>
      </c>
      <c r="AS15" s="149">
        <v>1.2E-2</v>
      </c>
      <c r="AT15" s="149">
        <v>1.2E-2</v>
      </c>
      <c r="AU15" s="149">
        <v>1.2E-2</v>
      </c>
      <c r="AV15" s="149">
        <v>1.2E-2</v>
      </c>
      <c r="AW15" s="149">
        <v>1.203287671233E-2</v>
      </c>
      <c r="AX15" s="149">
        <v>1.2E-2</v>
      </c>
      <c r="AY15" s="236">
        <v>0.25631426000000002</v>
      </c>
      <c r="AZ15" s="150">
        <v>20.359521865844702</v>
      </c>
      <c r="BA15" s="151">
        <v>3.6296161123999999E-4</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1.71717171717E-3</v>
      </c>
      <c r="AE18" s="149">
        <v>7.7777777777799997E-3</v>
      </c>
      <c r="AF18" s="149">
        <v>7.7777777777799997E-3</v>
      </c>
      <c r="AG18" s="149">
        <v>3.0671171080810002E-2</v>
      </c>
      <c r="AH18" s="149">
        <v>8.7833682121209997E-2</v>
      </c>
      <c r="AI18" s="149">
        <v>8.1380148481719997E-2</v>
      </c>
      <c r="AJ18" s="149">
        <v>0.11682780284171999</v>
      </c>
      <c r="AK18" s="149">
        <v>0.22672655654747001</v>
      </c>
      <c r="AL18" s="149">
        <v>0.23117167744747</v>
      </c>
      <c r="AM18" s="149">
        <v>0.31616285204847999</v>
      </c>
      <c r="AN18" s="149">
        <v>0.34262788390403998</v>
      </c>
      <c r="AO18" s="149">
        <v>0.36985827072423999</v>
      </c>
      <c r="AP18" s="149">
        <v>0.33693937692626003</v>
      </c>
      <c r="AQ18" s="149">
        <v>0.41188989452726998</v>
      </c>
      <c r="AR18" s="149">
        <v>0.38113406883737</v>
      </c>
      <c r="AS18" s="149">
        <v>0.35265296267576002</v>
      </c>
      <c r="AT18" s="149">
        <v>0.68880544098787</v>
      </c>
      <c r="AU18" s="149">
        <v>0.89041214933534996</v>
      </c>
      <c r="AV18" s="149">
        <v>0.90362762626262005</v>
      </c>
      <c r="AW18" s="149">
        <v>1.6430143234062999</v>
      </c>
      <c r="AX18" s="149">
        <v>2.0281912097200201</v>
      </c>
      <c r="AY18" s="236">
        <v>3.35111736389673</v>
      </c>
      <c r="AZ18" s="150">
        <v>0.65226894617080999</v>
      </c>
      <c r="BA18" s="151">
        <v>4.7454517334700004E-3</v>
      </c>
    </row>
    <row r="19" spans="1:53">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1.71717171717E-3</v>
      </c>
      <c r="AE19" s="237">
        <v>7.7777777777799997E-3</v>
      </c>
      <c r="AF19" s="237">
        <v>7.7777777777799997E-3</v>
      </c>
      <c r="AG19" s="237">
        <v>4.6289171080810002E-2</v>
      </c>
      <c r="AH19" s="237">
        <v>0.11242568212121</v>
      </c>
      <c r="AI19" s="237">
        <v>0.12492114848172001</v>
      </c>
      <c r="AJ19" s="237">
        <v>0.15960880284171999</v>
      </c>
      <c r="AK19" s="237">
        <v>0.27048455654747</v>
      </c>
      <c r="AL19" s="237">
        <v>0.33450338451818001</v>
      </c>
      <c r="AM19" s="237">
        <v>0.46963855911919</v>
      </c>
      <c r="AN19" s="237">
        <v>0.50065259097474002</v>
      </c>
      <c r="AO19" s="237">
        <v>0.57100327072423995</v>
      </c>
      <c r="AP19" s="237">
        <v>0.57382037692625998</v>
      </c>
      <c r="AQ19" s="237">
        <v>0.80052889452727005</v>
      </c>
      <c r="AR19" s="237">
        <v>1.0757867688373699</v>
      </c>
      <c r="AS19" s="237">
        <v>1.6831840626757499</v>
      </c>
      <c r="AT19" s="237">
        <v>2.32274430798787</v>
      </c>
      <c r="AU19" s="237">
        <v>3.4789299563353402</v>
      </c>
      <c r="AV19" s="237">
        <v>4.0087188130807903</v>
      </c>
      <c r="AW19" s="237">
        <v>7.3721911838357803</v>
      </c>
      <c r="AX19" s="237">
        <v>9.6156778868310901</v>
      </c>
      <c r="AY19" s="237">
        <v>17.740798365271601</v>
      </c>
      <c r="AZ19" s="238">
        <v>0.84498673677444003</v>
      </c>
      <c r="BA19" s="239">
        <v>2.5122398510579999E-2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1E-3</v>
      </c>
      <c r="AG21" s="149">
        <v>5.0000000000000001E-3</v>
      </c>
      <c r="AH21" s="149">
        <v>0.02</v>
      </c>
      <c r="AI21" s="149">
        <v>4.4999999999999998E-2</v>
      </c>
      <c r="AJ21" s="149">
        <v>5.0999999999999997E-2</v>
      </c>
      <c r="AK21" s="149">
        <v>6.7000000000000004E-2</v>
      </c>
      <c r="AL21" s="149">
        <v>0.17199999999999999</v>
      </c>
      <c r="AM21" s="149">
        <v>0.20300000000000001</v>
      </c>
      <c r="AN21" s="149">
        <v>0.36599999999999999</v>
      </c>
      <c r="AO21" s="149">
        <v>0.92400000000000004</v>
      </c>
      <c r="AP21" s="149">
        <v>1.3313999999999899</v>
      </c>
      <c r="AQ21" s="149">
        <v>1.7515999999999901</v>
      </c>
      <c r="AR21" s="149">
        <v>2.0370999999999899</v>
      </c>
      <c r="AS21" s="149">
        <v>2.0107999999999899</v>
      </c>
      <c r="AT21" s="149">
        <v>1.9540401681317401</v>
      </c>
      <c r="AU21" s="149">
        <v>2.0639137360418398</v>
      </c>
      <c r="AV21" s="149">
        <v>1.9362363601421499</v>
      </c>
      <c r="AW21" s="149">
        <v>2.4621863797563099</v>
      </c>
      <c r="AX21" s="149">
        <v>3.1513222618872798</v>
      </c>
      <c r="AY21" s="236">
        <v>3.8709726895772301</v>
      </c>
      <c r="AZ21" s="150">
        <v>0.22836458683013999</v>
      </c>
      <c r="BA21" s="151">
        <v>5.48160867766E-3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2.0999999999999999E-3</v>
      </c>
      <c r="AU22" s="149">
        <v>5.0000000000000001E-4</v>
      </c>
      <c r="AV22" s="149">
        <v>0</v>
      </c>
      <c r="AW22" s="149">
        <v>0</v>
      </c>
      <c r="AX22" s="149">
        <v>8.0000000000000004E-4</v>
      </c>
      <c r="AY22" s="236">
        <v>7.9000000000000008E-3</v>
      </c>
      <c r="AZ22" s="150">
        <v>8.875</v>
      </c>
      <c r="BA22" s="151">
        <v>1.1187035849999999E-5</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1.0101010101000001E-3</v>
      </c>
      <c r="AP23" s="149">
        <v>1E-3</v>
      </c>
      <c r="AQ23" s="149">
        <v>1E-3</v>
      </c>
      <c r="AR23" s="149">
        <v>1E-3</v>
      </c>
      <c r="AS23" s="149">
        <v>1E-3</v>
      </c>
      <c r="AT23" s="149">
        <v>1E-3</v>
      </c>
      <c r="AU23" s="149">
        <v>1E-3</v>
      </c>
      <c r="AV23" s="149">
        <v>4.0000000000000001E-3</v>
      </c>
      <c r="AW23" s="149">
        <v>6.0000000000000001E-3</v>
      </c>
      <c r="AX23" s="149">
        <v>8.0000000000000002E-3</v>
      </c>
      <c r="AY23" s="236">
        <v>8.0000000000000002E-3</v>
      </c>
      <c r="AZ23" s="172" t="s">
        <v>152</v>
      </c>
      <c r="BA23" s="151">
        <v>1.132864327E-5</v>
      </c>
    </row>
    <row r="24" spans="1:53">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6.0000000000000001E-3</v>
      </c>
      <c r="Y24" s="149">
        <v>8.0000000000000002E-3</v>
      </c>
      <c r="Z24" s="149">
        <v>7.0000000000000001E-3</v>
      </c>
      <c r="AA24" s="149">
        <v>7.0000000000000001E-3</v>
      </c>
      <c r="AB24" s="149">
        <v>8.0000000000000002E-3</v>
      </c>
      <c r="AC24" s="149">
        <v>8.9999999999999993E-3</v>
      </c>
      <c r="AD24" s="149">
        <v>8.0000000000000002E-3</v>
      </c>
      <c r="AE24" s="149">
        <v>8.9999999999999993E-3</v>
      </c>
      <c r="AF24" s="149">
        <v>8.9999999999999993E-3</v>
      </c>
      <c r="AG24" s="149">
        <v>8.0000000000000002E-3</v>
      </c>
      <c r="AH24" s="149">
        <v>8.0000000000000002E-3</v>
      </c>
      <c r="AI24" s="149">
        <v>1.0999999999999999E-2</v>
      </c>
      <c r="AJ24" s="149">
        <v>1.2999999999999999E-2</v>
      </c>
      <c r="AK24" s="149">
        <v>1.6E-2</v>
      </c>
      <c r="AL24" s="149">
        <v>3.6999999999999998E-2</v>
      </c>
      <c r="AM24" s="149">
        <v>5.7000000000000002E-2</v>
      </c>
      <c r="AN24" s="149">
        <v>8.7999999999999995E-2</v>
      </c>
      <c r="AO24" s="149">
        <v>0.14199999999999999</v>
      </c>
      <c r="AP24" s="149">
        <v>0.22700000000000001</v>
      </c>
      <c r="AQ24" s="149">
        <v>0.36599999999999999</v>
      </c>
      <c r="AR24" s="149">
        <v>0.49099999999999999</v>
      </c>
      <c r="AS24" s="149">
        <v>0.63700000000000001</v>
      </c>
      <c r="AT24" s="149">
        <v>0.996</v>
      </c>
      <c r="AU24" s="149">
        <v>1.29199999999999</v>
      </c>
      <c r="AV24" s="149">
        <v>2.3119999999999901</v>
      </c>
      <c r="AW24" s="149">
        <v>2.7509999999999901</v>
      </c>
      <c r="AX24" s="149">
        <v>3.63499999999999</v>
      </c>
      <c r="AY24" s="236">
        <v>4.51130362579572</v>
      </c>
      <c r="AZ24" s="150">
        <v>0.24107390642165999</v>
      </c>
      <c r="BA24" s="151">
        <v>6.38836901635E-3</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1E-3</v>
      </c>
      <c r="AP25" s="149">
        <v>5.0000000000000001E-3</v>
      </c>
      <c r="AQ25" s="149">
        <v>0.02</v>
      </c>
      <c r="AR25" s="149">
        <v>4.7E-2</v>
      </c>
      <c r="AS25" s="149">
        <v>0.122</v>
      </c>
      <c r="AT25" s="149">
        <v>0.23699999999999999</v>
      </c>
      <c r="AU25" s="149">
        <v>0.68616999999999995</v>
      </c>
      <c r="AV25" s="149">
        <v>0.86062000000000005</v>
      </c>
      <c r="AW25" s="149">
        <v>1.22115</v>
      </c>
      <c r="AX25" s="149">
        <v>1.3723399999999899</v>
      </c>
      <c r="AY25" s="236">
        <v>1.4299782799999901</v>
      </c>
      <c r="AZ25" s="150">
        <v>4.1999999433760003E-2</v>
      </c>
      <c r="BA25" s="151">
        <v>2.0249641966100002E-3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2E-3</v>
      </c>
      <c r="AN26" s="149">
        <v>4.0000000000000001E-3</v>
      </c>
      <c r="AO26" s="149">
        <v>0.01</v>
      </c>
      <c r="AP26" s="149">
        <v>2.1000000000000001E-2</v>
      </c>
      <c r="AQ26" s="149">
        <v>4.9000000000000002E-2</v>
      </c>
      <c r="AR26" s="149">
        <v>0.125</v>
      </c>
      <c r="AS26" s="149">
        <v>0.245</v>
      </c>
      <c r="AT26" s="149">
        <v>0.28799999999999998</v>
      </c>
      <c r="AU26" s="149">
        <v>0.33500000000000002</v>
      </c>
      <c r="AV26" s="149">
        <v>0.39700000000000002</v>
      </c>
      <c r="AW26" s="149">
        <v>0.4173</v>
      </c>
      <c r="AX26" s="149">
        <v>0.4783</v>
      </c>
      <c r="AY26" s="236">
        <v>0.47649999999999998</v>
      </c>
      <c r="AZ26" s="150">
        <v>-3.7633285392099998E-3</v>
      </c>
      <c r="BA26" s="151">
        <v>6.7476235563000003E-4</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3.0303030303000002E-3</v>
      </c>
      <c r="P27" s="149">
        <v>6.0606060606100002E-3</v>
      </c>
      <c r="Q27" s="149">
        <v>1.060606060606E-2</v>
      </c>
      <c r="R27" s="149">
        <v>1.060606060606E-2</v>
      </c>
      <c r="S27" s="149">
        <v>1.8686868686870001E-2</v>
      </c>
      <c r="T27" s="149">
        <v>2.7373737373739999E-2</v>
      </c>
      <c r="U27" s="149">
        <v>3.3535353535349997E-2</v>
      </c>
      <c r="V27" s="149">
        <v>5.1919191919189998E-2</v>
      </c>
      <c r="W27" s="149">
        <v>0.12686868686868999</v>
      </c>
      <c r="X27" s="149">
        <v>0.17555555555555</v>
      </c>
      <c r="Y27" s="149">
        <v>0.29464646464645999</v>
      </c>
      <c r="Z27" s="149">
        <v>0.43272727272727002</v>
      </c>
      <c r="AA27" s="149">
        <v>0.61646464646464005</v>
      </c>
      <c r="AB27" s="149">
        <v>0.74757575757575001</v>
      </c>
      <c r="AC27" s="149">
        <v>0.92464646464644995</v>
      </c>
      <c r="AD27" s="149">
        <v>1.0446464646464499</v>
      </c>
      <c r="AE27" s="149">
        <v>1.14848484848484</v>
      </c>
      <c r="AF27" s="149">
        <v>1.18919191919191</v>
      </c>
      <c r="AG27" s="149">
        <v>1.23929292929291</v>
      </c>
      <c r="AH27" s="149">
        <v>1.9535353535353299</v>
      </c>
      <c r="AI27" s="149">
        <v>2.84848484848481</v>
      </c>
      <c r="AJ27" s="149">
        <v>3.0595959595959199</v>
      </c>
      <c r="AK27" s="149">
        <v>4.2838383838383303</v>
      </c>
      <c r="AL27" s="149">
        <v>4.3494949494948996</v>
      </c>
      <c r="AM27" s="149">
        <v>4.9262626262625702</v>
      </c>
      <c r="AN27" s="149">
        <v>5.61717171717165</v>
      </c>
      <c r="AO27" s="149">
        <v>6.6494949494948701</v>
      </c>
      <c r="AP27" s="149">
        <v>6.6808080808080001</v>
      </c>
      <c r="AQ27" s="149">
        <v>6.1696969696968997</v>
      </c>
      <c r="AR27" s="149">
        <v>7.2434343434342603</v>
      </c>
      <c r="AS27" s="149">
        <v>6.9979797979797196</v>
      </c>
      <c r="AT27" s="149">
        <v>6.7888888888888097</v>
      </c>
      <c r="AU27" s="149">
        <v>7.8883051272726297</v>
      </c>
      <c r="AV27" s="149">
        <v>9.8729134439392805</v>
      </c>
      <c r="AW27" s="149">
        <v>10.3736645677069</v>
      </c>
      <c r="AX27" s="149">
        <v>11.2356299329675</v>
      </c>
      <c r="AY27" s="236">
        <v>13.2106096629271</v>
      </c>
      <c r="AZ27" s="150">
        <v>0.17577828466892001</v>
      </c>
      <c r="BA27" s="151">
        <v>1.87072865665E-2</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0</v>
      </c>
      <c r="AC28" s="149">
        <v>2.0202020202000001E-3</v>
      </c>
      <c r="AD28" s="149">
        <v>4.0404040404000002E-3</v>
      </c>
      <c r="AE28" s="149">
        <v>7.0707070707100002E-3</v>
      </c>
      <c r="AF28" s="149">
        <v>1.111111111111E-2</v>
      </c>
      <c r="AG28" s="149">
        <v>1.111111111111E-2</v>
      </c>
      <c r="AH28" s="149">
        <v>1.7171717171719999E-2</v>
      </c>
      <c r="AI28" s="149">
        <v>2.3232323232319999E-2</v>
      </c>
      <c r="AJ28" s="149">
        <v>4.9494949494950001E-2</v>
      </c>
      <c r="AK28" s="149">
        <v>7.7777777777779999E-2</v>
      </c>
      <c r="AL28" s="149">
        <v>7.0707070707069997E-2</v>
      </c>
      <c r="AM28" s="149">
        <v>6.3636363636359994E-2</v>
      </c>
      <c r="AN28" s="149">
        <v>9.2929292929290003E-2</v>
      </c>
      <c r="AO28" s="149">
        <v>0.12121212121211999</v>
      </c>
      <c r="AP28" s="149">
        <v>0.16969696969697001</v>
      </c>
      <c r="AQ28" s="149">
        <v>0.15454545454544999</v>
      </c>
      <c r="AR28" s="149">
        <v>0.18989898989899001</v>
      </c>
      <c r="AS28" s="149">
        <v>0.26363636363636</v>
      </c>
      <c r="AT28" s="149">
        <v>0.27979797979797999</v>
      </c>
      <c r="AU28" s="149">
        <v>0.29696969696969</v>
      </c>
      <c r="AV28" s="149">
        <v>0.48585858585857999</v>
      </c>
      <c r="AW28" s="149">
        <v>0.49898989898988999</v>
      </c>
      <c r="AX28" s="149">
        <v>0.78181818181816998</v>
      </c>
      <c r="AY28" s="236">
        <v>1.1242424242424101</v>
      </c>
      <c r="AZ28" s="150">
        <v>0.43798449635505998</v>
      </c>
      <c r="BA28" s="151">
        <v>1.59201771021E-3</v>
      </c>
    </row>
    <row r="29" spans="1:53">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2.7152600000000002E-4</v>
      </c>
      <c r="AB29" s="149">
        <v>4.8960400000000004E-4</v>
      </c>
      <c r="AC29" s="149">
        <v>4.8960400000000004E-4</v>
      </c>
      <c r="AD29" s="149">
        <v>2.4021799999999999E-3</v>
      </c>
      <c r="AE29" s="149">
        <v>4.7039999999999998E-3</v>
      </c>
      <c r="AF29" s="149">
        <v>4.7142E-3</v>
      </c>
      <c r="AG29" s="149">
        <v>7.4301999999999997E-3</v>
      </c>
      <c r="AH29" s="149">
        <v>1.11284E-2</v>
      </c>
      <c r="AI29" s="149">
        <v>1.9497199999999999E-2</v>
      </c>
      <c r="AJ29" s="149">
        <v>3.694443E-2</v>
      </c>
      <c r="AK29" s="149">
        <v>7.7359999999999998E-2</v>
      </c>
      <c r="AL29" s="149">
        <v>0.13109999999999999</v>
      </c>
      <c r="AM29" s="149">
        <v>0.26910000000000001</v>
      </c>
      <c r="AN29" s="149">
        <v>0.39119999999999999</v>
      </c>
      <c r="AO29" s="149">
        <v>0.59599999999999997</v>
      </c>
      <c r="AP29" s="149">
        <v>0.96377000000000002</v>
      </c>
      <c r="AQ29" s="149">
        <v>2.1888799999999899</v>
      </c>
      <c r="AR29" s="149">
        <v>4.0600999999999896</v>
      </c>
      <c r="AS29" s="149">
        <v>5.7099999999999804</v>
      </c>
      <c r="AT29" s="149">
        <v>7.5949999999999704</v>
      </c>
      <c r="AU29" s="149">
        <v>9.4119999999999706</v>
      </c>
      <c r="AV29" s="149">
        <v>11.623999999999899</v>
      </c>
      <c r="AW29" s="149">
        <v>14.2999499999999</v>
      </c>
      <c r="AX29" s="149">
        <v>15.2096699999999</v>
      </c>
      <c r="AY29" s="236">
        <v>16.168409999999898</v>
      </c>
      <c r="AZ29" s="150">
        <v>6.3034899532789998E-2</v>
      </c>
      <c r="BA29" s="151">
        <v>2.289577014744E-2</v>
      </c>
    </row>
    <row r="30" spans="1:53">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1E-3</v>
      </c>
      <c r="X30" s="149">
        <v>2E-3</v>
      </c>
      <c r="Y30" s="149">
        <v>8.0000000000000002E-3</v>
      </c>
      <c r="Z30" s="149">
        <v>2.5999999999999999E-2</v>
      </c>
      <c r="AA30" s="149">
        <v>7.0999999999999994E-2</v>
      </c>
      <c r="AB30" s="149">
        <v>0.1</v>
      </c>
      <c r="AC30" s="149">
        <v>0.27500000000000002</v>
      </c>
      <c r="AD30" s="149">
        <v>0.6</v>
      </c>
      <c r="AE30" s="149">
        <v>0.90900000000000003</v>
      </c>
      <c r="AF30" s="149">
        <v>1.49999999999999</v>
      </c>
      <c r="AG30" s="149">
        <v>2.0319999999999898</v>
      </c>
      <c r="AH30" s="149">
        <v>2.96599999999999</v>
      </c>
      <c r="AI30" s="149">
        <v>4.4889999999999803</v>
      </c>
      <c r="AJ30" s="149">
        <v>5.52799999999998</v>
      </c>
      <c r="AK30" s="149">
        <v>7.5499999999999696</v>
      </c>
      <c r="AL30" s="149">
        <v>10.508999999999901</v>
      </c>
      <c r="AM30" s="149">
        <v>15.7859999999999</v>
      </c>
      <c r="AN30" s="149">
        <v>18.712999999999901</v>
      </c>
      <c r="AO30" s="149">
        <v>25.508999999999901</v>
      </c>
      <c r="AP30" s="149">
        <v>27.2289999999998</v>
      </c>
      <c r="AQ30" s="149">
        <v>30.709999999999798</v>
      </c>
      <c r="AR30" s="149">
        <v>39.712999999999802</v>
      </c>
      <c r="AS30" s="149">
        <v>40.573999999999799</v>
      </c>
      <c r="AT30" s="149">
        <v>38.647999999999797</v>
      </c>
      <c r="AU30" s="149">
        <v>37.7929999999998</v>
      </c>
      <c r="AV30" s="149">
        <v>48.882999999999797</v>
      </c>
      <c r="AW30" s="149">
        <v>50.669999999999803</v>
      </c>
      <c r="AX30" s="149">
        <v>51.707999999999799</v>
      </c>
      <c r="AY30" s="236">
        <v>55.9699999999997</v>
      </c>
      <c r="AZ30" s="150">
        <v>8.2424379885200003E-2</v>
      </c>
      <c r="BA30" s="151">
        <v>7.9258024692539994E-2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1E-3</v>
      </c>
      <c r="Y31" s="149">
        <v>1E-3</v>
      </c>
      <c r="Z31" s="149">
        <v>1E-3</v>
      </c>
      <c r="AA31" s="149">
        <v>2E-3</v>
      </c>
      <c r="AB31" s="149">
        <v>2E-3</v>
      </c>
      <c r="AC31" s="149">
        <v>8.0000000000000002E-3</v>
      </c>
      <c r="AD31" s="149">
        <v>4.7E-2</v>
      </c>
      <c r="AE31" s="149">
        <v>3.6999999999999998E-2</v>
      </c>
      <c r="AF31" s="149">
        <v>3.4000000000000002E-2</v>
      </c>
      <c r="AG31" s="149">
        <v>3.5999999999999997E-2</v>
      </c>
      <c r="AH31" s="149">
        <v>3.6999999999999998E-2</v>
      </c>
      <c r="AI31" s="149">
        <v>7.2999999999999995E-2</v>
      </c>
      <c r="AJ31" s="149">
        <v>0.16200000000000001</v>
      </c>
      <c r="AK31" s="149">
        <v>0.45100000000000001</v>
      </c>
      <c r="AL31" s="149">
        <v>0.75600000000000001</v>
      </c>
      <c r="AM31" s="149">
        <v>0.65100000000000002</v>
      </c>
      <c r="AN31" s="149">
        <v>1.0209999999999999</v>
      </c>
      <c r="AO31" s="149">
        <v>1.121</v>
      </c>
      <c r="AP31" s="149">
        <v>1.266</v>
      </c>
      <c r="AQ31" s="149">
        <v>1.6989999999999901</v>
      </c>
      <c r="AR31" s="149">
        <v>1.8179999999999901</v>
      </c>
      <c r="AS31" s="149">
        <v>2.2419999999999898</v>
      </c>
      <c r="AT31" s="149">
        <v>2.5429999999999899</v>
      </c>
      <c r="AU31" s="149">
        <v>2.7139999999999902</v>
      </c>
      <c r="AV31" s="149">
        <v>3.3149999999999902</v>
      </c>
      <c r="AW31" s="149">
        <v>3.8499999999999899</v>
      </c>
      <c r="AX31" s="149">
        <v>4.1389999999999798</v>
      </c>
      <c r="AY31" s="236">
        <v>4.1999999999999797</v>
      </c>
      <c r="AZ31" s="150">
        <v>1.473785936832E-2</v>
      </c>
      <c r="BA31" s="151">
        <v>5.9475377201999996E-3</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1E-3</v>
      </c>
      <c r="AM32" s="149">
        <v>1E-3</v>
      </c>
      <c r="AN32" s="149">
        <v>4.0000000000000001E-3</v>
      </c>
      <c r="AO32" s="149">
        <v>6.0000000000000001E-3</v>
      </c>
      <c r="AP32" s="149">
        <v>0.01</v>
      </c>
      <c r="AQ32" s="149">
        <v>4.2999999999999997E-2</v>
      </c>
      <c r="AR32" s="149">
        <v>0.11</v>
      </c>
      <c r="AS32" s="149">
        <v>0.20499999999999999</v>
      </c>
      <c r="AT32" s="149">
        <v>0.33100000000000002</v>
      </c>
      <c r="AU32" s="149">
        <v>0.52700000000000002</v>
      </c>
      <c r="AV32" s="149">
        <v>0.626</v>
      </c>
      <c r="AW32" s="149">
        <v>0.77118100000000001</v>
      </c>
      <c r="AX32" s="149">
        <v>0.71750999999999998</v>
      </c>
      <c r="AY32" s="236">
        <v>0.65700000000000003</v>
      </c>
      <c r="AZ32" s="150">
        <v>-8.4333322942259994E-2</v>
      </c>
      <c r="BA32" s="151">
        <v>9.3036488396999999E-4</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1.1599999999999999E-2</v>
      </c>
      <c r="AE33" s="149">
        <v>2.3300000000000001E-2</v>
      </c>
      <c r="AF33" s="149">
        <v>1.1599999999999999E-2</v>
      </c>
      <c r="AG33" s="149">
        <v>1.1599999999999999E-2</v>
      </c>
      <c r="AH33" s="149">
        <v>4.65E-2</v>
      </c>
      <c r="AI33" s="149">
        <v>0.1744</v>
      </c>
      <c r="AJ33" s="149">
        <v>0.186</v>
      </c>
      <c r="AK33" s="149">
        <v>0.2442</v>
      </c>
      <c r="AL33" s="149">
        <v>0.3372</v>
      </c>
      <c r="AM33" s="149">
        <v>0.38369999999999999</v>
      </c>
      <c r="AN33" s="149">
        <v>0.45350000000000001</v>
      </c>
      <c r="AO33" s="149">
        <v>0.6512</v>
      </c>
      <c r="AP33" s="149">
        <v>1.1163000000000001</v>
      </c>
      <c r="AQ33" s="149">
        <v>1.6162999999999901</v>
      </c>
      <c r="AR33" s="149">
        <v>1.95349999999999</v>
      </c>
      <c r="AS33" s="149">
        <v>2.4069999999999898</v>
      </c>
      <c r="AT33" s="149">
        <v>2.9534999999999898</v>
      </c>
      <c r="AU33" s="149">
        <v>2.8069999999999902</v>
      </c>
      <c r="AV33" s="149">
        <v>4.3837559999999796</v>
      </c>
      <c r="AW33" s="149">
        <v>4.0116599999999796</v>
      </c>
      <c r="AX33" s="149">
        <v>4.5415508121158199</v>
      </c>
      <c r="AY33" s="236">
        <v>5.1395759999999804</v>
      </c>
      <c r="AZ33" s="150">
        <v>0.13167862594127999</v>
      </c>
      <c r="BA33" s="151">
        <v>7.2780530899799996E-3</v>
      </c>
    </row>
    <row r="34" spans="1:53">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2E-3</v>
      </c>
      <c r="AA34" s="149">
        <v>1.9191919191899999E-3</v>
      </c>
      <c r="AB34" s="149">
        <v>2.8787878787899998E-3</v>
      </c>
      <c r="AC34" s="149">
        <v>1.9191919191899999E-3</v>
      </c>
      <c r="AD34" s="149">
        <v>3.8383838383799999E-3</v>
      </c>
      <c r="AE34" s="149">
        <v>6.7171717171699997E-3</v>
      </c>
      <c r="AF34" s="149">
        <v>8.6363636363600005E-3</v>
      </c>
      <c r="AG34" s="149">
        <v>3.166666666667E-2</v>
      </c>
      <c r="AH34" s="149">
        <v>0.11799999999999999</v>
      </c>
      <c r="AI34" s="149">
        <v>0.23200000000000001</v>
      </c>
      <c r="AJ34" s="149">
        <v>0.40300000000000002</v>
      </c>
      <c r="AK34" s="149">
        <v>0.56299999999999994</v>
      </c>
      <c r="AL34" s="149">
        <v>1.179</v>
      </c>
      <c r="AM34" s="149">
        <v>1.4039999999999899</v>
      </c>
      <c r="AN34" s="149">
        <v>1.45799999999999</v>
      </c>
      <c r="AO34" s="149">
        <v>1.84699999999999</v>
      </c>
      <c r="AP34" s="149">
        <v>2.3429999999999902</v>
      </c>
      <c r="AQ34" s="149">
        <v>2.9709999999999899</v>
      </c>
      <c r="AR34" s="149">
        <v>4.0339999999999803</v>
      </c>
      <c r="AS34" s="149">
        <v>4.8609999999999802</v>
      </c>
      <c r="AT34" s="149">
        <v>6.5429999999999797</v>
      </c>
      <c r="AU34" s="149">
        <v>9.1258999999999606</v>
      </c>
      <c r="AV34" s="149">
        <v>9.8563999999999599</v>
      </c>
      <c r="AW34" s="149">
        <v>13.4070999999999</v>
      </c>
      <c r="AX34" s="149">
        <v>14.896999999999901</v>
      </c>
      <c r="AY34" s="236">
        <v>15.051928799999899</v>
      </c>
      <c r="AZ34" s="150">
        <v>1.040000002831E-2</v>
      </c>
      <c r="BA34" s="151">
        <v>2.1314742043609999E-2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1.0101010101000001E-3</v>
      </c>
      <c r="AR35" s="149">
        <v>1.0101010101000001E-3</v>
      </c>
      <c r="AS35" s="149">
        <v>1.0101010101000001E-3</v>
      </c>
      <c r="AT35" s="149">
        <v>1.0101010101000001E-3</v>
      </c>
      <c r="AU35" s="149">
        <v>1.0101010101000001E-3</v>
      </c>
      <c r="AV35" s="149">
        <v>1.0101010101000001E-3</v>
      </c>
      <c r="AW35" s="149">
        <v>3.0303030303000002E-3</v>
      </c>
      <c r="AX35" s="149">
        <v>3.0220235138299998E-3</v>
      </c>
      <c r="AY35" s="236">
        <v>3.0220235138299998E-3</v>
      </c>
      <c r="AZ35" s="172" t="s">
        <v>152</v>
      </c>
      <c r="BA35" s="151">
        <v>4.2794285899999998E-6</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1.1999999999999999E-3</v>
      </c>
      <c r="AP36" s="149">
        <v>1.8E-3</v>
      </c>
      <c r="AQ36" s="149">
        <v>1.37E-2</v>
      </c>
      <c r="AR36" s="149">
        <v>0.1061</v>
      </c>
      <c r="AS36" s="149">
        <v>0.13109999999999999</v>
      </c>
      <c r="AT36" s="149">
        <v>0.15770000000000001</v>
      </c>
      <c r="AU36" s="149">
        <v>0.224</v>
      </c>
      <c r="AV36" s="149">
        <v>0.47499999999999998</v>
      </c>
      <c r="AW36" s="149">
        <v>0.54010000000000002</v>
      </c>
      <c r="AX36" s="149">
        <v>0.60270000000000001</v>
      </c>
      <c r="AY36" s="236">
        <v>0.63600000000000001</v>
      </c>
      <c r="AZ36" s="150">
        <v>5.5251367390159997E-2</v>
      </c>
      <c r="BA36" s="151">
        <v>9.0062717209E-4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1E-3</v>
      </c>
      <c r="X37" s="149">
        <v>2E-3</v>
      </c>
      <c r="Y37" s="149">
        <v>1.6E-2</v>
      </c>
      <c r="Z37" s="149">
        <v>2.3E-2</v>
      </c>
      <c r="AA37" s="149">
        <v>5.6000000000000001E-2</v>
      </c>
      <c r="AB37" s="149">
        <v>8.7999999999999995E-2</v>
      </c>
      <c r="AC37" s="149">
        <v>0.14699999999999999</v>
      </c>
      <c r="AD37" s="149">
        <v>0.17399999999999999</v>
      </c>
      <c r="AE37" s="149">
        <v>0.23799999999999999</v>
      </c>
      <c r="AF37" s="149">
        <v>0.317</v>
      </c>
      <c r="AG37" s="149">
        <v>0.437</v>
      </c>
      <c r="AH37" s="149">
        <v>0.47499999999999998</v>
      </c>
      <c r="AI37" s="149">
        <v>0.64</v>
      </c>
      <c r="AJ37" s="149">
        <v>0.64500000000000002</v>
      </c>
      <c r="AK37" s="149">
        <v>0.82899999999999996</v>
      </c>
      <c r="AL37" s="149">
        <v>0.82499999999999996</v>
      </c>
      <c r="AM37" s="149">
        <v>0.94699999999999995</v>
      </c>
      <c r="AN37" s="149">
        <v>1.3199999999999901</v>
      </c>
      <c r="AO37" s="149">
        <v>1.87099999999999</v>
      </c>
      <c r="AP37" s="149">
        <v>2.06699999999999</v>
      </c>
      <c r="AQ37" s="149">
        <v>2.7339999999999902</v>
      </c>
      <c r="AR37" s="149">
        <v>3.43799999999999</v>
      </c>
      <c r="AS37" s="149">
        <v>4.2599999999999802</v>
      </c>
      <c r="AT37" s="149">
        <v>4.58099999999998</v>
      </c>
      <c r="AU37" s="149">
        <v>3.9929999999999799</v>
      </c>
      <c r="AV37" s="149">
        <v>5.10017099999998</v>
      </c>
      <c r="AW37" s="149">
        <v>4.9818289999999799</v>
      </c>
      <c r="AX37" s="149">
        <v>5.6271479999999796</v>
      </c>
      <c r="AY37" s="236">
        <v>5.8059999999999796</v>
      </c>
      <c r="AZ37" s="150">
        <v>3.1783774495120001E-2</v>
      </c>
      <c r="BA37" s="151">
        <v>8.2217631861600006E-3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1.4276E-2</v>
      </c>
      <c r="AK38" s="149">
        <v>3.0199E-2</v>
      </c>
      <c r="AL38" s="149">
        <v>2.8757999999999999E-2</v>
      </c>
      <c r="AM38" s="149">
        <v>3.8903E-2</v>
      </c>
      <c r="AN38" s="149">
        <v>0.21979599999999999</v>
      </c>
      <c r="AO38" s="149">
        <v>0.259519</v>
      </c>
      <c r="AP38" s="149">
        <v>0.50702999999999998</v>
      </c>
      <c r="AQ38" s="149">
        <v>0.67314399999999996</v>
      </c>
      <c r="AR38" s="149">
        <v>0.900841</v>
      </c>
      <c r="AS38" s="149">
        <v>0.91694399999999998</v>
      </c>
      <c r="AT38" s="149">
        <v>0.98050099999999996</v>
      </c>
      <c r="AU38" s="149">
        <v>0.89490899999999995</v>
      </c>
      <c r="AV38" s="149">
        <v>1.293291</v>
      </c>
      <c r="AW38" s="149">
        <v>1.5559749999999899</v>
      </c>
      <c r="AX38" s="149">
        <v>1.8941539999999899</v>
      </c>
      <c r="AY38" s="236">
        <v>2.2162969999999902</v>
      </c>
      <c r="AZ38" s="150">
        <v>0.17007222771645</v>
      </c>
      <c r="BA38" s="151">
        <v>3.1384548638E-3</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1E-3</v>
      </c>
      <c r="AG39" s="149">
        <v>0</v>
      </c>
      <c r="AH39" s="149">
        <v>2E-3</v>
      </c>
      <c r="AI39" s="149">
        <v>4.0000000000000001E-3</v>
      </c>
      <c r="AJ39" s="149">
        <v>4.0000000000000001E-3</v>
      </c>
      <c r="AK39" s="149">
        <v>5.0000000000000001E-3</v>
      </c>
      <c r="AL39" s="149">
        <v>1.4E-2</v>
      </c>
      <c r="AM39" s="149">
        <v>6.0999999999999999E-2</v>
      </c>
      <c r="AN39" s="149">
        <v>0.124</v>
      </c>
      <c r="AO39" s="149">
        <v>0.14199999999999999</v>
      </c>
      <c r="AP39" s="149">
        <v>0.13500000000000001</v>
      </c>
      <c r="AQ39" s="149">
        <v>0.25600000000000001</v>
      </c>
      <c r="AR39" s="149">
        <v>0.52200000000000002</v>
      </c>
      <c r="AS39" s="149">
        <v>0.83699999999999997</v>
      </c>
      <c r="AT39" s="149">
        <v>1.077</v>
      </c>
      <c r="AU39" s="149">
        <v>1.6639999999999899</v>
      </c>
      <c r="AV39" s="149">
        <v>3.2049999999999899</v>
      </c>
      <c r="AW39" s="149">
        <v>4.7469999999999803</v>
      </c>
      <c r="AX39" s="149">
        <v>6.00399999999998</v>
      </c>
      <c r="AY39" s="236">
        <v>7.66799999999997</v>
      </c>
      <c r="AZ39" s="150">
        <v>0.27714857459067999</v>
      </c>
      <c r="BA39" s="151">
        <v>1.085850503296E-2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1E-3</v>
      </c>
      <c r="AA40" s="149">
        <v>9.5959595959999998E-4</v>
      </c>
      <c r="AB40" s="149">
        <v>9.5959595959999998E-4</v>
      </c>
      <c r="AC40" s="149">
        <v>3.8383838383799999E-3</v>
      </c>
      <c r="AD40" s="149">
        <v>1.055555555556E-2</v>
      </c>
      <c r="AE40" s="149">
        <v>1.6313131313129999E-2</v>
      </c>
      <c r="AF40" s="149">
        <v>1.5353535353540001E-2</v>
      </c>
      <c r="AG40" s="149">
        <v>2.0151515151510001E-2</v>
      </c>
      <c r="AH40" s="149">
        <v>3.6464646464650002E-2</v>
      </c>
      <c r="AI40" s="149">
        <v>8.585858585858E-2</v>
      </c>
      <c r="AJ40" s="149">
        <v>0.1180303030303</v>
      </c>
      <c r="AK40" s="149">
        <v>0.16161616161615999</v>
      </c>
      <c r="AL40" s="149">
        <v>0.24545454545454001</v>
      </c>
      <c r="AM40" s="149">
        <v>0.34100000000000003</v>
      </c>
      <c r="AN40" s="149">
        <v>0.46800000000000003</v>
      </c>
      <c r="AO40" s="149">
        <v>0.78700000000000003</v>
      </c>
      <c r="AP40" s="149">
        <v>1.7409999999999899</v>
      </c>
      <c r="AQ40" s="149">
        <v>2.9259999999999899</v>
      </c>
      <c r="AR40" s="149">
        <v>4.03599999999998</v>
      </c>
      <c r="AS40" s="149">
        <v>5.7569999999999801</v>
      </c>
      <c r="AT40" s="149">
        <v>7.5769999999999698</v>
      </c>
      <c r="AU40" s="149">
        <v>9.1819999999999595</v>
      </c>
      <c r="AV40" s="149">
        <v>9.1619999999999706</v>
      </c>
      <c r="AW40" s="149">
        <v>10.2599999999999</v>
      </c>
      <c r="AX40" s="149">
        <v>12.014999999999899</v>
      </c>
      <c r="AY40" s="236">
        <v>12.098999999999901</v>
      </c>
      <c r="AZ40" s="150">
        <v>6.9912611506899999E-3</v>
      </c>
      <c r="BA40" s="151">
        <v>1.7133157700300002E-2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1.0101010101000001E-3</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1E-3</v>
      </c>
      <c r="AR41" s="149">
        <v>3.0000000000000001E-3</v>
      </c>
      <c r="AS41" s="149">
        <v>5.0000000000000001E-3</v>
      </c>
      <c r="AT41" s="149">
        <v>8.9999999999999993E-3</v>
      </c>
      <c r="AU41" s="149">
        <v>0.30599999999999999</v>
      </c>
      <c r="AV41" s="149">
        <v>1.38699999999999</v>
      </c>
      <c r="AW41" s="149">
        <v>2.6399999999999899</v>
      </c>
      <c r="AX41" s="149">
        <v>4.51999999999998</v>
      </c>
      <c r="AY41" s="236">
        <v>4.7235999999999798</v>
      </c>
      <c r="AZ41" s="150">
        <v>4.5044247061009998E-2</v>
      </c>
      <c r="BA41" s="151">
        <v>6.6889976151300002E-3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1.9E-3</v>
      </c>
      <c r="AL42" s="149">
        <v>3.0999999999999999E-3</v>
      </c>
      <c r="AM42" s="149">
        <v>6.1999999999999998E-3</v>
      </c>
      <c r="AN42" s="149">
        <v>8.6E-3</v>
      </c>
      <c r="AO42" s="149">
        <v>7.0000000000000001E-3</v>
      </c>
      <c r="AP42" s="149">
        <v>6.7999999999999996E-3</v>
      </c>
      <c r="AQ42" s="149">
        <v>5.1999999999999998E-3</v>
      </c>
      <c r="AR42" s="149">
        <v>6.6E-3</v>
      </c>
      <c r="AS42" s="149">
        <v>5.1999999999999998E-3</v>
      </c>
      <c r="AT42" s="149">
        <v>3.8E-3</v>
      </c>
      <c r="AU42" s="149">
        <v>4.1859999999999996E-3</v>
      </c>
      <c r="AV42" s="149">
        <v>5.3920000000000001E-3</v>
      </c>
      <c r="AW42" s="149">
        <v>5.2509999999999996E-3</v>
      </c>
      <c r="AX42" s="149">
        <v>4.4730000000000004E-3</v>
      </c>
      <c r="AY42" s="236">
        <v>7.5459510000000004E-3</v>
      </c>
      <c r="AZ42" s="150">
        <v>0.68699997663498003</v>
      </c>
      <c r="BA42" s="151">
        <v>1.068567326E-5</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2E-3</v>
      </c>
      <c r="AO43" s="149">
        <v>6.0000000000000001E-3</v>
      </c>
      <c r="AP43" s="149">
        <v>7.0000000000000001E-3</v>
      </c>
      <c r="AQ43" s="149">
        <v>6.0000000000000001E-3</v>
      </c>
      <c r="AR43" s="149">
        <v>8.0000000000000002E-3</v>
      </c>
      <c r="AS43" s="149">
        <v>7.0000000000000001E-3</v>
      </c>
      <c r="AT43" s="149">
        <v>6.0000000000000001E-3</v>
      </c>
      <c r="AU43" s="149">
        <v>6.0000000000000001E-3</v>
      </c>
      <c r="AV43" s="149">
        <v>5.0000000000000001E-3</v>
      </c>
      <c r="AW43" s="149">
        <v>6.0000000000000001E-3</v>
      </c>
      <c r="AX43" s="149">
        <v>6.0000000000000001E-3</v>
      </c>
      <c r="AY43" s="236">
        <v>6.0000000000000001E-3</v>
      </c>
      <c r="AZ43" s="172" t="s">
        <v>152</v>
      </c>
      <c r="BA43" s="151">
        <v>8.4964831300000003E-6</v>
      </c>
    </row>
    <row r="44" spans="1:53">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1.2999999999999999E-2</v>
      </c>
      <c r="AA44" s="149">
        <v>1.4E-2</v>
      </c>
      <c r="AB44" s="149">
        <v>1.4999999999999999E-2</v>
      </c>
      <c r="AC44" s="149">
        <v>0.10299999999999999</v>
      </c>
      <c r="AD44" s="149">
        <v>0.11600000000000001</v>
      </c>
      <c r="AE44" s="149">
        <v>0.17499999999999999</v>
      </c>
      <c r="AF44" s="149">
        <v>0.27</v>
      </c>
      <c r="AG44" s="149">
        <v>0.33800000000000002</v>
      </c>
      <c r="AH44" s="149">
        <v>0.71599999999999997</v>
      </c>
      <c r="AI44" s="149">
        <v>1.3519999999999901</v>
      </c>
      <c r="AJ44" s="149">
        <v>2.74399999999999</v>
      </c>
      <c r="AK44" s="149">
        <v>4.7239999999999798</v>
      </c>
      <c r="AL44" s="149">
        <v>6.96599999999997</v>
      </c>
      <c r="AM44" s="149">
        <v>9.9969999999999608</v>
      </c>
      <c r="AN44" s="149">
        <v>12.473999999999901</v>
      </c>
      <c r="AO44" s="149">
        <v>16.154999999999902</v>
      </c>
      <c r="AP44" s="149">
        <v>21.268999999999899</v>
      </c>
      <c r="AQ44" s="149">
        <v>23.2549999999999</v>
      </c>
      <c r="AR44" s="149">
        <v>27.762999999999799</v>
      </c>
      <c r="AS44" s="149">
        <v>32.495999999999803</v>
      </c>
      <c r="AT44" s="149">
        <v>37.886999999999802</v>
      </c>
      <c r="AU44" s="149">
        <v>44.1649999999998</v>
      </c>
      <c r="AV44" s="149">
        <v>42.432999999999801</v>
      </c>
      <c r="AW44" s="149">
        <v>49.471999999999802</v>
      </c>
      <c r="AX44" s="149">
        <v>53.9029999999997</v>
      </c>
      <c r="AY44" s="236">
        <v>52.261684814374803</v>
      </c>
      <c r="AZ44" s="150">
        <v>-3.0449422076340001E-2</v>
      </c>
      <c r="BA44" s="151">
        <v>7.40067511797E-2</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3.0000000000000001E-3</v>
      </c>
      <c r="U45" s="149">
        <v>5.0000000000000001E-3</v>
      </c>
      <c r="V45" s="149">
        <v>6.0000000000000001E-3</v>
      </c>
      <c r="W45" s="149">
        <v>6.0000000000000001E-3</v>
      </c>
      <c r="X45" s="149">
        <v>6.0000000000000001E-3</v>
      </c>
      <c r="Y45" s="149">
        <v>5.0000000000000001E-3</v>
      </c>
      <c r="Z45" s="149">
        <v>5.0000000000000001E-3</v>
      </c>
      <c r="AA45" s="149">
        <v>6.0000000000000001E-3</v>
      </c>
      <c r="AB45" s="149">
        <v>1.2999999999999999E-2</v>
      </c>
      <c r="AC45" s="149">
        <v>3.1E-2</v>
      </c>
      <c r="AD45" s="149">
        <v>5.1999999999999998E-2</v>
      </c>
      <c r="AE45" s="149">
        <v>7.4999999999999997E-2</v>
      </c>
      <c r="AF45" s="149">
        <v>0.105</v>
      </c>
      <c r="AG45" s="149">
        <v>0.14399999999999999</v>
      </c>
      <c r="AH45" s="149">
        <v>0.20300000000000001</v>
      </c>
      <c r="AI45" s="149">
        <v>0.308</v>
      </c>
      <c r="AJ45" s="149">
        <v>0.35799999999999998</v>
      </c>
      <c r="AK45" s="149">
        <v>0.45700000000000002</v>
      </c>
      <c r="AL45" s="149">
        <v>0.48199999999999998</v>
      </c>
      <c r="AM45" s="149">
        <v>0.60799999999999998</v>
      </c>
      <c r="AN45" s="149">
        <v>0.67900000000000005</v>
      </c>
      <c r="AO45" s="149">
        <v>0.85</v>
      </c>
      <c r="AP45" s="149">
        <v>0.94899999999999995</v>
      </c>
      <c r="AQ45" s="149">
        <v>0.98699999999999999</v>
      </c>
      <c r="AR45" s="149">
        <v>1.4299999999999899</v>
      </c>
      <c r="AS45" s="149">
        <v>1.99599999999999</v>
      </c>
      <c r="AT45" s="149">
        <v>2.4849999999999901</v>
      </c>
      <c r="AU45" s="149">
        <v>3.4789999999999899</v>
      </c>
      <c r="AV45" s="149">
        <v>6.0859999999999799</v>
      </c>
      <c r="AW45" s="149">
        <v>7.1589999999999696</v>
      </c>
      <c r="AX45" s="149">
        <v>9.8909999999999592</v>
      </c>
      <c r="AY45" s="236">
        <v>11.4749999999999</v>
      </c>
      <c r="AZ45" s="150">
        <v>0.16014558076859001</v>
      </c>
      <c r="BA45" s="151">
        <v>1.6249522566800002E-2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1E-3</v>
      </c>
      <c r="AH46" s="149">
        <v>2E-3</v>
      </c>
      <c r="AI46" s="149">
        <v>3.0000000000000001E-3</v>
      </c>
      <c r="AJ46" s="149">
        <v>3.0000000000000001E-3</v>
      </c>
      <c r="AK46" s="149">
        <v>3.0000000000000001E-3</v>
      </c>
      <c r="AL46" s="149">
        <v>4.0000000000000001E-3</v>
      </c>
      <c r="AM46" s="149">
        <v>5.0000000000000001E-3</v>
      </c>
      <c r="AN46" s="149">
        <v>5.0000000000000001E-3</v>
      </c>
      <c r="AO46" s="149">
        <v>6.0000000000000001E-3</v>
      </c>
      <c r="AP46" s="149">
        <v>8.0000000000000002E-3</v>
      </c>
      <c r="AQ46" s="149">
        <v>1.4999999999999999E-2</v>
      </c>
      <c r="AR46" s="149">
        <v>1.6E-2</v>
      </c>
      <c r="AS46" s="149">
        <v>1.9E-2</v>
      </c>
      <c r="AT46" s="149">
        <v>2.3E-2</v>
      </c>
      <c r="AU46" s="149">
        <v>3.6999999999999998E-2</v>
      </c>
      <c r="AV46" s="149">
        <v>7.0000000000000007E-2</v>
      </c>
      <c r="AW46" s="149">
        <v>8.7999999999999995E-2</v>
      </c>
      <c r="AX46" s="149">
        <v>0.09</v>
      </c>
      <c r="AY46" s="236">
        <v>9.9839414678330005E-2</v>
      </c>
      <c r="AZ46" s="150">
        <v>0.10932683199644</v>
      </c>
      <c r="BA46" s="151">
        <v>1.4138064579999999E-4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5.4999999999999997E-3</v>
      </c>
      <c r="AJ47" s="149">
        <v>2.0500000000000001E-2</v>
      </c>
      <c r="AK47" s="149">
        <v>3.3399999999999999E-2</v>
      </c>
      <c r="AL47" s="149">
        <v>6.2399999999999997E-2</v>
      </c>
      <c r="AM47" s="149">
        <v>4.8000000000000001E-2</v>
      </c>
      <c r="AN47" s="149">
        <v>6.1400000000000003E-2</v>
      </c>
      <c r="AO47" s="149">
        <v>5.7700000000000001E-2</v>
      </c>
      <c r="AP47" s="149">
        <v>5.8999999999999997E-2</v>
      </c>
      <c r="AQ47" s="149">
        <v>0.1305</v>
      </c>
      <c r="AR47" s="149">
        <v>0.35110000000000002</v>
      </c>
      <c r="AS47" s="149">
        <v>0.84650000000000003</v>
      </c>
      <c r="AT47" s="149">
        <v>1.4953699999999901</v>
      </c>
      <c r="AU47" s="149">
        <v>2.9164299999999899</v>
      </c>
      <c r="AV47" s="149">
        <v>4.72389999999998</v>
      </c>
      <c r="AW47" s="149">
        <v>5.8607499999999799</v>
      </c>
      <c r="AX47" s="149">
        <v>7.55744999999997</v>
      </c>
      <c r="AY47" s="236">
        <v>8.3669999999999707</v>
      </c>
      <c r="AZ47" s="150">
        <v>0.10711946338415</v>
      </c>
      <c r="BA47" s="151">
        <v>1.18483453989E-2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5.0505050505000003E-3</v>
      </c>
      <c r="AJ49" s="149">
        <v>3.0303030303000002E-3</v>
      </c>
      <c r="AK49" s="149">
        <v>6.0606060606100002E-3</v>
      </c>
      <c r="AL49" s="149">
        <v>1.515151515151E-2</v>
      </c>
      <c r="AM49" s="149">
        <v>2.1212121212119999E-2</v>
      </c>
      <c r="AN49" s="149">
        <v>2.4242424242419999E-2</v>
      </c>
      <c r="AO49" s="149">
        <v>2.4242424242419999E-2</v>
      </c>
      <c r="AP49" s="149">
        <v>3.6464646464650002E-2</v>
      </c>
      <c r="AQ49" s="149">
        <v>3.3636363636360002E-2</v>
      </c>
      <c r="AR49" s="149">
        <v>4.323232323232E-2</v>
      </c>
      <c r="AS49" s="149">
        <v>4.323232323232E-2</v>
      </c>
      <c r="AT49" s="149">
        <v>4.1414141414140002E-2</v>
      </c>
      <c r="AU49" s="149">
        <v>5.0505050505049998E-2</v>
      </c>
      <c r="AV49" s="149">
        <v>8.8999999999999996E-2</v>
      </c>
      <c r="AW49" s="149">
        <v>0.28799999999999998</v>
      </c>
      <c r="AX49" s="149">
        <v>0.63900000000000001</v>
      </c>
      <c r="AY49" s="236">
        <v>1.0880000000000001</v>
      </c>
      <c r="AZ49" s="150">
        <v>0.70266038179398005</v>
      </c>
      <c r="BA49" s="151">
        <v>1.5406955499200001E-3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8.9999999999999993E-3</v>
      </c>
      <c r="AA50" s="149">
        <v>8.9999999999999993E-3</v>
      </c>
      <c r="AB50" s="149">
        <v>8.9999999999999993E-3</v>
      </c>
      <c r="AC50" s="149">
        <v>3.3000000000000002E-2</v>
      </c>
      <c r="AD50" s="149">
        <v>0.217</v>
      </c>
      <c r="AE50" s="149">
        <v>0.34399999999999997</v>
      </c>
      <c r="AF50" s="149">
        <v>0.39200000000000002</v>
      </c>
      <c r="AG50" s="149">
        <v>0.48799999999999999</v>
      </c>
      <c r="AH50" s="149">
        <v>0.66700000000000004</v>
      </c>
      <c r="AI50" s="149">
        <v>0.877</v>
      </c>
      <c r="AJ50" s="149">
        <v>0.85</v>
      </c>
      <c r="AK50" s="149">
        <v>0.94599999999999995</v>
      </c>
      <c r="AL50" s="149">
        <v>0.96499999999999997</v>
      </c>
      <c r="AM50" s="149">
        <v>1.2589999999999999</v>
      </c>
      <c r="AN50" s="149">
        <v>1.288</v>
      </c>
      <c r="AO50" s="149">
        <v>1.9389999999999901</v>
      </c>
      <c r="AP50" s="149">
        <v>2.9119999999999902</v>
      </c>
      <c r="AQ50" s="149">
        <v>4.2359999999999802</v>
      </c>
      <c r="AR50" s="149">
        <v>5.2738174999999803</v>
      </c>
      <c r="AS50" s="149">
        <v>7.0972481699999701</v>
      </c>
      <c r="AT50" s="149">
        <v>9.2832145172999603</v>
      </c>
      <c r="AU50" s="149">
        <v>10.179517105608699</v>
      </c>
      <c r="AV50" s="149">
        <v>15.471762329075201</v>
      </c>
      <c r="AW50" s="149">
        <v>19.6605199360481</v>
      </c>
      <c r="AX50" s="149">
        <v>28.433479052191899</v>
      </c>
      <c r="AY50" s="236">
        <v>31.6153058681159</v>
      </c>
      <c r="AZ50" s="150">
        <v>0.11190424114465999</v>
      </c>
      <c r="BA50" s="151">
        <v>4.4769816100599998E-2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4.0000000000000002E-4</v>
      </c>
      <c r="AE52" s="149">
        <v>5.9999999999999995E-4</v>
      </c>
      <c r="AF52" s="149">
        <v>5.9999999999999995E-4</v>
      </c>
      <c r="AG52" s="149">
        <v>1.6000000000000001E-3</v>
      </c>
      <c r="AH52" s="149">
        <v>5.3400000000000001E-3</v>
      </c>
      <c r="AI52" s="149">
        <v>7.11E-3</v>
      </c>
      <c r="AJ52" s="149">
        <v>1.9740000000000001E-2</v>
      </c>
      <c r="AK52" s="149">
        <v>2.9239999999999999E-2</v>
      </c>
      <c r="AL52" s="149">
        <v>2.724E-2</v>
      </c>
      <c r="AM52" s="149">
        <v>3.7478888888889998E-2</v>
      </c>
      <c r="AN52" s="149">
        <v>8.3268055555559994E-2</v>
      </c>
      <c r="AO52" s="149">
        <v>0.10585388888889</v>
      </c>
      <c r="AP52" s="149">
        <v>0.17380277777778</v>
      </c>
      <c r="AQ52" s="149">
        <v>0.21724138888889</v>
      </c>
      <c r="AR52" s="149">
        <v>0.26234211111111</v>
      </c>
      <c r="AS52" s="149">
        <v>0.30684488888889</v>
      </c>
      <c r="AT52" s="149">
        <v>0.38012794444443998</v>
      </c>
      <c r="AU52" s="149">
        <v>0.56876788899999997</v>
      </c>
      <c r="AV52" s="149">
        <v>0.83557599999999999</v>
      </c>
      <c r="AW52" s="149">
        <v>1.1484533889999999</v>
      </c>
      <c r="AX52" s="149">
        <v>1.44247194399999</v>
      </c>
      <c r="AY52" s="236">
        <v>1.7193779999999901</v>
      </c>
      <c r="AZ52" s="150">
        <v>0.19196633994578999</v>
      </c>
      <c r="BA52" s="151">
        <v>2.4347775615799999E-3</v>
      </c>
    </row>
    <row r="53" spans="1:53">
      <c r="A53" s="289" t="s">
        <v>147</v>
      </c>
      <c r="B53" s="237">
        <v>0</v>
      </c>
      <c r="C53" s="237">
        <v>0</v>
      </c>
      <c r="D53" s="237">
        <v>0</v>
      </c>
      <c r="E53" s="237">
        <v>0</v>
      </c>
      <c r="F53" s="237">
        <v>0</v>
      </c>
      <c r="G53" s="237">
        <v>0</v>
      </c>
      <c r="H53" s="237">
        <v>0</v>
      </c>
      <c r="I53" s="237">
        <v>0</v>
      </c>
      <c r="J53" s="237">
        <v>0</v>
      </c>
      <c r="K53" s="237">
        <v>0</v>
      </c>
      <c r="L53" s="237">
        <v>0</v>
      </c>
      <c r="M53" s="237">
        <v>0</v>
      </c>
      <c r="N53" s="237">
        <v>0</v>
      </c>
      <c r="O53" s="237">
        <v>3.0303030303000002E-3</v>
      </c>
      <c r="P53" s="237">
        <v>6.0606060606100002E-3</v>
      </c>
      <c r="Q53" s="237">
        <v>1.060606060606E-2</v>
      </c>
      <c r="R53" s="237">
        <v>1.060606060606E-2</v>
      </c>
      <c r="S53" s="237">
        <v>1.8686868686870001E-2</v>
      </c>
      <c r="T53" s="237">
        <v>3.0373737373739999E-2</v>
      </c>
      <c r="U53" s="237">
        <v>3.8535353535350002E-2</v>
      </c>
      <c r="V53" s="237">
        <v>5.7919191919189997E-2</v>
      </c>
      <c r="W53" s="237">
        <v>0.13486868686869</v>
      </c>
      <c r="X53" s="237">
        <v>0.19255555555555001</v>
      </c>
      <c r="Y53" s="237">
        <v>0.33264646464646003</v>
      </c>
      <c r="Z53" s="237">
        <v>0.51972727272727004</v>
      </c>
      <c r="AA53" s="237">
        <v>0.78562506135353005</v>
      </c>
      <c r="AB53" s="237">
        <v>0.98690374541412995</v>
      </c>
      <c r="AC53" s="237">
        <v>1.53891384642423</v>
      </c>
      <c r="AD53" s="237">
        <v>2.2914829880807899</v>
      </c>
      <c r="AE53" s="237">
        <v>2.9941898585858402</v>
      </c>
      <c r="AF53" s="237">
        <v>3.8702071292929001</v>
      </c>
      <c r="AG53" s="237">
        <v>4.8118524222221897</v>
      </c>
      <c r="AH53" s="237">
        <v>7.2841401171716704</v>
      </c>
      <c r="AI53" s="237">
        <v>11.2031334626262</v>
      </c>
      <c r="AJ53" s="237">
        <v>14.268611945151401</v>
      </c>
      <c r="AK53" s="237">
        <v>20.5565919292928</v>
      </c>
      <c r="AL53" s="237">
        <v>27.180606080807902</v>
      </c>
      <c r="AM53" s="237">
        <v>37.116492999999799</v>
      </c>
      <c r="AN53" s="237">
        <v>44.966107489898697</v>
      </c>
      <c r="AO53" s="237">
        <v>59.790432484848203</v>
      </c>
      <c r="AP53" s="237">
        <v>71.236872474747102</v>
      </c>
      <c r="AQ53" s="237">
        <v>83.230454277777397</v>
      </c>
      <c r="AR53" s="237">
        <v>105.984076368686</v>
      </c>
      <c r="AS53" s="237">
        <v>121.001495644746</v>
      </c>
      <c r="AT53" s="237">
        <v>135.14846474098599</v>
      </c>
      <c r="AU53" s="237">
        <v>152.614083706407</v>
      </c>
      <c r="AV53" s="237">
        <v>184.89988682002399</v>
      </c>
      <c r="AW53" s="237">
        <v>213.15609047453</v>
      </c>
      <c r="AX53" s="237">
        <v>244.50883920849299</v>
      </c>
      <c r="AY53" s="237">
        <v>261.618094554224</v>
      </c>
      <c r="AZ53" s="238">
        <v>6.9973975420000001E-2</v>
      </c>
      <c r="BA53" s="239">
        <v>0.37047228217125</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4.0000000000000001E-3</v>
      </c>
      <c r="AP55" s="149">
        <v>6.2E-2</v>
      </c>
      <c r="AQ55" s="149">
        <v>8.2000000000000003E-2</v>
      </c>
      <c r="AR55" s="149">
        <v>0.127</v>
      </c>
      <c r="AS55" s="149">
        <v>0.1979797979798</v>
      </c>
      <c r="AT55" s="149">
        <v>0.22727272727271999</v>
      </c>
      <c r="AU55" s="149">
        <v>0.16464646464645999</v>
      </c>
      <c r="AV55" s="149">
        <v>0.27696969696968998</v>
      </c>
      <c r="AW55" s="149">
        <v>0.20909090909090999</v>
      </c>
      <c r="AX55" s="149">
        <v>0.26756138670072999</v>
      </c>
      <c r="AY55" s="236">
        <v>0.31577064556571999</v>
      </c>
      <c r="AZ55" s="150">
        <v>0.18018017709254999</v>
      </c>
      <c r="BA55" s="151">
        <v>4.4715663534999997E-4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1.010101010101E-2</v>
      </c>
      <c r="AM56" s="149">
        <v>1.010101010101E-2</v>
      </c>
      <c r="AN56" s="149">
        <v>1.111111111111E-2</v>
      </c>
      <c r="AO56" s="149">
        <v>1.010101010101E-2</v>
      </c>
      <c r="AP56" s="149">
        <v>1.050505050505E-2</v>
      </c>
      <c r="AQ56" s="149">
        <v>1.9191919191899999E-3</v>
      </c>
      <c r="AR56" s="149">
        <v>1.0101010101000001E-3</v>
      </c>
      <c r="AS56" s="149">
        <v>8.5858585858599994E-3</v>
      </c>
      <c r="AT56" s="149">
        <v>9.0909090909099995E-3</v>
      </c>
      <c r="AU56" s="149">
        <v>8.0808080808099994E-3</v>
      </c>
      <c r="AV56" s="149">
        <v>7.0707070707100002E-3</v>
      </c>
      <c r="AW56" s="149">
        <v>6.0606060606100002E-3</v>
      </c>
      <c r="AX56" s="149">
        <v>7.06518739306E-3</v>
      </c>
      <c r="AY56" s="236">
        <v>7.06518739306E-3</v>
      </c>
      <c r="AZ56" s="172" t="s">
        <v>152</v>
      </c>
      <c r="BA56" s="151">
        <v>1.000487373E-5</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1E-3</v>
      </c>
      <c r="AB61" s="149">
        <v>1E-3</v>
      </c>
      <c r="AC61" s="149">
        <v>1E-3</v>
      </c>
      <c r="AD61" s="149">
        <v>1E-3</v>
      </c>
      <c r="AE61" s="149">
        <v>1E-3</v>
      </c>
      <c r="AF61" s="149">
        <v>1E-3</v>
      </c>
      <c r="AG61" s="149">
        <v>1E-3</v>
      </c>
      <c r="AH61" s="149">
        <v>3.0000000000000001E-3</v>
      </c>
      <c r="AI61" s="149">
        <v>3.0000000000000001E-3</v>
      </c>
      <c r="AJ61" s="149">
        <v>3.0000000000000001E-3</v>
      </c>
      <c r="AK61" s="149">
        <v>3.0000000000000001E-3</v>
      </c>
      <c r="AL61" s="149">
        <v>3.0000000000000001E-3</v>
      </c>
      <c r="AM61" s="149">
        <v>3.0000000000000001E-3</v>
      </c>
      <c r="AN61" s="149">
        <v>3.0000000000000001E-3</v>
      </c>
      <c r="AO61" s="149">
        <v>3.0000000000000001E-3</v>
      </c>
      <c r="AP61" s="149">
        <v>3.0000000000000001E-3</v>
      </c>
      <c r="AQ61" s="149">
        <v>3.0000000000000001E-3</v>
      </c>
      <c r="AR61" s="149">
        <v>3.0000000000000001E-3</v>
      </c>
      <c r="AS61" s="149">
        <v>4.0101010101000001E-3</v>
      </c>
      <c r="AT61" s="149">
        <v>5.0202020202000002E-3</v>
      </c>
      <c r="AU61" s="149">
        <v>5.0202020202000002E-3</v>
      </c>
      <c r="AV61" s="149">
        <v>5.5252525252500002E-3</v>
      </c>
      <c r="AW61" s="149">
        <v>5.5321710253200002E-3</v>
      </c>
      <c r="AX61" s="149">
        <v>5.5252525252500002E-3</v>
      </c>
      <c r="AY61" s="236">
        <v>5.5252525252500002E-3</v>
      </c>
      <c r="AZ61" s="172" t="s">
        <v>152</v>
      </c>
      <c r="BA61" s="151">
        <v>7.8242019300000004E-6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1E-3</v>
      </c>
      <c r="AB62" s="237">
        <v>1E-3</v>
      </c>
      <c r="AC62" s="237">
        <v>1E-3</v>
      </c>
      <c r="AD62" s="237">
        <v>1E-3</v>
      </c>
      <c r="AE62" s="237">
        <v>1E-3</v>
      </c>
      <c r="AF62" s="237">
        <v>1E-3</v>
      </c>
      <c r="AG62" s="237">
        <v>1E-3</v>
      </c>
      <c r="AH62" s="237">
        <v>3.0000000000000001E-3</v>
      </c>
      <c r="AI62" s="237">
        <v>3.0000000000000001E-3</v>
      </c>
      <c r="AJ62" s="237">
        <v>3.0000000000000001E-3</v>
      </c>
      <c r="AK62" s="237">
        <v>3.0000000000000001E-3</v>
      </c>
      <c r="AL62" s="237">
        <v>1.310101010101E-2</v>
      </c>
      <c r="AM62" s="237">
        <v>1.310101010101E-2</v>
      </c>
      <c r="AN62" s="237">
        <v>1.4111111111110001E-2</v>
      </c>
      <c r="AO62" s="237">
        <v>1.7101010101009999E-2</v>
      </c>
      <c r="AP62" s="237">
        <v>7.5505050505050006E-2</v>
      </c>
      <c r="AQ62" s="237">
        <v>8.6919191919189995E-2</v>
      </c>
      <c r="AR62" s="237">
        <v>0.13101010101009999</v>
      </c>
      <c r="AS62" s="237">
        <v>0.21057575757576</v>
      </c>
      <c r="AT62" s="237">
        <v>0.24138383838384</v>
      </c>
      <c r="AU62" s="237">
        <v>0.17774747474746999</v>
      </c>
      <c r="AV62" s="237">
        <v>0.28956565656564998</v>
      </c>
      <c r="AW62" s="237">
        <v>0.22068368617683001</v>
      </c>
      <c r="AX62" s="237">
        <v>0.28015182661903998</v>
      </c>
      <c r="AY62" s="237">
        <v>0.32836108548402998</v>
      </c>
      <c r="AZ62" s="238">
        <v>0.17208261787890999</v>
      </c>
      <c r="BA62" s="239">
        <v>4.6498570008999998E-4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1.2999999999999999E-2</v>
      </c>
      <c r="AZ64" s="172" t="s">
        <v>152</v>
      </c>
      <c r="BA64" s="151">
        <v>1.8409045880000001E-5</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2.3232323232319999E-2</v>
      </c>
      <c r="AK65" s="149">
        <v>0.13131313131312999</v>
      </c>
      <c r="AL65" s="149">
        <v>0.17549999999999999</v>
      </c>
      <c r="AM65" s="149">
        <v>0.21249999999999999</v>
      </c>
      <c r="AN65" s="149">
        <v>0.28599999999999998</v>
      </c>
      <c r="AO65" s="149">
        <v>0.44550000000000001</v>
      </c>
      <c r="AP65" s="149">
        <v>0.53749999999999998</v>
      </c>
      <c r="AQ65" s="149">
        <v>0.60499999999999998</v>
      </c>
      <c r="AR65" s="149">
        <v>0.65700000000000003</v>
      </c>
      <c r="AS65" s="149">
        <v>0.92200000000000004</v>
      </c>
      <c r="AT65" s="149">
        <v>1.0289999999999999</v>
      </c>
      <c r="AU65" s="149">
        <v>1.3089999999999999</v>
      </c>
      <c r="AV65" s="149">
        <v>1.5049999999999899</v>
      </c>
      <c r="AW65" s="149">
        <v>1.5091232876712299</v>
      </c>
      <c r="AX65" s="149">
        <v>1.61678442028985</v>
      </c>
      <c r="AY65" s="236">
        <v>1.81036231884057</v>
      </c>
      <c r="AZ65" s="150">
        <v>0.11973018199205</v>
      </c>
      <c r="BA65" s="151">
        <v>2.5636185891899999E-3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3.2323232323229999E-2</v>
      </c>
      <c r="AN66" s="149">
        <v>3.2323232323229999E-2</v>
      </c>
      <c r="AO66" s="149">
        <v>3.2323232323229999E-2</v>
      </c>
      <c r="AP66" s="149">
        <v>3.2323232323229999E-2</v>
      </c>
      <c r="AQ66" s="149">
        <v>3.2323232323229999E-2</v>
      </c>
      <c r="AR66" s="149">
        <v>3.2323232323229999E-2</v>
      </c>
      <c r="AS66" s="149">
        <v>3.2323232323229999E-2</v>
      </c>
      <c r="AT66" s="149">
        <v>3.2323232323229999E-2</v>
      </c>
      <c r="AU66" s="149">
        <v>3.2323232323229999E-2</v>
      </c>
      <c r="AV66" s="149">
        <v>3.2323232323229999E-2</v>
      </c>
      <c r="AW66" s="149">
        <v>3.2323232323229999E-2</v>
      </c>
      <c r="AX66" s="149">
        <v>3.2323232323229999E-2</v>
      </c>
      <c r="AY66" s="236">
        <v>1.08080808080807</v>
      </c>
      <c r="AZ66" s="150">
        <v>32.4375</v>
      </c>
      <c r="BA66" s="151">
        <v>1.53051118832E-3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2.3599999999999999E-2</v>
      </c>
      <c r="AL67" s="149">
        <v>9.2516161616159998E-2</v>
      </c>
      <c r="AM67" s="149">
        <v>0.23089999999999999</v>
      </c>
      <c r="AN67" s="149">
        <v>0.2472</v>
      </c>
      <c r="AO67" s="149">
        <v>0.25882245181098001</v>
      </c>
      <c r="AP67" s="149">
        <v>0.26522245181097998</v>
      </c>
      <c r="AQ67" s="149">
        <v>0.247436181487</v>
      </c>
      <c r="AR67" s="149">
        <v>0.347536181487</v>
      </c>
      <c r="AS67" s="149">
        <v>0.36183618148699997</v>
      </c>
      <c r="AT67" s="149">
        <v>0.51964524209305996</v>
      </c>
      <c r="AU67" s="149">
        <v>0.83635634310315998</v>
      </c>
      <c r="AV67" s="149">
        <v>0.89157874411325999</v>
      </c>
      <c r="AW67" s="149">
        <v>1.21100977322222</v>
      </c>
      <c r="AX67" s="149">
        <v>1.9570252666578301</v>
      </c>
      <c r="AY67" s="236">
        <v>3.1737230017386699</v>
      </c>
      <c r="AZ67" s="150">
        <v>0.62170773744582997</v>
      </c>
      <c r="BA67" s="151">
        <v>4.4942470267399998E-3</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2.3232323232319999E-2</v>
      </c>
      <c r="AK68" s="237">
        <v>0.15491313131313</v>
      </c>
      <c r="AL68" s="237">
        <v>0.26801616161615999</v>
      </c>
      <c r="AM68" s="237">
        <v>0.47572323232322999</v>
      </c>
      <c r="AN68" s="237">
        <v>0.56552323232322999</v>
      </c>
      <c r="AO68" s="237">
        <v>0.73664568413421005</v>
      </c>
      <c r="AP68" s="237">
        <v>0.83504568413420999</v>
      </c>
      <c r="AQ68" s="237">
        <v>0.88475941381023004</v>
      </c>
      <c r="AR68" s="237">
        <v>1.0368594138102301</v>
      </c>
      <c r="AS68" s="237">
        <v>1.3161594138102299</v>
      </c>
      <c r="AT68" s="237">
        <v>1.58096847441629</v>
      </c>
      <c r="AU68" s="237">
        <v>2.17767957542639</v>
      </c>
      <c r="AV68" s="237">
        <v>2.4289019764364901</v>
      </c>
      <c r="AW68" s="237">
        <v>2.7524562932166798</v>
      </c>
      <c r="AX68" s="237">
        <v>3.6061329192709102</v>
      </c>
      <c r="AY68" s="237">
        <v>6.0778934013872998</v>
      </c>
      <c r="AZ68" s="238">
        <v>0.68543243408203003</v>
      </c>
      <c r="BA68" s="239">
        <v>8.6067859083399992E-3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2E-3</v>
      </c>
      <c r="AE70" s="149">
        <v>6.0000000000000001E-3</v>
      </c>
      <c r="AF70" s="149">
        <v>7.0000000000000001E-3</v>
      </c>
      <c r="AG70" s="149">
        <v>7.0000000000000001E-3</v>
      </c>
      <c r="AH70" s="149">
        <v>8.0000000000000002E-3</v>
      </c>
      <c r="AI70" s="149">
        <v>1.7999999999999999E-2</v>
      </c>
      <c r="AJ70" s="149">
        <v>4.2999999999999997E-2</v>
      </c>
      <c r="AK70" s="149">
        <v>0.13400000000000001</v>
      </c>
      <c r="AL70" s="149">
        <v>0.28699999999999998</v>
      </c>
      <c r="AM70" s="149">
        <v>0.53400000000000003</v>
      </c>
      <c r="AN70" s="149">
        <v>0.70399999999999996</v>
      </c>
      <c r="AO70" s="149">
        <v>0.79500000000000004</v>
      </c>
      <c r="AP70" s="149">
        <v>1.2989999999999899</v>
      </c>
      <c r="AQ70" s="149">
        <v>2.1619999999999902</v>
      </c>
      <c r="AR70" s="149">
        <v>2.8519999999999901</v>
      </c>
      <c r="AS70" s="149">
        <v>3.45799999999999</v>
      </c>
      <c r="AT70" s="149">
        <v>4.4379999999999802</v>
      </c>
      <c r="AU70" s="149">
        <v>5.4289999999999798</v>
      </c>
      <c r="AV70" s="149">
        <v>5.9599999999999804</v>
      </c>
      <c r="AW70" s="149">
        <v>7.7249999999999703</v>
      </c>
      <c r="AX70" s="149">
        <v>9.2589999999999595</v>
      </c>
      <c r="AY70" s="236">
        <v>10.2449999999999</v>
      </c>
      <c r="AZ70" s="150">
        <v>0.10649098455906</v>
      </c>
      <c r="BA70" s="151">
        <v>1.4507744461299999E-2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1.0101010101000001E-3</v>
      </c>
      <c r="AQ71" s="149">
        <v>2.0202020202000001E-3</v>
      </c>
      <c r="AR71" s="149">
        <v>2.0202020202000001E-3</v>
      </c>
      <c r="AS71" s="149">
        <v>2.0202020202000001E-3</v>
      </c>
      <c r="AT71" s="149">
        <v>2.0202020202000001E-3</v>
      </c>
      <c r="AU71" s="149">
        <v>2.0202020202000001E-3</v>
      </c>
      <c r="AV71" s="149">
        <v>2.0202020202000001E-3</v>
      </c>
      <c r="AW71" s="149">
        <v>2.0257368202599999E-3</v>
      </c>
      <c r="AX71" s="149">
        <v>2.0202020202000001E-3</v>
      </c>
      <c r="AY71" s="236">
        <v>2.0202020202000001E-3</v>
      </c>
      <c r="AZ71" s="172" t="s">
        <v>152</v>
      </c>
      <c r="BA71" s="151">
        <v>2.8607685199999999E-6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2.0202020202000001E-3</v>
      </c>
      <c r="AB72" s="149">
        <v>9.0909090909099995E-3</v>
      </c>
      <c r="AC72" s="149">
        <v>0.13131313131312999</v>
      </c>
      <c r="AD72" s="149">
        <v>0.21212121212120999</v>
      </c>
      <c r="AE72" s="149">
        <v>0.38383838383837998</v>
      </c>
      <c r="AF72" s="149">
        <v>0.61616161616161003</v>
      </c>
      <c r="AG72" s="149">
        <v>9.3939393939390006E-2</v>
      </c>
      <c r="AH72" s="149">
        <v>0.1979797979798</v>
      </c>
      <c r="AI72" s="149">
        <v>0.35555555555555002</v>
      </c>
      <c r="AJ72" s="149">
        <v>0.47373737373737002</v>
      </c>
      <c r="AK72" s="149">
        <v>0.58989898989898004</v>
      </c>
      <c r="AL72" s="149">
        <v>0.71919191919190995</v>
      </c>
      <c r="AM72" s="149">
        <v>0.83737373737373</v>
      </c>
      <c r="AN72" s="149">
        <v>0.99696969696968996</v>
      </c>
      <c r="AO72" s="149">
        <v>1.2777777777777599</v>
      </c>
      <c r="AP72" s="149">
        <v>1.9460606060605801</v>
      </c>
      <c r="AQ72" s="149">
        <v>3.7118181818181402</v>
      </c>
      <c r="AR72" s="149">
        <v>5.4792929292928596</v>
      </c>
      <c r="AS72" s="149">
        <v>13.0999999999999</v>
      </c>
      <c r="AT72" s="149">
        <v>27.599999999999898</v>
      </c>
      <c r="AU72" s="149">
        <v>44.621999999999801</v>
      </c>
      <c r="AV72" s="149">
        <v>70.330999999999705</v>
      </c>
      <c r="AW72" s="149">
        <v>95.977999999999597</v>
      </c>
      <c r="AX72" s="149">
        <v>141.19999999999899</v>
      </c>
      <c r="AY72" s="236">
        <v>158.42639999999901</v>
      </c>
      <c r="AZ72" s="150">
        <v>0.12200000137090999</v>
      </c>
      <c r="BA72" s="151">
        <v>0.22434452176094</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6.9399999999999996E-4</v>
      </c>
      <c r="AR73" s="149">
        <v>8.6499999999999999E-4</v>
      </c>
      <c r="AS73" s="149">
        <v>8.0699999999999999E-4</v>
      </c>
      <c r="AT73" s="149">
        <v>1.0989999999999999E-3</v>
      </c>
      <c r="AU73" s="149">
        <v>1.041E-3</v>
      </c>
      <c r="AV73" s="149">
        <v>8.6799999999999996E-4</v>
      </c>
      <c r="AW73" s="149">
        <v>1.0529999999999999E-3</v>
      </c>
      <c r="AX73" s="149">
        <v>8.3600000000000005E-4</v>
      </c>
      <c r="AY73" s="236">
        <v>8.9999999999999998E-4</v>
      </c>
      <c r="AZ73" s="150">
        <v>7.65550211072E-2</v>
      </c>
      <c r="BA73" s="151">
        <v>1.2744724199999999E-6</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3.0303030303029999E-2</v>
      </c>
      <c r="AB74" s="149">
        <v>0.11291</v>
      </c>
      <c r="AC74" s="149">
        <v>8.8469999999999993E-2</v>
      </c>
      <c r="AD74" s="149">
        <v>9.4769999999999993E-2</v>
      </c>
      <c r="AE74" s="149">
        <v>0.19128000000000001</v>
      </c>
      <c r="AF74" s="149">
        <v>0.49647000000000002</v>
      </c>
      <c r="AG74" s="149">
        <v>0.87838000000000005</v>
      </c>
      <c r="AH74" s="149">
        <v>0.98799999999999999</v>
      </c>
      <c r="AI74" s="149">
        <v>1.079</v>
      </c>
      <c r="AJ74" s="149">
        <v>1.44599999999999</v>
      </c>
      <c r="AK74" s="149">
        <v>1.5819999999999901</v>
      </c>
      <c r="AL74" s="149">
        <v>2.0849999999999902</v>
      </c>
      <c r="AM74" s="149">
        <v>2.0849999999999902</v>
      </c>
      <c r="AN74" s="149">
        <v>2.6044799999999899</v>
      </c>
      <c r="AO74" s="149">
        <v>5.2254299999999798</v>
      </c>
      <c r="AP74" s="149">
        <v>5.9909999999999801</v>
      </c>
      <c r="AQ74" s="149">
        <v>9.5469999999999704</v>
      </c>
      <c r="AR74" s="149">
        <v>11.412999999999901</v>
      </c>
      <c r="AS74" s="149">
        <v>13.3339999999999</v>
      </c>
      <c r="AT74" s="149">
        <v>18.186999999999902</v>
      </c>
      <c r="AU74" s="149">
        <v>21.7398124999999</v>
      </c>
      <c r="AV74" s="149">
        <v>26.369437499999801</v>
      </c>
      <c r="AW74" s="149">
        <v>31.195044562499799</v>
      </c>
      <c r="AX74" s="149">
        <v>34.775324045892198</v>
      </c>
      <c r="AY74" s="236">
        <v>38.421961769017102</v>
      </c>
      <c r="AZ74" s="150">
        <v>0.10486279428005001</v>
      </c>
      <c r="BA74" s="151">
        <v>5.440858751535E-2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2.0000000000000002E-5</v>
      </c>
      <c r="AS75" s="149">
        <v>2.7E-4</v>
      </c>
      <c r="AT75" s="149">
        <v>3.6700000000000001E-3</v>
      </c>
      <c r="AU75" s="149">
        <v>3.6359999999999999E-3</v>
      </c>
      <c r="AV75" s="149">
        <v>4.6899999999999997E-3</v>
      </c>
      <c r="AW75" s="149">
        <v>4.6100000000000004E-3</v>
      </c>
      <c r="AX75" s="149">
        <v>1.4E-3</v>
      </c>
      <c r="AY75" s="236">
        <v>1.4E-3</v>
      </c>
      <c r="AZ75" s="172" t="s">
        <v>152</v>
      </c>
      <c r="BA75" s="151">
        <v>1.9825126900000002E-6</v>
      </c>
    </row>
    <row r="76" spans="1:53">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0</v>
      </c>
      <c r="AB76" s="149">
        <v>0</v>
      </c>
      <c r="AC76" s="149">
        <v>0</v>
      </c>
      <c r="AD76" s="149">
        <v>9.5959595959999998E-4</v>
      </c>
      <c r="AE76" s="149">
        <v>9.5959595959999998E-4</v>
      </c>
      <c r="AF76" s="149">
        <v>9.5959595959999998E-4</v>
      </c>
      <c r="AG76" s="149">
        <v>1.9191919191899999E-3</v>
      </c>
      <c r="AH76" s="149">
        <v>9.5959595959999998E-4</v>
      </c>
      <c r="AI76" s="149">
        <v>7.0707070707100002E-3</v>
      </c>
      <c r="AJ76" s="149">
        <v>3.6363636363639998E-2</v>
      </c>
      <c r="AK76" s="149">
        <v>0.109</v>
      </c>
      <c r="AL76" s="149">
        <v>0.252</v>
      </c>
      <c r="AM76" s="149">
        <v>0.41299999999999998</v>
      </c>
      <c r="AN76" s="149">
        <v>0.83199999999999996</v>
      </c>
      <c r="AO76" s="149">
        <v>1.43999999999999</v>
      </c>
      <c r="AP76" s="149">
        <v>1.9099999999999899</v>
      </c>
      <c r="AQ76" s="149">
        <v>2.13499999999999</v>
      </c>
      <c r="AR76" s="149">
        <v>2.73999999999999</v>
      </c>
      <c r="AS76" s="149">
        <v>2.9449999999999901</v>
      </c>
      <c r="AT76" s="149">
        <v>3.4273022989999902</v>
      </c>
      <c r="AU76" s="149">
        <v>3.9257290629999901</v>
      </c>
      <c r="AV76" s="149">
        <v>4.4590409999999796</v>
      </c>
      <c r="AW76" s="149">
        <v>4.7274169999999804</v>
      </c>
      <c r="AX76" s="149">
        <v>5.1331690679999804</v>
      </c>
      <c r="AY76" s="236">
        <v>5.0701709561220696</v>
      </c>
      <c r="AZ76" s="150">
        <v>-1.227275189012E-2</v>
      </c>
      <c r="BA76" s="151">
        <v>7.1797701530199997E-3</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6.9090909090999998E-4</v>
      </c>
      <c r="AD78" s="149">
        <v>9.858585858600001E-4</v>
      </c>
      <c r="AE78" s="149">
        <v>1.0101010101000001E-3</v>
      </c>
      <c r="AF78" s="149">
        <v>1.0101010101000001E-3</v>
      </c>
      <c r="AG78" s="149">
        <v>8.3262626262599997E-3</v>
      </c>
      <c r="AH78" s="149">
        <v>1.3593555555559999E-2</v>
      </c>
      <c r="AI78" s="149">
        <v>2.2069696969700001E-2</v>
      </c>
      <c r="AJ78" s="149">
        <v>3.8992929292930002E-2</v>
      </c>
      <c r="AK78" s="149">
        <v>0.12020808080808</v>
      </c>
      <c r="AL78" s="149">
        <v>0.13898787878787999</v>
      </c>
      <c r="AM78" s="149">
        <v>0.15548315959596001</v>
      </c>
      <c r="AN78" s="149">
        <v>0.1464773060606</v>
      </c>
      <c r="AO78" s="149">
        <v>0.36145172171716999</v>
      </c>
      <c r="AP78" s="149">
        <v>0.61434126464645999</v>
      </c>
      <c r="AQ78" s="149">
        <v>0.62217180989898002</v>
      </c>
      <c r="AR78" s="149">
        <v>0.92979966363635003</v>
      </c>
      <c r="AS78" s="149">
        <v>1.0583702795454399</v>
      </c>
      <c r="AT78" s="149">
        <v>1.47664679077502</v>
      </c>
      <c r="AU78" s="149">
        <v>1.63385565630881</v>
      </c>
      <c r="AV78" s="149">
        <v>1.95193971604926</v>
      </c>
      <c r="AW78" s="149">
        <v>2.07587010846522</v>
      </c>
      <c r="AX78" s="149">
        <v>2.0198586943083598</v>
      </c>
      <c r="AY78" s="236">
        <v>2.2097896003814799</v>
      </c>
      <c r="AZ78" s="150">
        <v>9.4031780958180003E-2</v>
      </c>
      <c r="BA78" s="151">
        <v>3.12923989259E-3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1.010101010101E-2</v>
      </c>
      <c r="AU79" s="149">
        <v>1.010101010101E-2</v>
      </c>
      <c r="AV79" s="149">
        <v>1.8181818181819999E-2</v>
      </c>
      <c r="AW79" s="149">
        <v>1.8181818181819999E-2</v>
      </c>
      <c r="AX79" s="149">
        <v>4.7507331378300002E-2</v>
      </c>
      <c r="AY79" s="236">
        <v>0.10615835777126</v>
      </c>
      <c r="AZ79" s="150">
        <v>1.2345678806304901</v>
      </c>
      <c r="BA79" s="151">
        <v>1.5032877855E-4</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1.746E-2</v>
      </c>
      <c r="AQ80" s="149">
        <v>5.3234999999999998E-2</v>
      </c>
      <c r="AR80" s="149">
        <v>5.7841999999999998E-2</v>
      </c>
      <c r="AS80" s="149">
        <v>6.1386000000000003E-2</v>
      </c>
      <c r="AT80" s="149">
        <v>6.4427999999999999E-2</v>
      </c>
      <c r="AU80" s="149">
        <v>6.1716768999999998E-2</v>
      </c>
      <c r="AV80" s="149">
        <v>8.8203869000000004E-2</v>
      </c>
      <c r="AW80" s="149">
        <v>7.5339000000000003E-2</v>
      </c>
      <c r="AX80" s="149">
        <v>6.5655000000000005E-2</v>
      </c>
      <c r="AY80" s="236">
        <v>6.5655000000000005E-2</v>
      </c>
      <c r="AZ80" s="172" t="s">
        <v>152</v>
      </c>
      <c r="BA80" s="151">
        <v>9.2972761190000005E-5</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3.8383838383799999E-3</v>
      </c>
      <c r="AF82" s="149">
        <v>9.5959595959999998E-4</v>
      </c>
      <c r="AG82" s="149">
        <v>9.5959595959999998E-4</v>
      </c>
      <c r="AH82" s="149">
        <v>1.9191919191899999E-3</v>
      </c>
      <c r="AI82" s="149">
        <v>3.8383838383799999E-3</v>
      </c>
      <c r="AJ82" s="149">
        <v>1.6313131313129999E-2</v>
      </c>
      <c r="AK82" s="149">
        <v>1.6161616161619999E-2</v>
      </c>
      <c r="AL82" s="149">
        <v>1.212121212121E-2</v>
      </c>
      <c r="AM82" s="149">
        <v>1.414141414141E-2</v>
      </c>
      <c r="AN82" s="149">
        <v>2.4242424242419999E-2</v>
      </c>
      <c r="AO82" s="149">
        <v>4.7441999999999998E-2</v>
      </c>
      <c r="AP82" s="149">
        <v>0.129888</v>
      </c>
      <c r="AQ82" s="149">
        <v>0.23389599999999999</v>
      </c>
      <c r="AR82" s="149">
        <v>0.375641</v>
      </c>
      <c r="AS82" s="149">
        <v>0.41299999999999998</v>
      </c>
      <c r="AT82" s="149">
        <v>0.68500000000000005</v>
      </c>
      <c r="AU82" s="149">
        <v>0.81699999999999995</v>
      </c>
      <c r="AV82" s="149">
        <v>0.86299999999999999</v>
      </c>
      <c r="AW82" s="149">
        <v>0.91276000000000002</v>
      </c>
      <c r="AX82" s="149">
        <v>1.1481790000000001</v>
      </c>
      <c r="AY82" s="236">
        <v>1.27722853046218</v>
      </c>
      <c r="AZ82" s="150">
        <v>0.11239495873451</v>
      </c>
      <c r="BA82" s="151">
        <v>1.80865835864E-3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1.0101010101000001E-3</v>
      </c>
      <c r="AL83" s="149">
        <v>1.111111111111E-2</v>
      </c>
      <c r="AM83" s="149">
        <v>8.3999999999999995E-3</v>
      </c>
      <c r="AN83" s="149">
        <v>2.3800000000000002E-2</v>
      </c>
      <c r="AO83" s="149">
        <v>2.52E-2</v>
      </c>
      <c r="AP83" s="149">
        <v>9.1300000000000006E-2</v>
      </c>
      <c r="AQ83" s="149">
        <v>0.27739999999999998</v>
      </c>
      <c r="AR83" s="149">
        <v>0.44359999999999999</v>
      </c>
      <c r="AS83" s="149">
        <v>0.58930000000000005</v>
      </c>
      <c r="AT83" s="149">
        <v>0.78663000000000005</v>
      </c>
      <c r="AU83" s="149">
        <v>1.0275000000000001</v>
      </c>
      <c r="AV83" s="149">
        <v>1.4926766709999899</v>
      </c>
      <c r="AW83" s="149">
        <v>1.4134511809999899</v>
      </c>
      <c r="AX83" s="149">
        <v>1.6400076109999899</v>
      </c>
      <c r="AY83" s="236">
        <v>1.48735452199999</v>
      </c>
      <c r="AZ83" s="150">
        <v>-9.3080721795559998E-2</v>
      </c>
      <c r="BA83" s="151">
        <v>2.1062137093399999E-3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1E-3</v>
      </c>
      <c r="AU84" s="149">
        <v>3.0000000000000001E-3</v>
      </c>
      <c r="AV84" s="149">
        <v>5.2631578947400001E-3</v>
      </c>
      <c r="AW84" s="149">
        <v>0.14842105263158001</v>
      </c>
      <c r="AX84" s="149">
        <v>0.36682500000000001</v>
      </c>
      <c r="AY84" s="236">
        <v>0.48837000000000003</v>
      </c>
      <c r="AZ84" s="150">
        <v>0.33134329319</v>
      </c>
      <c r="BA84" s="151">
        <v>6.9157121469999995E-4</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1.0101010101000001E-3</v>
      </c>
      <c r="AT85" s="149">
        <v>1.010101010101E-2</v>
      </c>
      <c r="AU85" s="149">
        <v>5.0505050505049998E-2</v>
      </c>
      <c r="AV85" s="149">
        <v>5.0505050505049998E-2</v>
      </c>
      <c r="AW85" s="149">
        <v>8.7878787878789999E-2</v>
      </c>
      <c r="AX85" s="149">
        <v>0.15207466359374</v>
      </c>
      <c r="AY85" s="236">
        <v>0.15207466359374</v>
      </c>
      <c r="AZ85" s="172" t="s">
        <v>152</v>
      </c>
      <c r="BA85" s="151">
        <v>2.1534995176000001E-4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2.0202020202000001E-3</v>
      </c>
      <c r="AH86" s="149">
        <v>5.0505050505000003E-3</v>
      </c>
      <c r="AI86" s="149">
        <v>6.0606060606100002E-3</v>
      </c>
      <c r="AJ86" s="149">
        <v>9.0606060606100002E-3</v>
      </c>
      <c r="AK86" s="149">
        <v>1.047070707071E-2</v>
      </c>
      <c r="AL86" s="149">
        <v>1.0570707070710001E-2</v>
      </c>
      <c r="AM86" s="149">
        <v>1.172080808081E-2</v>
      </c>
      <c r="AN86" s="149">
        <v>8.4606060606100004E-3</v>
      </c>
      <c r="AO86" s="149">
        <v>1.3141414141410001E-2</v>
      </c>
      <c r="AP86" s="149">
        <v>2.268242424242E-2</v>
      </c>
      <c r="AQ86" s="149">
        <v>3.2643434343429999E-2</v>
      </c>
      <c r="AR86" s="149">
        <v>4.6144444444439998E-2</v>
      </c>
      <c r="AS86" s="149">
        <v>4.0199636363639997E-2</v>
      </c>
      <c r="AT86" s="149">
        <v>4.3160545454550003E-2</v>
      </c>
      <c r="AU86" s="149">
        <v>9.2029545454539993E-2</v>
      </c>
      <c r="AV86" s="149">
        <v>0.13106574747475</v>
      </c>
      <c r="AW86" s="149">
        <v>0.18816912121212001</v>
      </c>
      <c r="AX86" s="149">
        <v>0.27438770811944002</v>
      </c>
      <c r="AY86" s="236">
        <v>0.32720223505278001</v>
      </c>
      <c r="AZ86" s="150">
        <v>0.19248138368129999</v>
      </c>
      <c r="BA86" s="151">
        <v>4.6334468060999997E-4</v>
      </c>
    </row>
    <row r="87" spans="1:53">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3.2323232323229999E-2</v>
      </c>
      <c r="AB87" s="237">
        <v>0.12200090909091001</v>
      </c>
      <c r="AC87" s="237">
        <v>0.22047404040404001</v>
      </c>
      <c r="AD87" s="237">
        <v>0.31083666666665999</v>
      </c>
      <c r="AE87" s="237">
        <v>0.58692646464646003</v>
      </c>
      <c r="AF87" s="237">
        <v>1.1225609090908999</v>
      </c>
      <c r="AG87" s="237">
        <v>0.99254464646464002</v>
      </c>
      <c r="AH87" s="237">
        <v>1.2155026464646399</v>
      </c>
      <c r="AI87" s="237">
        <v>1.4915949494949401</v>
      </c>
      <c r="AJ87" s="237">
        <v>2.0634676767676599</v>
      </c>
      <c r="AK87" s="237">
        <v>2.5627494949494798</v>
      </c>
      <c r="AL87" s="237">
        <v>3.5159828282828101</v>
      </c>
      <c r="AM87" s="237">
        <v>4.0591191191918998</v>
      </c>
      <c r="AN87" s="237">
        <v>5.3404300333333001</v>
      </c>
      <c r="AO87" s="237">
        <v>9.1854429136363205</v>
      </c>
      <c r="AP87" s="237">
        <v>12.022742395959501</v>
      </c>
      <c r="AQ87" s="237">
        <v>18.7778786280807</v>
      </c>
      <c r="AR87" s="237">
        <v>24.3402252393937</v>
      </c>
      <c r="AS87" s="237">
        <v>35.003363218939199</v>
      </c>
      <c r="AT87" s="237">
        <v>56.7361588574515</v>
      </c>
      <c r="AU87" s="237">
        <v>79.418946796389307</v>
      </c>
      <c r="AV87" s="237">
        <v>111.727892732125</v>
      </c>
      <c r="AW87" s="237">
        <v>144.55322136868901</v>
      </c>
      <c r="AX87" s="237">
        <v>196.086244324311</v>
      </c>
      <c r="AY87" s="237">
        <v>218.28168583642</v>
      </c>
      <c r="AZ87" s="238">
        <v>0.11319223791360999</v>
      </c>
      <c r="BA87" s="239">
        <v>0.30910444259643999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0</v>
      </c>
      <c r="C89" s="174">
        <v>0</v>
      </c>
      <c r="D89" s="174">
        <v>0</v>
      </c>
      <c r="E89" s="174">
        <v>0</v>
      </c>
      <c r="F89" s="174">
        <v>0</v>
      </c>
      <c r="G89" s="174">
        <v>0</v>
      </c>
      <c r="H89" s="174">
        <v>0</v>
      </c>
      <c r="I89" s="174">
        <v>0</v>
      </c>
      <c r="J89" s="174">
        <v>0</v>
      </c>
      <c r="K89" s="174">
        <v>0</v>
      </c>
      <c r="L89" s="174">
        <v>0</v>
      </c>
      <c r="M89" s="174">
        <v>0</v>
      </c>
      <c r="N89" s="174">
        <v>0</v>
      </c>
      <c r="O89" s="174">
        <v>3.0303030303000002E-3</v>
      </c>
      <c r="P89" s="174">
        <v>6.0606060606100002E-3</v>
      </c>
      <c r="Q89" s="174">
        <v>1.060606060606E-2</v>
      </c>
      <c r="R89" s="174">
        <v>1.060606060606E-2</v>
      </c>
      <c r="S89" s="174">
        <v>1.8686868686870001E-2</v>
      </c>
      <c r="T89" s="174">
        <v>3.3068686868690002E-2</v>
      </c>
      <c r="U89" s="174">
        <v>4.509090909091E-2</v>
      </c>
      <c r="V89" s="174">
        <v>6.4739393939390003E-2</v>
      </c>
      <c r="W89" s="174">
        <v>0.1401</v>
      </c>
      <c r="X89" s="174">
        <v>0.19713232323231999</v>
      </c>
      <c r="Y89" s="174">
        <v>0.33452626262626001</v>
      </c>
      <c r="Z89" s="174">
        <v>2.6541040404040102</v>
      </c>
      <c r="AA89" s="174">
        <v>3.6386452633737001</v>
      </c>
      <c r="AB89" s="174">
        <v>4.0935925332928802</v>
      </c>
      <c r="AC89" s="174">
        <v>4.6809666747070198</v>
      </c>
      <c r="AD89" s="174">
        <v>5.6729428870706498</v>
      </c>
      <c r="AE89" s="174">
        <v>7.1325294545453897</v>
      </c>
      <c r="AF89" s="174">
        <v>8.2614478363635602</v>
      </c>
      <c r="AG89" s="174">
        <v>9.1839781589595209</v>
      </c>
      <c r="AH89" s="174">
        <v>12.0079320821211</v>
      </c>
      <c r="AI89" s="174">
        <v>15.953554611107799</v>
      </c>
      <c r="AJ89" s="174">
        <v>21.2304237782961</v>
      </c>
      <c r="AK89" s="174">
        <v>29.480689617153299</v>
      </c>
      <c r="AL89" s="174">
        <v>38.4647761319926</v>
      </c>
      <c r="AM89" s="174">
        <v>53.019155728815797</v>
      </c>
      <c r="AN89" s="174">
        <v>63.396487083903601</v>
      </c>
      <c r="AO89" s="174">
        <v>85.552434454352806</v>
      </c>
      <c r="AP89" s="174">
        <v>104.305631436817</v>
      </c>
      <c r="AQ89" s="174">
        <v>133.14585050712401</v>
      </c>
      <c r="AR89" s="174">
        <v>170.60771641699</v>
      </c>
      <c r="AS89" s="174">
        <v>219.15944750178701</v>
      </c>
      <c r="AT89" s="174">
        <v>277.83943198690201</v>
      </c>
      <c r="AU89" s="174">
        <v>343.36418195374898</v>
      </c>
      <c r="AV89" s="174">
        <v>436.48015803863501</v>
      </c>
      <c r="AW89" s="174">
        <v>525.14116045089202</v>
      </c>
      <c r="AX89" s="174">
        <v>640.70982612512</v>
      </c>
      <c r="AY89" s="174">
        <v>706.17456687805304</v>
      </c>
      <c r="AZ89" s="240">
        <v>0.10217533260584</v>
      </c>
      <c r="BA89" s="241">
        <v>1</v>
      </c>
    </row>
    <row r="90" spans="1:53">
      <c r="A90" t="s">
        <v>489</v>
      </c>
      <c r="B90" s="149">
        <v>0</v>
      </c>
      <c r="C90" s="149">
        <v>0</v>
      </c>
      <c r="D90" s="149">
        <v>0</v>
      </c>
      <c r="E90" s="149">
        <v>0</v>
      </c>
      <c r="F90" s="149">
        <v>0</v>
      </c>
      <c r="G90" s="149">
        <v>0</v>
      </c>
      <c r="H90" s="149">
        <v>0</v>
      </c>
      <c r="I90" s="149">
        <v>0</v>
      </c>
      <c r="J90" s="149">
        <v>0</v>
      </c>
      <c r="K90" s="149">
        <v>0</v>
      </c>
      <c r="L90" s="149">
        <v>0</v>
      </c>
      <c r="M90" s="149">
        <v>0</v>
      </c>
      <c r="N90" s="149">
        <v>0</v>
      </c>
      <c r="O90" s="149">
        <v>3.0303030303000002E-3</v>
      </c>
      <c r="P90" s="149">
        <v>6.0606060606100002E-3</v>
      </c>
      <c r="Q90" s="149">
        <v>1.060606060606E-2</v>
      </c>
      <c r="R90" s="149">
        <v>1.060606060606E-2</v>
      </c>
      <c r="S90" s="149">
        <v>1.8686868686870001E-2</v>
      </c>
      <c r="T90" s="149">
        <v>3.3068686868690002E-2</v>
      </c>
      <c r="U90" s="149">
        <v>4.509090909091E-2</v>
      </c>
      <c r="V90" s="149">
        <v>6.4739393939390003E-2</v>
      </c>
      <c r="W90" s="149">
        <v>0.1401</v>
      </c>
      <c r="X90" s="149">
        <v>0.19713232323231999</v>
      </c>
      <c r="Y90" s="149">
        <v>0.33452626262626001</v>
      </c>
      <c r="Z90" s="149">
        <v>2.6541040404040102</v>
      </c>
      <c r="AA90" s="149">
        <v>3.6043119300403599</v>
      </c>
      <c r="AB90" s="149">
        <v>3.9705916242019801</v>
      </c>
      <c r="AC90" s="149">
        <v>4.4601835433938897</v>
      </c>
      <c r="AD90" s="149">
        <v>5.3629345032322702</v>
      </c>
      <c r="AE90" s="149">
        <v>6.5480332929292304</v>
      </c>
      <c r="AF90" s="149">
        <v>7.1394384424241801</v>
      </c>
      <c r="AG90" s="149">
        <v>8.1607493919191203</v>
      </c>
      <c r="AH90" s="149">
        <v>10.698876096969601</v>
      </c>
      <c r="AI90" s="149">
        <v>14.3774667959594</v>
      </c>
      <c r="AJ90" s="149">
        <v>19.110154369393801</v>
      </c>
      <c r="AK90" s="149">
        <v>26.855451525252299</v>
      </c>
      <c r="AL90" s="149">
        <v>35.018702040403802</v>
      </c>
      <c r="AM90" s="149">
        <v>49.096357977777402</v>
      </c>
      <c r="AN90" s="149">
        <v>58.616829240403597</v>
      </c>
      <c r="AO90" s="149">
        <v>77.607928782322702</v>
      </c>
      <c r="AP90" s="149">
        <v>94.650532597979193</v>
      </c>
      <c r="AQ90" s="149">
        <v>117.599249915958</v>
      </c>
      <c r="AR90" s="149">
        <v>150.61848723434201</v>
      </c>
      <c r="AS90" s="149">
        <v>188.444322762675</v>
      </c>
      <c r="AT90" s="149">
        <v>226.49774313210401</v>
      </c>
      <c r="AU90" s="149">
        <v>268.74662433372498</v>
      </c>
      <c r="AV90" s="149">
        <v>328.37221518753699</v>
      </c>
      <c r="AW90" s="149">
        <v>380.739324142469</v>
      </c>
      <c r="AX90" s="149">
        <v>441.25598666027503</v>
      </c>
      <c r="AY90" s="236">
        <v>475.00045970333503</v>
      </c>
      <c r="AZ90" s="150">
        <v>7.6473690569399996E-2</v>
      </c>
      <c r="BA90" s="151">
        <v>0.67263889312743996</v>
      </c>
    </row>
    <row r="91" spans="1:53">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3.4333333333330003E-2</v>
      </c>
      <c r="AB91" s="149">
        <v>0.12300090909090999</v>
      </c>
      <c r="AC91" s="149">
        <v>0.22078313131312999</v>
      </c>
      <c r="AD91" s="149">
        <v>0.31000838383837998</v>
      </c>
      <c r="AE91" s="149">
        <v>0.58449616161616003</v>
      </c>
      <c r="AF91" s="149">
        <v>1.12200939393938</v>
      </c>
      <c r="AG91" s="149">
        <v>1.0232287670403999</v>
      </c>
      <c r="AH91" s="149">
        <v>1.30905598515151</v>
      </c>
      <c r="AI91" s="149">
        <v>1.5760878151483699</v>
      </c>
      <c r="AJ91" s="149">
        <v>2.1202694089023102</v>
      </c>
      <c r="AK91" s="149">
        <v>2.6252380919009899</v>
      </c>
      <c r="AL91" s="149">
        <v>3.4460740915888701</v>
      </c>
      <c r="AM91" s="149">
        <v>3.92279775103836</v>
      </c>
      <c r="AN91" s="149">
        <v>4.7796578434999697</v>
      </c>
      <c r="AO91" s="149">
        <v>7.9445056720301297</v>
      </c>
      <c r="AP91" s="149">
        <v>9.6550988388381995</v>
      </c>
      <c r="AQ91" s="149">
        <v>15.546600591165699</v>
      </c>
      <c r="AR91" s="149">
        <v>19.989229182647399</v>
      </c>
      <c r="AS91" s="149">
        <v>30.715124739112099</v>
      </c>
      <c r="AT91" s="149">
        <v>51.341688854797901</v>
      </c>
      <c r="AU91" s="149">
        <v>74.617557620024101</v>
      </c>
      <c r="AV91" s="149">
        <v>108.107942851098</v>
      </c>
      <c r="AW91" s="149">
        <v>144.40183630842299</v>
      </c>
      <c r="AX91" s="149">
        <v>199.453839464845</v>
      </c>
      <c r="AY91" s="236">
        <v>231.17410717471799</v>
      </c>
      <c r="AZ91" s="150">
        <v>0.15903563797473999</v>
      </c>
      <c r="BA91" s="151">
        <v>0.32736113667487998</v>
      </c>
    </row>
    <row r="92" spans="1:53">
      <c r="A92" t="s">
        <v>480</v>
      </c>
      <c r="B92" s="149">
        <v>0</v>
      </c>
      <c r="C92" s="149">
        <v>0</v>
      </c>
      <c r="D92" s="149">
        <v>0</v>
      </c>
      <c r="E92" s="149">
        <v>0</v>
      </c>
      <c r="F92" s="149">
        <v>0</v>
      </c>
      <c r="G92" s="149">
        <v>0</v>
      </c>
      <c r="H92" s="149">
        <v>0</v>
      </c>
      <c r="I92" s="149">
        <v>0</v>
      </c>
      <c r="J92" s="149">
        <v>0</v>
      </c>
      <c r="K92" s="149">
        <v>0</v>
      </c>
      <c r="L92" s="149">
        <v>0</v>
      </c>
      <c r="M92" s="149">
        <v>0</v>
      </c>
      <c r="N92" s="149">
        <v>0</v>
      </c>
      <c r="O92" s="149">
        <v>3.0303030303000002E-3</v>
      </c>
      <c r="P92" s="149">
        <v>6.0606060606100002E-3</v>
      </c>
      <c r="Q92" s="149">
        <v>1.060606060606E-2</v>
      </c>
      <c r="R92" s="149">
        <v>1.060606060606E-2</v>
      </c>
      <c r="S92" s="149">
        <v>1.8686868686870001E-2</v>
      </c>
      <c r="T92" s="149">
        <v>3.0373737373739999E-2</v>
      </c>
      <c r="U92" s="149">
        <v>3.8535353535350002E-2</v>
      </c>
      <c r="V92" s="149">
        <v>5.7919191919189997E-2</v>
      </c>
      <c r="W92" s="149">
        <v>0.13486868686869</v>
      </c>
      <c r="X92" s="149">
        <v>0.19255555555555001</v>
      </c>
      <c r="Y92" s="149">
        <v>0.33264646464646003</v>
      </c>
      <c r="Z92" s="149">
        <v>0.51972727272727004</v>
      </c>
      <c r="AA92" s="149">
        <v>0.78562506135353005</v>
      </c>
      <c r="AB92" s="149">
        <v>0.98690374541412995</v>
      </c>
      <c r="AC92" s="149">
        <v>1.53891384642423</v>
      </c>
      <c r="AD92" s="149">
        <v>2.2910829880807899</v>
      </c>
      <c r="AE92" s="149">
        <v>2.9935898585858398</v>
      </c>
      <c r="AF92" s="149">
        <v>3.8696071292929002</v>
      </c>
      <c r="AG92" s="149">
        <v>4.8102524222221898</v>
      </c>
      <c r="AH92" s="149">
        <v>7.2815401171716703</v>
      </c>
      <c r="AI92" s="149">
        <v>11.1890829575756</v>
      </c>
      <c r="AJ92" s="149">
        <v>14.227205642121101</v>
      </c>
      <c r="AK92" s="149">
        <v>20.481532323232202</v>
      </c>
      <c r="AL92" s="149">
        <v>27.0666965656564</v>
      </c>
      <c r="AM92" s="149">
        <v>36.996577878787598</v>
      </c>
      <c r="AN92" s="149">
        <v>44.644069065656304</v>
      </c>
      <c r="AO92" s="149">
        <v>59.427460959595599</v>
      </c>
      <c r="AP92" s="149">
        <v>70.608277828282496</v>
      </c>
      <c r="AQ92" s="149">
        <v>82.353363813130898</v>
      </c>
      <c r="AR92" s="149">
        <v>104.645592944443</v>
      </c>
      <c r="AS92" s="149">
        <v>119.153709220504</v>
      </c>
      <c r="AT92" s="149">
        <v>132.58096949856201</v>
      </c>
      <c r="AU92" s="149">
        <v>148.690859554892</v>
      </c>
      <c r="AV92" s="149">
        <v>178.69576771901399</v>
      </c>
      <c r="AW92" s="149">
        <v>205.33409717149999</v>
      </c>
      <c r="AX92" s="149">
        <v>234.28349518497899</v>
      </c>
      <c r="AY92" s="236">
        <v>249.716012165032</v>
      </c>
      <c r="AZ92" s="150">
        <v>6.5871119499209999E-2</v>
      </c>
      <c r="BA92" s="151">
        <v>0.35361796617508001</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1E-3</v>
      </c>
      <c r="AH93" s="153">
        <v>2E-3</v>
      </c>
      <c r="AI93" s="153">
        <v>7.0505050505000003E-3</v>
      </c>
      <c r="AJ93" s="153">
        <v>5.0303030303000002E-3</v>
      </c>
      <c r="AK93" s="153">
        <v>1.2960606060609999E-2</v>
      </c>
      <c r="AL93" s="153">
        <v>2.1251515151510001E-2</v>
      </c>
      <c r="AM93" s="153">
        <v>3.9812121212120001E-2</v>
      </c>
      <c r="AN93" s="153">
        <v>8.6942424242420005E-2</v>
      </c>
      <c r="AO93" s="153">
        <v>9.0052525252519999E-2</v>
      </c>
      <c r="AP93" s="153">
        <v>0.14696464646464999</v>
      </c>
      <c r="AQ93" s="153">
        <v>0.17944646464646</v>
      </c>
      <c r="AR93" s="153">
        <v>0.30484242424241997</v>
      </c>
      <c r="AS93" s="153">
        <v>0.37444242424242002</v>
      </c>
      <c r="AT93" s="153">
        <v>0.45432424242424002</v>
      </c>
      <c r="AU93" s="153">
        <v>0.61130115151514997</v>
      </c>
      <c r="AV93" s="153">
        <v>1.0164021010101001</v>
      </c>
      <c r="AW93" s="153">
        <v>1.3885813030303</v>
      </c>
      <c r="AX93" s="153">
        <v>1.9097950235138199</v>
      </c>
      <c r="AY93" s="237">
        <v>2.4263679745138198</v>
      </c>
      <c r="AZ93" s="154">
        <v>0.27048605680465998</v>
      </c>
      <c r="BA93" s="155">
        <v>3.43593233265E-3</v>
      </c>
    </row>
    <row r="95" spans="1:53">
      <c r="A95" t="s">
        <v>310</v>
      </c>
    </row>
    <row r="96" spans="1:53">
      <c r="A96" t="s">
        <v>312</v>
      </c>
    </row>
    <row r="97" spans="1:1">
      <c r="A97" s="13" t="s">
        <v>3</v>
      </c>
    </row>
    <row r="98" spans="1:1">
      <c r="A98" s="13" t="s">
        <v>700</v>
      </c>
    </row>
    <row r="99" spans="1:1">
      <c r="A99" s="13" t="s">
        <v>311</v>
      </c>
    </row>
    <row r="100" spans="1:1">
      <c r="A100" s="146" t="s">
        <v>694</v>
      </c>
    </row>
  </sheetData>
  <pageMargins left="0.70866141732283472" right="0.70866141732283472" top="0.74803149606299213" bottom="0.74803149606299213" header="0.31496062992125984" footer="0.31496062992125984"/>
  <pageSetup paperSize="9" scale="33"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3.42578125" customWidth="1"/>
  </cols>
  <sheetData>
    <row r="1" spans="1:53" s="26" customFormat="1" ht="13.2">
      <c r="A1" s="794" t="s">
        <v>521</v>
      </c>
      <c r="B1" s="267"/>
      <c r="C1" s="267"/>
      <c r="D1" s="267"/>
      <c r="E1" s="267"/>
      <c r="F1" s="267"/>
      <c r="AZ1" s="472" t="s">
        <v>188</v>
      </c>
      <c r="BA1" s="472">
        <v>2014</v>
      </c>
    </row>
    <row r="2" spans="1:53" s="26" customFormat="1">
      <c r="A2" s="267"/>
      <c r="B2" s="267"/>
      <c r="C2" s="267"/>
      <c r="D2" s="267"/>
      <c r="E2" s="267"/>
      <c r="F2" s="267"/>
      <c r="AZ2" s="290" t="s">
        <v>649</v>
      </c>
      <c r="BA2" s="472" t="s">
        <v>154</v>
      </c>
    </row>
    <row r="3" spans="1:53" s="26" customFormat="1">
      <c r="A3" s="267" t="s">
        <v>244</v>
      </c>
      <c r="B3" s="267">
        <v>1965</v>
      </c>
      <c r="C3" s="267">
        <v>1966</v>
      </c>
      <c r="D3" s="267">
        <v>1967</v>
      </c>
      <c r="E3" s="267">
        <v>1968</v>
      </c>
      <c r="F3" s="267">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F4" s="267"/>
      <c r="AW4" s="27"/>
    </row>
    <row r="5" spans="1:53" s="26" customFormat="1">
      <c r="A5" s="267" t="s">
        <v>51</v>
      </c>
      <c r="B5" s="795">
        <v>0</v>
      </c>
      <c r="C5" s="795">
        <v>0</v>
      </c>
      <c r="D5" s="795">
        <v>0</v>
      </c>
      <c r="E5" s="795">
        <v>0</v>
      </c>
      <c r="F5" s="795">
        <v>0</v>
      </c>
      <c r="G5" s="149">
        <v>0</v>
      </c>
      <c r="H5" s="149">
        <v>0</v>
      </c>
      <c r="I5" s="149">
        <v>0</v>
      </c>
      <c r="J5" s="149">
        <v>0</v>
      </c>
      <c r="K5" s="149">
        <v>0</v>
      </c>
      <c r="L5" s="149">
        <v>0</v>
      </c>
      <c r="M5" s="149">
        <v>0</v>
      </c>
      <c r="N5" s="149">
        <v>0</v>
      </c>
      <c r="O5" s="149">
        <v>0</v>
      </c>
      <c r="P5" s="149">
        <v>0</v>
      </c>
      <c r="Q5" s="149">
        <v>0</v>
      </c>
      <c r="R5" s="149">
        <v>0</v>
      </c>
      <c r="S5" s="149">
        <v>0</v>
      </c>
      <c r="T5" s="149">
        <v>6.0979985856999999E-4</v>
      </c>
      <c r="U5" s="149">
        <v>1.48335872642E-3</v>
      </c>
      <c r="V5" s="149">
        <v>1.31696656112E-3</v>
      </c>
      <c r="W5" s="149">
        <v>9.5744063251000005E-4</v>
      </c>
      <c r="X5" s="149">
        <v>8.0933332052999997E-4</v>
      </c>
      <c r="Y5" s="149">
        <v>1.9907634063E-4</v>
      </c>
      <c r="Z5" s="149">
        <v>0.48272995602948998</v>
      </c>
      <c r="AA5" s="149">
        <v>0.63736427496213</v>
      </c>
      <c r="AB5" s="149">
        <v>0.67447132775005003</v>
      </c>
      <c r="AC5" s="149">
        <v>0.65997418178709</v>
      </c>
      <c r="AD5" s="149">
        <v>0.68701382289198998</v>
      </c>
      <c r="AE5" s="149">
        <v>0.78787353098345003</v>
      </c>
      <c r="AF5" s="149">
        <v>0.72322377506337998</v>
      </c>
      <c r="AG5" s="149">
        <v>0.73918096656476995</v>
      </c>
      <c r="AH5" s="149">
        <v>0.75151547150008002</v>
      </c>
      <c r="AI5" s="149">
        <v>0.69155509477723998</v>
      </c>
      <c r="AJ5" s="149">
        <v>1.02577981471043</v>
      </c>
      <c r="AK5" s="149">
        <v>1.27839946279099</v>
      </c>
      <c r="AL5" s="149">
        <v>1.5398888646614399</v>
      </c>
      <c r="AM5" s="149">
        <v>2.3665811392651901</v>
      </c>
      <c r="AN5" s="149">
        <v>2.5570146868512902</v>
      </c>
      <c r="AO5" s="149">
        <v>3.23270287159046</v>
      </c>
      <c r="AP5" s="149">
        <v>4.0707909524716701</v>
      </c>
      <c r="AQ5" s="149">
        <v>6.07723087781459</v>
      </c>
      <c r="AR5" s="149">
        <v>7.87389828044659</v>
      </c>
      <c r="AS5" s="149">
        <v>12.6538270426579</v>
      </c>
      <c r="AT5" s="149">
        <v>16.887463584571499</v>
      </c>
      <c r="AU5" s="149">
        <v>21.633780443709099</v>
      </c>
      <c r="AV5" s="149">
        <v>27.467643580667598</v>
      </c>
      <c r="AW5" s="149">
        <v>32.186302313536402</v>
      </c>
      <c r="AX5" s="149">
        <v>38.361564004071496</v>
      </c>
      <c r="AY5" s="236">
        <v>41.550361057284498</v>
      </c>
      <c r="AZ5" s="150">
        <v>8.3124794065949997E-2</v>
      </c>
      <c r="BA5" s="151">
        <v>0.26003155112267001</v>
      </c>
    </row>
    <row r="6" spans="1:53" s="26" customFormat="1">
      <c r="A6" s="267" t="s">
        <v>71</v>
      </c>
      <c r="B6" s="795">
        <v>0</v>
      </c>
      <c r="C6" s="795">
        <v>0</v>
      </c>
      <c r="D6" s="795">
        <v>0</v>
      </c>
      <c r="E6" s="795">
        <v>0</v>
      </c>
      <c r="F6" s="795">
        <v>0</v>
      </c>
      <c r="G6" s="149">
        <v>0</v>
      </c>
      <c r="H6" s="149">
        <v>0</v>
      </c>
      <c r="I6" s="149">
        <v>0</v>
      </c>
      <c r="J6" s="149">
        <v>0</v>
      </c>
      <c r="K6" s="149">
        <v>0</v>
      </c>
      <c r="L6" s="149">
        <v>0</v>
      </c>
      <c r="M6" s="149">
        <v>0</v>
      </c>
      <c r="N6" s="149">
        <v>0</v>
      </c>
      <c r="O6" s="149">
        <v>0</v>
      </c>
      <c r="P6" s="149">
        <v>0</v>
      </c>
      <c r="Q6" s="149">
        <v>0</v>
      </c>
      <c r="R6" s="149">
        <v>0</v>
      </c>
      <c r="S6" s="149">
        <v>0</v>
      </c>
      <c r="T6" s="149">
        <v>0</v>
      </c>
      <c r="U6" s="149">
        <v>0</v>
      </c>
      <c r="V6" s="149">
        <v>2.2627505996E-4</v>
      </c>
      <c r="W6" s="149">
        <v>2.2627505996E-4</v>
      </c>
      <c r="X6" s="149">
        <v>2.2627505996E-4</v>
      </c>
      <c r="Y6" s="149">
        <v>2.2627505996E-4</v>
      </c>
      <c r="Z6" s="149">
        <v>2.2627505996E-4</v>
      </c>
      <c r="AA6" s="149">
        <v>4.3426526659999997E-4</v>
      </c>
      <c r="AB6" s="149">
        <v>4.3426526659999997E-4</v>
      </c>
      <c r="AC6" s="149">
        <v>6.5139789989000004E-4</v>
      </c>
      <c r="AD6" s="149">
        <v>6.94824426553E-3</v>
      </c>
      <c r="AE6" s="149">
        <v>1.2593692731269999E-2</v>
      </c>
      <c r="AF6" s="149">
        <v>1.2810825364570001E-2</v>
      </c>
      <c r="AG6" s="149">
        <v>1.346222326446E-2</v>
      </c>
      <c r="AH6" s="149">
        <v>1.346222326446E-2</v>
      </c>
      <c r="AI6" s="149">
        <v>1.346222326446E-2</v>
      </c>
      <c r="AJ6" s="149">
        <v>3.6656559713989997E-2</v>
      </c>
      <c r="AK6" s="149">
        <v>5.9736615830199999E-2</v>
      </c>
      <c r="AL6" s="149">
        <v>7.4444494727789995E-2</v>
      </c>
      <c r="AM6" s="149">
        <v>9.1641399284970004E-2</v>
      </c>
      <c r="AN6" s="149">
        <v>0.15612979137439001</v>
      </c>
      <c r="AO6" s="149">
        <v>0.21382993166493</v>
      </c>
      <c r="AP6" s="149">
        <v>0.35117889306241001</v>
      </c>
      <c r="AQ6" s="149">
        <v>0.55392134678914995</v>
      </c>
      <c r="AR6" s="149">
        <v>0.67366746617188</v>
      </c>
      <c r="AS6" s="149">
        <v>0.84867380187355002</v>
      </c>
      <c r="AT6" s="149">
        <v>1.48781169389509</v>
      </c>
      <c r="AU6" s="149">
        <v>1.95432637914648</v>
      </c>
      <c r="AV6" s="149">
        <v>2.28236593202696</v>
      </c>
      <c r="AW6" s="149">
        <v>2.5339125220618102</v>
      </c>
      <c r="AX6" s="149">
        <v>2.5973399103950698</v>
      </c>
      <c r="AY6" s="236">
        <v>2.5579384354345698</v>
      </c>
      <c r="AZ6" s="150">
        <v>-1.5169934369620001E-2</v>
      </c>
      <c r="BA6" s="151">
        <v>1.600815728307E-2</v>
      </c>
    </row>
    <row r="7" spans="1:53" s="26" customFormat="1">
      <c r="A7" s="267" t="s">
        <v>57</v>
      </c>
      <c r="B7" s="795">
        <v>0</v>
      </c>
      <c r="C7" s="795">
        <v>0</v>
      </c>
      <c r="D7" s="795">
        <v>0</v>
      </c>
      <c r="E7" s="795">
        <v>0</v>
      </c>
      <c r="F7" s="795">
        <v>0</v>
      </c>
      <c r="G7" s="149">
        <v>0</v>
      </c>
      <c r="H7" s="149">
        <v>0</v>
      </c>
      <c r="I7" s="149">
        <v>0</v>
      </c>
      <c r="J7" s="149">
        <v>0</v>
      </c>
      <c r="K7" s="149">
        <v>0</v>
      </c>
      <c r="L7" s="149">
        <v>0</v>
      </c>
      <c r="M7" s="149">
        <v>0</v>
      </c>
      <c r="N7" s="149">
        <v>0</v>
      </c>
      <c r="O7" s="149">
        <v>0</v>
      </c>
      <c r="P7" s="149">
        <v>0</v>
      </c>
      <c r="Q7" s="149">
        <v>0</v>
      </c>
      <c r="R7" s="149">
        <v>0</v>
      </c>
      <c r="S7" s="149">
        <v>0</v>
      </c>
      <c r="T7" s="149">
        <v>0</v>
      </c>
      <c r="U7" s="149">
        <v>0</v>
      </c>
      <c r="V7" s="149">
        <v>0</v>
      </c>
      <c r="W7" s="149">
        <v>0</v>
      </c>
      <c r="X7" s="149">
        <v>0</v>
      </c>
      <c r="Y7" s="149">
        <v>0</v>
      </c>
      <c r="Z7" s="149">
        <v>0</v>
      </c>
      <c r="AA7" s="149">
        <v>2.2856066663E-4</v>
      </c>
      <c r="AB7" s="149">
        <v>2.2856066663E-4</v>
      </c>
      <c r="AC7" s="149">
        <v>2.2856066663E-4</v>
      </c>
      <c r="AD7" s="149">
        <v>2.2856066663E-4</v>
      </c>
      <c r="AE7" s="149">
        <v>1.14280333315E-3</v>
      </c>
      <c r="AF7" s="149">
        <v>1.5999246664E-3</v>
      </c>
      <c r="AG7" s="149">
        <v>1.3713639997799999E-3</v>
      </c>
      <c r="AH7" s="149">
        <v>2.74272799955E-3</v>
      </c>
      <c r="AI7" s="149">
        <v>3.4284099994399998E-3</v>
      </c>
      <c r="AJ7" s="149">
        <v>3.8855313327000002E-3</v>
      </c>
      <c r="AK7" s="149">
        <v>4.3426526659499998E-3</v>
      </c>
      <c r="AL7" s="149">
        <v>4.1140919993300001E-3</v>
      </c>
      <c r="AM7" s="149">
        <v>4.7997739992099997E-3</v>
      </c>
      <c r="AN7" s="149">
        <v>4.3426526659499998E-3</v>
      </c>
      <c r="AO7" s="149">
        <v>4.5712133325800002E-3</v>
      </c>
      <c r="AP7" s="149">
        <v>4.3426526659499998E-3</v>
      </c>
      <c r="AQ7" s="149">
        <v>1.348507933112E-2</v>
      </c>
      <c r="AR7" s="149">
        <v>5.9882894656849997E-2</v>
      </c>
      <c r="AS7" s="149">
        <v>6.1482819323249997E-2</v>
      </c>
      <c r="AT7" s="149">
        <v>0.13622215731098999</v>
      </c>
      <c r="AU7" s="149">
        <v>0.28318666595355002</v>
      </c>
      <c r="AV7" s="149">
        <v>0.37290129881883999</v>
      </c>
      <c r="AW7" s="149">
        <v>0.82454631850477</v>
      </c>
      <c r="AX7" s="149">
        <v>1.26691406073222</v>
      </c>
      <c r="AY7" s="236">
        <v>1.6281655557638699</v>
      </c>
      <c r="AZ7" s="150">
        <v>0.28514286875724998</v>
      </c>
      <c r="BA7" s="151">
        <v>1.018942799419E-2</v>
      </c>
    </row>
    <row r="8" spans="1:53" s="26" customFormat="1">
      <c r="A8" s="806" t="s">
        <v>87</v>
      </c>
      <c r="B8" s="799">
        <v>0</v>
      </c>
      <c r="C8" s="799">
        <v>0</v>
      </c>
      <c r="D8" s="799">
        <v>0</v>
      </c>
      <c r="E8" s="799">
        <v>0</v>
      </c>
      <c r="F8" s="799">
        <v>0</v>
      </c>
      <c r="G8" s="237">
        <v>0</v>
      </c>
      <c r="H8" s="237">
        <v>0</v>
      </c>
      <c r="I8" s="237">
        <v>0</v>
      </c>
      <c r="J8" s="237">
        <v>0</v>
      </c>
      <c r="K8" s="237">
        <v>0</v>
      </c>
      <c r="L8" s="237">
        <v>0</v>
      </c>
      <c r="M8" s="237">
        <v>0</v>
      </c>
      <c r="N8" s="237">
        <v>0</v>
      </c>
      <c r="O8" s="237">
        <v>0</v>
      </c>
      <c r="P8" s="237">
        <v>0</v>
      </c>
      <c r="Q8" s="237">
        <v>0</v>
      </c>
      <c r="R8" s="237">
        <v>0</v>
      </c>
      <c r="S8" s="237">
        <v>0</v>
      </c>
      <c r="T8" s="237">
        <v>6.0979985856999999E-4</v>
      </c>
      <c r="U8" s="237">
        <v>1.48335872642E-3</v>
      </c>
      <c r="V8" s="237">
        <v>1.54324162108E-3</v>
      </c>
      <c r="W8" s="237">
        <v>1.1837156924700001E-3</v>
      </c>
      <c r="X8" s="237">
        <v>1.0356083804999999E-3</v>
      </c>
      <c r="Y8" s="237">
        <v>4.2535140059999998E-4</v>
      </c>
      <c r="Z8" s="237">
        <v>0.48295623108946001</v>
      </c>
      <c r="AA8" s="237">
        <v>0.63802710089535997</v>
      </c>
      <c r="AB8" s="237">
        <v>0.67513415368327001</v>
      </c>
      <c r="AC8" s="237">
        <v>0.66085414035361001</v>
      </c>
      <c r="AD8" s="237">
        <v>0.69419062782413998</v>
      </c>
      <c r="AE8" s="237">
        <v>0.80161002704786</v>
      </c>
      <c r="AF8" s="237">
        <v>0.73763452509435001</v>
      </c>
      <c r="AG8" s="237">
        <v>0.75401455382899996</v>
      </c>
      <c r="AH8" s="237">
        <v>0.76772042276408003</v>
      </c>
      <c r="AI8" s="237">
        <v>0.70844572804114003</v>
      </c>
      <c r="AJ8" s="237">
        <v>1.0663219057571101</v>
      </c>
      <c r="AK8" s="237">
        <v>1.34247873128715</v>
      </c>
      <c r="AL8" s="237">
        <v>1.6184474513885601</v>
      </c>
      <c r="AM8" s="237">
        <v>2.46302231254937</v>
      </c>
      <c r="AN8" s="237">
        <v>2.7174871308916302</v>
      </c>
      <c r="AO8" s="237">
        <v>3.4511040165879798</v>
      </c>
      <c r="AP8" s="237">
        <v>4.4263124982000299</v>
      </c>
      <c r="AQ8" s="237">
        <v>6.6446373039348696</v>
      </c>
      <c r="AR8" s="237">
        <v>8.60744864127531</v>
      </c>
      <c r="AS8" s="237">
        <v>13.5639836638547</v>
      </c>
      <c r="AT8" s="237">
        <v>18.511497435777599</v>
      </c>
      <c r="AU8" s="237">
        <v>23.871293488809101</v>
      </c>
      <c r="AV8" s="237">
        <v>30.1229108115134</v>
      </c>
      <c r="AW8" s="237">
        <v>35.5447611541029</v>
      </c>
      <c r="AX8" s="237">
        <v>42.225817975198801</v>
      </c>
      <c r="AY8" s="237">
        <v>45.736465048482998</v>
      </c>
      <c r="AZ8" s="238">
        <v>8.3139821887020002E-2</v>
      </c>
      <c r="BA8" s="239">
        <v>0.28622913360595997</v>
      </c>
    </row>
    <row r="9" spans="1:53" s="26" customFormat="1">
      <c r="A9" s="267"/>
      <c r="B9" s="795"/>
      <c r="C9" s="795"/>
      <c r="D9" s="795"/>
      <c r="E9" s="795"/>
      <c r="F9" s="795"/>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0</v>
      </c>
      <c r="I10" s="149">
        <v>0</v>
      </c>
      <c r="J10" s="149">
        <v>0</v>
      </c>
      <c r="K10" s="149">
        <v>0</v>
      </c>
      <c r="L10" s="149">
        <v>0</v>
      </c>
      <c r="M10" s="149">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49">
        <v>0</v>
      </c>
      <c r="AE10" s="149">
        <v>0</v>
      </c>
      <c r="AF10" s="149">
        <v>0</v>
      </c>
      <c r="AG10" s="149">
        <v>2.1763135267200001E-3</v>
      </c>
      <c r="AH10" s="149">
        <v>3.3018056749799999E-3</v>
      </c>
      <c r="AI10" s="149">
        <v>7.3632167262499999E-3</v>
      </c>
      <c r="AJ10" s="149">
        <v>7.8700728605699995E-3</v>
      </c>
      <c r="AK10" s="149">
        <v>7.8648685341900001E-3</v>
      </c>
      <c r="AL10" s="149">
        <v>1.116916323483E-2</v>
      </c>
      <c r="AM10" s="149">
        <v>1.660972077658E-2</v>
      </c>
      <c r="AN10" s="149">
        <v>1.763904602435E-2</v>
      </c>
      <c r="AO10" s="149">
        <v>1.639249671901E-2</v>
      </c>
      <c r="AP10" s="149">
        <v>1.7056840295060001E-2</v>
      </c>
      <c r="AQ10" s="149">
        <v>1.5757568900760001E-2</v>
      </c>
      <c r="AR10" s="149">
        <v>1.393689188578E-2</v>
      </c>
      <c r="AS10" s="149">
        <v>9.4924876680100006E-3</v>
      </c>
      <c r="AT10" s="149">
        <v>8.3341630085499996E-3</v>
      </c>
      <c r="AU10" s="149">
        <v>5.7365253201799998E-3</v>
      </c>
      <c r="AV10" s="149">
        <v>2.67415979956E-3</v>
      </c>
      <c r="AW10" s="149">
        <v>7.9584824120280007E-2</v>
      </c>
      <c r="AX10" s="149">
        <v>0.10207519371659</v>
      </c>
      <c r="AY10" s="236">
        <v>0.14017625684368001</v>
      </c>
      <c r="AZ10" s="150">
        <v>0.37326467037201</v>
      </c>
      <c r="BA10" s="151">
        <v>8.7725470074999997E-4</v>
      </c>
    </row>
    <row r="11" spans="1:53">
      <c r="A11" t="s">
        <v>56</v>
      </c>
      <c r="B11" s="149">
        <v>0</v>
      </c>
      <c r="C11" s="149">
        <v>0</v>
      </c>
      <c r="D11" s="149">
        <v>0</v>
      </c>
      <c r="E11" s="149">
        <v>0</v>
      </c>
      <c r="F11" s="149">
        <v>0</v>
      </c>
      <c r="G11" s="149">
        <v>0</v>
      </c>
      <c r="H11" s="149">
        <v>0</v>
      </c>
      <c r="I11" s="149">
        <v>0</v>
      </c>
      <c r="J11" s="149">
        <v>0</v>
      </c>
      <c r="K11" s="149">
        <v>0</v>
      </c>
      <c r="L11" s="149">
        <v>0</v>
      </c>
      <c r="M11" s="149">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49">
        <v>0</v>
      </c>
      <c r="AE11" s="149">
        <v>0</v>
      </c>
      <c r="AF11" s="149">
        <v>0</v>
      </c>
      <c r="AG11" s="149">
        <v>4.5255011992999998E-4</v>
      </c>
      <c r="AH11" s="149">
        <v>9.0510023985000004E-4</v>
      </c>
      <c r="AI11" s="149">
        <v>1.13137529981E-3</v>
      </c>
      <c r="AJ11" s="149">
        <v>4.5255011992999998E-4</v>
      </c>
      <c r="AK11" s="149">
        <v>2.2627505996E-4</v>
      </c>
      <c r="AL11" s="149">
        <v>7.8969995927000002E-3</v>
      </c>
      <c r="AM11" s="149">
        <v>1.380277865774E-2</v>
      </c>
      <c r="AN11" s="149">
        <v>1.380277865774E-2</v>
      </c>
      <c r="AO11" s="149">
        <v>1.380277865774E-2</v>
      </c>
      <c r="AP11" s="149">
        <v>2.1020953070549998E-2</v>
      </c>
      <c r="AQ11" s="149">
        <v>5.3627189211200001E-2</v>
      </c>
      <c r="AR11" s="149">
        <v>0.12648775851926</v>
      </c>
      <c r="AS11" s="149">
        <v>0.26768339593610002</v>
      </c>
      <c r="AT11" s="149">
        <v>0.32719373670634</v>
      </c>
      <c r="AU11" s="149">
        <v>0.49260080553920998</v>
      </c>
      <c r="AV11" s="149">
        <v>0.61207403719961995</v>
      </c>
      <c r="AW11" s="149">
        <v>1.1128207448974901</v>
      </c>
      <c r="AX11" s="149">
        <v>1.46286826266008</v>
      </c>
      <c r="AY11" s="236">
        <v>2.7030818663166798</v>
      </c>
      <c r="AZ11" s="150">
        <v>0.84779584407805997</v>
      </c>
      <c r="BA11" s="151">
        <v>1.6916496679189999E-2</v>
      </c>
    </row>
    <row r="12" spans="1:53">
      <c r="A12" t="s">
        <v>156</v>
      </c>
      <c r="B12" s="149">
        <v>0</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49">
        <v>0</v>
      </c>
      <c r="AE12" s="149">
        <v>0</v>
      </c>
      <c r="AF12" s="149">
        <v>0</v>
      </c>
      <c r="AG12" s="149">
        <v>0</v>
      </c>
      <c r="AH12" s="149">
        <v>0</v>
      </c>
      <c r="AI12" s="149">
        <v>0</v>
      </c>
      <c r="AJ12" s="149">
        <v>0</v>
      </c>
      <c r="AK12" s="149">
        <v>0</v>
      </c>
      <c r="AL12" s="149">
        <v>1.5999246664E-3</v>
      </c>
      <c r="AM12" s="149">
        <v>1.5999246664E-3</v>
      </c>
      <c r="AN12" s="149">
        <v>1.5999246664E-3</v>
      </c>
      <c r="AO12" s="149">
        <v>1.13137529981E-3</v>
      </c>
      <c r="AP12" s="149">
        <v>1.5839254197400001E-3</v>
      </c>
      <c r="AQ12" s="149">
        <v>1.5839254197400001E-3</v>
      </c>
      <c r="AR12" s="149">
        <v>2.5342806715799998E-3</v>
      </c>
      <c r="AS12" s="149">
        <v>8.3721772186299993E-3</v>
      </c>
      <c r="AT12" s="149">
        <v>1.7696263519929999E-2</v>
      </c>
      <c r="AU12" s="149">
        <v>7.5154049644750004E-2</v>
      </c>
      <c r="AV12" s="149">
        <v>7.5040278092049995E-2</v>
      </c>
      <c r="AW12" s="149">
        <v>8.8275967778429998E-2</v>
      </c>
      <c r="AX12" s="149">
        <v>0.12333700638096</v>
      </c>
      <c r="AY12" s="236">
        <v>0.32083574557632</v>
      </c>
      <c r="AZ12" s="150">
        <v>1.6012934446334799</v>
      </c>
      <c r="BA12" s="151">
        <v>2.007862553E-3</v>
      </c>
    </row>
    <row r="13" spans="1:53">
      <c r="A13" t="s">
        <v>8</v>
      </c>
      <c r="B13" s="149">
        <v>0</v>
      </c>
      <c r="C13" s="149">
        <v>0</v>
      </c>
      <c r="D13" s="149">
        <v>0</v>
      </c>
      <c r="E13" s="149">
        <v>0</v>
      </c>
      <c r="F13" s="149">
        <v>0</v>
      </c>
      <c r="G13" s="149">
        <v>0</v>
      </c>
      <c r="H13" s="149">
        <v>0</v>
      </c>
      <c r="I13" s="149">
        <v>0</v>
      </c>
      <c r="J13" s="149">
        <v>0</v>
      </c>
      <c r="K13" s="149">
        <v>0</v>
      </c>
      <c r="L13" s="149">
        <v>0</v>
      </c>
      <c r="M13" s="149">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49">
        <v>0</v>
      </c>
      <c r="AE13" s="149">
        <v>0</v>
      </c>
      <c r="AF13" s="149">
        <v>0</v>
      </c>
      <c r="AG13" s="149">
        <v>0</v>
      </c>
      <c r="AH13" s="149">
        <v>0</v>
      </c>
      <c r="AI13" s="149">
        <v>0</v>
      </c>
      <c r="AJ13" s="149">
        <v>0</v>
      </c>
      <c r="AK13" s="149">
        <v>0</v>
      </c>
      <c r="AL13" s="149">
        <v>0</v>
      </c>
      <c r="AM13" s="149">
        <v>0</v>
      </c>
      <c r="AN13" s="149">
        <v>0</v>
      </c>
      <c r="AO13" s="149">
        <v>1.147214554012E-2</v>
      </c>
      <c r="AP13" s="149">
        <v>1.1223242974160001E-2</v>
      </c>
      <c r="AQ13" s="149">
        <v>1.425532877766E-2</v>
      </c>
      <c r="AR13" s="149">
        <v>1.129112549215E-2</v>
      </c>
      <c r="AS13" s="149">
        <v>1.2196225732E-2</v>
      </c>
      <c r="AT13" s="149">
        <v>1.305607095986E-2</v>
      </c>
      <c r="AU13" s="149">
        <v>8.7342173145699992E-3</v>
      </c>
      <c r="AV13" s="149">
        <v>9.3451599764700008E-3</v>
      </c>
      <c r="AW13" s="149">
        <v>1.2422500791960001E-2</v>
      </c>
      <c r="AX13" s="149">
        <v>1.303344345386E-2</v>
      </c>
      <c r="AY13" s="236">
        <v>1.5891364864010001E-2</v>
      </c>
      <c r="AZ13" s="150">
        <v>0.21927601099013999</v>
      </c>
      <c r="BA13" s="151">
        <v>9.9451754069999998E-5</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0</v>
      </c>
      <c r="AP14" s="149">
        <v>0</v>
      </c>
      <c r="AQ14" s="149">
        <v>0</v>
      </c>
      <c r="AR14" s="149">
        <v>2.1722405756E-4</v>
      </c>
      <c r="AS14" s="149">
        <v>6.0641716070000001E-4</v>
      </c>
      <c r="AT14" s="149">
        <v>7.2408019187999995E-4</v>
      </c>
      <c r="AU14" s="149">
        <v>7.7612345566999998E-4</v>
      </c>
      <c r="AV14" s="149">
        <v>7.5575870028000004E-4</v>
      </c>
      <c r="AW14" s="149">
        <v>5.4306014390999996E-4</v>
      </c>
      <c r="AX14" s="149">
        <v>1.28297958999E-2</v>
      </c>
      <c r="AY14" s="236">
        <v>1.8043173281439999E-2</v>
      </c>
      <c r="AZ14" s="150">
        <v>0.40634921193123003</v>
      </c>
      <c r="BA14" s="151">
        <v>1.1291825648999999E-4</v>
      </c>
    </row>
    <row r="15" spans="1:53">
      <c r="A15" t="s">
        <v>90</v>
      </c>
      <c r="B15" s="149">
        <v>0</v>
      </c>
      <c r="C15" s="149">
        <v>0</v>
      </c>
      <c r="D15" s="149">
        <v>0</v>
      </c>
      <c r="E15" s="149">
        <v>0</v>
      </c>
      <c r="F15" s="149">
        <v>0</v>
      </c>
      <c r="G15" s="149">
        <v>0</v>
      </c>
      <c r="H15" s="149">
        <v>0</v>
      </c>
      <c r="I15" s="149">
        <v>0</v>
      </c>
      <c r="J15" s="149">
        <v>0</v>
      </c>
      <c r="K15" s="149">
        <v>0</v>
      </c>
      <c r="L15" s="149">
        <v>0</v>
      </c>
      <c r="M15" s="149">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49">
        <v>0</v>
      </c>
      <c r="AE15" s="149">
        <v>0</v>
      </c>
      <c r="AF15" s="149">
        <v>0</v>
      </c>
      <c r="AG15" s="149">
        <v>9.0510023985000004E-4</v>
      </c>
      <c r="AH15" s="149">
        <v>1.35765035978E-3</v>
      </c>
      <c r="AI15" s="149">
        <v>1.35765035978E-3</v>
      </c>
      <c r="AJ15" s="149">
        <v>1.35765035978E-3</v>
      </c>
      <c r="AK15" s="149">
        <v>1.8102004797000001E-3</v>
      </c>
      <c r="AL15" s="149">
        <v>2.7153007195499998E-3</v>
      </c>
      <c r="AM15" s="149">
        <v>2.7153007195499998E-3</v>
      </c>
      <c r="AN15" s="149">
        <v>2.7153007195499998E-3</v>
      </c>
      <c r="AO15" s="149">
        <v>2.7153007195499998E-3</v>
      </c>
      <c r="AP15" s="149">
        <v>2.7153007195499998E-3</v>
      </c>
      <c r="AQ15" s="149">
        <v>2.7153007195499998E-3</v>
      </c>
      <c r="AR15" s="149">
        <v>2.7153007195499998E-3</v>
      </c>
      <c r="AS15" s="149">
        <v>2.7153007195499998E-3</v>
      </c>
      <c r="AT15" s="149">
        <v>2.7153007195499998E-3</v>
      </c>
      <c r="AU15" s="149">
        <v>2.7153007195499998E-3</v>
      </c>
      <c r="AV15" s="149">
        <v>2.7153007195499998E-3</v>
      </c>
      <c r="AW15" s="149">
        <v>2.7227398996099998E-3</v>
      </c>
      <c r="AX15" s="149">
        <v>2.7153007195499998E-3</v>
      </c>
      <c r="AY15" s="236">
        <v>5.799752455084E-2</v>
      </c>
      <c r="AZ15" s="150">
        <v>20.359521865844702</v>
      </c>
      <c r="BA15" s="151">
        <v>3.6296161123999999E-4</v>
      </c>
    </row>
    <row r="16" spans="1:53">
      <c r="A16" t="s">
        <v>48</v>
      </c>
      <c r="B16" s="149">
        <v>0</v>
      </c>
      <c r="C16" s="149">
        <v>0</v>
      </c>
      <c r="D16" s="149">
        <v>0</v>
      </c>
      <c r="E16" s="149">
        <v>0</v>
      </c>
      <c r="F16" s="149">
        <v>0</v>
      </c>
      <c r="G16" s="149">
        <v>0</v>
      </c>
      <c r="H16" s="149">
        <v>0</v>
      </c>
      <c r="I16" s="149">
        <v>0</v>
      </c>
      <c r="J16" s="149">
        <v>0</v>
      </c>
      <c r="K16" s="149">
        <v>0</v>
      </c>
      <c r="L16" s="149">
        <v>0</v>
      </c>
      <c r="M16" s="149">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49">
        <v>0</v>
      </c>
      <c r="AE16" s="149">
        <v>0</v>
      </c>
      <c r="AF16" s="149">
        <v>0</v>
      </c>
      <c r="AG16" s="149">
        <v>0</v>
      </c>
      <c r="AH16" s="149">
        <v>0</v>
      </c>
      <c r="AI16" s="149">
        <v>0</v>
      </c>
      <c r="AJ16" s="149">
        <v>0</v>
      </c>
      <c r="AK16" s="149">
        <v>0</v>
      </c>
      <c r="AL16" s="149">
        <v>0</v>
      </c>
      <c r="AM16" s="149">
        <v>0</v>
      </c>
      <c r="AN16" s="149">
        <v>0</v>
      </c>
      <c r="AO16" s="149">
        <v>0</v>
      </c>
      <c r="AP16" s="149">
        <v>0</v>
      </c>
      <c r="AQ16" s="149">
        <v>0</v>
      </c>
      <c r="AR16" s="149">
        <v>0</v>
      </c>
      <c r="AS16" s="149">
        <v>0</v>
      </c>
      <c r="AT16" s="149">
        <v>0</v>
      </c>
      <c r="AU16" s="149">
        <v>0</v>
      </c>
      <c r="AV16" s="149">
        <v>0</v>
      </c>
      <c r="AW16" s="149">
        <v>0</v>
      </c>
      <c r="AX16" s="149">
        <v>0</v>
      </c>
      <c r="AY16" s="236">
        <v>0</v>
      </c>
      <c r="AZ16" s="172" t="s">
        <v>152</v>
      </c>
      <c r="BA16" s="173" t="s">
        <v>152</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v>
      </c>
      <c r="I18" s="149">
        <v>0</v>
      </c>
      <c r="J18" s="149">
        <v>0</v>
      </c>
      <c r="K18" s="149">
        <v>0</v>
      </c>
      <c r="L18" s="149">
        <v>0</v>
      </c>
      <c r="M18" s="149">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49">
        <v>3.8855313326999999E-4</v>
      </c>
      <c r="AE18" s="149">
        <v>1.75991713304E-3</v>
      </c>
      <c r="AF18" s="149">
        <v>1.75991713304E-3</v>
      </c>
      <c r="AG18" s="149">
        <v>6.9401210754400002E-3</v>
      </c>
      <c r="AH18" s="149">
        <v>1.987457168874E-2</v>
      </c>
      <c r="AI18" s="149">
        <v>1.8414297977489998E-2</v>
      </c>
      <c r="AJ18" s="149">
        <v>2.6435218093339999E-2</v>
      </c>
      <c r="AK18" s="149">
        <v>5.1302565177960002E-2</v>
      </c>
      <c r="AL18" s="149">
        <v>5.2308385176150003E-2</v>
      </c>
      <c r="AM18" s="149">
        <v>7.1539768305310003E-2</v>
      </c>
      <c r="AN18" s="149">
        <v>7.7528144975339996E-2</v>
      </c>
      <c r="AO18" s="149">
        <v>8.3689702385899997E-2</v>
      </c>
      <c r="AP18" s="149">
        <v>7.6240977717850003E-2</v>
      </c>
      <c r="AQ18" s="149">
        <v>9.3200410582269994E-2</v>
      </c>
      <c r="AR18" s="149">
        <v>8.6241134280079998E-2</v>
      </c>
      <c r="AS18" s="149">
        <v>7.9796570275549997E-2</v>
      </c>
      <c r="AT18" s="149">
        <v>0.15585949246229999</v>
      </c>
      <c r="AU18" s="149">
        <v>0.20147806248253999</v>
      </c>
      <c r="AV18" s="149">
        <v>0.2044683953167</v>
      </c>
      <c r="AW18" s="149">
        <v>0.37177316454865</v>
      </c>
      <c r="AX18" s="149">
        <v>0.45892908759560003</v>
      </c>
      <c r="AY18" s="236">
        <v>0.75827428245841999</v>
      </c>
      <c r="AZ18" s="150">
        <v>0.65226894617080999</v>
      </c>
      <c r="BA18" s="151">
        <v>4.7454517334700004E-3</v>
      </c>
    </row>
    <row r="19" spans="1:53">
      <c r="A19" s="289" t="s">
        <v>93</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3.8855313326999999E-4</v>
      </c>
      <c r="AE19" s="237">
        <v>1.75991713304E-3</v>
      </c>
      <c r="AF19" s="237">
        <v>1.75991713304E-3</v>
      </c>
      <c r="AG19" s="237">
        <v>1.047408496194E-2</v>
      </c>
      <c r="AH19" s="237">
        <v>2.5439127963349999E-2</v>
      </c>
      <c r="AI19" s="237">
        <v>2.8266540363330001E-2</v>
      </c>
      <c r="AJ19" s="237">
        <v>3.6115491433610002E-2</v>
      </c>
      <c r="AK19" s="237">
        <v>6.1203909251820003E-2</v>
      </c>
      <c r="AL19" s="237">
        <v>7.5689773389640003E-2</v>
      </c>
      <c r="AM19" s="237">
        <v>0.10626749312558</v>
      </c>
      <c r="AN19" s="237">
        <v>0.11328519504339001</v>
      </c>
      <c r="AO19" s="237">
        <v>0.12920379932213</v>
      </c>
      <c r="AP19" s="237">
        <v>0.12984124019692</v>
      </c>
      <c r="AQ19" s="237">
        <v>0.18113972361118</v>
      </c>
      <c r="AR19" s="237">
        <v>0.24342371562595999</v>
      </c>
      <c r="AS19" s="237">
        <v>0.38086257471054002</v>
      </c>
      <c r="AT19" s="237">
        <v>0.52557910756841997</v>
      </c>
      <c r="AU19" s="237">
        <v>0.78719508447648001</v>
      </c>
      <c r="AV19" s="237">
        <v>0.90707308980421997</v>
      </c>
      <c r="AW19" s="237">
        <v>1.6681430021803401</v>
      </c>
      <c r="AX19" s="237">
        <v>2.1757880904265501</v>
      </c>
      <c r="AY19" s="237">
        <v>4.0143002138913904</v>
      </c>
      <c r="AZ19" s="238">
        <v>0.84498673677444003</v>
      </c>
      <c r="BA19" s="239">
        <v>2.5122398510579999E-2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0</v>
      </c>
      <c r="H21" s="149">
        <v>0</v>
      </c>
      <c r="I21" s="149">
        <v>0</v>
      </c>
      <c r="J21" s="149">
        <v>0</v>
      </c>
      <c r="K21" s="149">
        <v>0</v>
      </c>
      <c r="L21" s="149">
        <v>0</v>
      </c>
      <c r="M21" s="149">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49">
        <v>0</v>
      </c>
      <c r="AE21" s="149">
        <v>0</v>
      </c>
      <c r="AF21" s="149">
        <v>2.2627505996E-4</v>
      </c>
      <c r="AG21" s="149">
        <v>1.13137529981E-3</v>
      </c>
      <c r="AH21" s="149">
        <v>4.5255011992600003E-3</v>
      </c>
      <c r="AI21" s="149">
        <v>1.0182377698330001E-2</v>
      </c>
      <c r="AJ21" s="149">
        <v>1.154002805811E-2</v>
      </c>
      <c r="AK21" s="149">
        <v>1.516042901751E-2</v>
      </c>
      <c r="AL21" s="149">
        <v>3.8919310313619997E-2</v>
      </c>
      <c r="AM21" s="149">
        <v>4.5933837172470002E-2</v>
      </c>
      <c r="AN21" s="149">
        <v>8.2816671946420006E-2</v>
      </c>
      <c r="AO21" s="149">
        <v>0.20907815540571001</v>
      </c>
      <c r="AP21" s="149">
        <v>0.30126261483458999</v>
      </c>
      <c r="AQ21" s="149">
        <v>0.39634339503100002</v>
      </c>
      <c r="AR21" s="149">
        <v>0.46094492465039999</v>
      </c>
      <c r="AS21" s="149">
        <v>0.45499389057338002</v>
      </c>
      <c r="AT21" s="149">
        <v>0.44215055621390997</v>
      </c>
      <c r="AU21" s="149">
        <v>0.46701220438110003</v>
      </c>
      <c r="AV21" s="149">
        <v>0.43812199849349998</v>
      </c>
      <c r="AW21" s="149">
        <v>0.55713137071916996</v>
      </c>
      <c r="AX21" s="149">
        <v>0.71306563377094001</v>
      </c>
      <c r="AY21" s="236">
        <v>0.87590457744880001</v>
      </c>
      <c r="AZ21" s="150">
        <v>0.22836458683013999</v>
      </c>
      <c r="BA21" s="151">
        <v>5.48160867766E-3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4.7517762591999999E-4</v>
      </c>
      <c r="AU22" s="149">
        <v>1.1313752998E-4</v>
      </c>
      <c r="AV22" s="149">
        <v>0</v>
      </c>
      <c r="AW22" s="149">
        <v>0</v>
      </c>
      <c r="AX22" s="149">
        <v>1.8102004796999999E-4</v>
      </c>
      <c r="AY22" s="236">
        <v>1.7875729737100001E-3</v>
      </c>
      <c r="AZ22" s="150">
        <v>8.875</v>
      </c>
      <c r="BA22" s="151">
        <v>1.1187035849999999E-5</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0</v>
      </c>
      <c r="AJ23" s="149">
        <v>0</v>
      </c>
      <c r="AK23" s="149">
        <v>0</v>
      </c>
      <c r="AL23" s="149">
        <v>0</v>
      </c>
      <c r="AM23" s="149">
        <v>0</v>
      </c>
      <c r="AN23" s="149">
        <v>0</v>
      </c>
      <c r="AO23" s="149">
        <v>2.2856066663E-4</v>
      </c>
      <c r="AP23" s="149">
        <v>2.2627505996E-4</v>
      </c>
      <c r="AQ23" s="149">
        <v>2.2627505996E-4</v>
      </c>
      <c r="AR23" s="149">
        <v>2.2627505996E-4</v>
      </c>
      <c r="AS23" s="149">
        <v>2.2627505996E-4</v>
      </c>
      <c r="AT23" s="149">
        <v>2.2627505996E-4</v>
      </c>
      <c r="AU23" s="149">
        <v>2.2627505996E-4</v>
      </c>
      <c r="AV23" s="149">
        <v>9.0510023985000004E-4</v>
      </c>
      <c r="AW23" s="149">
        <v>1.35765035978E-3</v>
      </c>
      <c r="AX23" s="149">
        <v>1.8102004797000001E-3</v>
      </c>
      <c r="AY23" s="236">
        <v>1.8102004797000001E-3</v>
      </c>
      <c r="AZ23" s="172" t="s">
        <v>152</v>
      </c>
      <c r="BA23" s="151">
        <v>1.132864327E-5</v>
      </c>
    </row>
    <row r="24" spans="1:53">
      <c r="A24" t="s">
        <v>215</v>
      </c>
      <c r="B24" s="149">
        <v>0</v>
      </c>
      <c r="C24" s="149">
        <v>0</v>
      </c>
      <c r="D24" s="149">
        <v>0</v>
      </c>
      <c r="E24" s="149">
        <v>0</v>
      </c>
      <c r="F24" s="149">
        <v>0</v>
      </c>
      <c r="G24" s="149">
        <v>0</v>
      </c>
      <c r="H24" s="149">
        <v>0</v>
      </c>
      <c r="I24" s="149">
        <v>0</v>
      </c>
      <c r="J24" s="149">
        <v>0</v>
      </c>
      <c r="K24" s="149">
        <v>0</v>
      </c>
      <c r="L24" s="149">
        <v>0</v>
      </c>
      <c r="M24" s="149">
        <v>0</v>
      </c>
      <c r="N24" s="149">
        <v>0</v>
      </c>
      <c r="O24" s="149">
        <v>0</v>
      </c>
      <c r="P24" s="149">
        <v>0</v>
      </c>
      <c r="Q24" s="149">
        <v>0</v>
      </c>
      <c r="R24" s="149">
        <v>0</v>
      </c>
      <c r="S24" s="149">
        <v>0</v>
      </c>
      <c r="T24" s="149">
        <v>0</v>
      </c>
      <c r="U24" s="149">
        <v>0</v>
      </c>
      <c r="V24" s="149">
        <v>0</v>
      </c>
      <c r="W24" s="149">
        <v>0</v>
      </c>
      <c r="X24" s="149">
        <v>1.35765035978E-3</v>
      </c>
      <c r="Y24" s="149">
        <v>1.8102004797000001E-3</v>
      </c>
      <c r="Z24" s="149">
        <v>1.5839254197400001E-3</v>
      </c>
      <c r="AA24" s="149">
        <v>1.5839254197400001E-3</v>
      </c>
      <c r="AB24" s="149">
        <v>1.8102004797000001E-3</v>
      </c>
      <c r="AC24" s="149">
        <v>2.0364755396699999E-3</v>
      </c>
      <c r="AD24" s="149">
        <v>1.8102004797000001E-3</v>
      </c>
      <c r="AE24" s="149">
        <v>2.0364755396699999E-3</v>
      </c>
      <c r="AF24" s="149">
        <v>2.0364755396699999E-3</v>
      </c>
      <c r="AG24" s="149">
        <v>1.8102004797000001E-3</v>
      </c>
      <c r="AH24" s="149">
        <v>1.8102004797000001E-3</v>
      </c>
      <c r="AI24" s="149">
        <v>2.48902565959E-3</v>
      </c>
      <c r="AJ24" s="149">
        <v>2.9415757795199999E-3</v>
      </c>
      <c r="AK24" s="149">
        <v>3.62040095941E-3</v>
      </c>
      <c r="AL24" s="149">
        <v>8.3721772186299993E-3</v>
      </c>
      <c r="AM24" s="149">
        <v>1.2897678417880001E-2</v>
      </c>
      <c r="AN24" s="149">
        <v>1.9912205276729999E-2</v>
      </c>
      <c r="AO24" s="149">
        <v>3.2131058514729999E-2</v>
      </c>
      <c r="AP24" s="149">
        <v>5.136443861158E-2</v>
      </c>
      <c r="AQ24" s="149">
        <v>8.2816671946420006E-2</v>
      </c>
      <c r="AR24" s="149">
        <v>0.11110105444178001</v>
      </c>
      <c r="AS24" s="149">
        <v>0.14413721319636</v>
      </c>
      <c r="AT24" s="149">
        <v>0.22536995972304</v>
      </c>
      <c r="AU24" s="149">
        <v>0.29234737747204997</v>
      </c>
      <c r="AV24" s="149">
        <v>0.52314793863419995</v>
      </c>
      <c r="AW24" s="149">
        <v>0.62248268995791001</v>
      </c>
      <c r="AX24" s="149">
        <v>0.82250984296510998</v>
      </c>
      <c r="AY24" s="236">
        <v>1.0207954984377301</v>
      </c>
      <c r="AZ24" s="150">
        <v>0.24107390642165999</v>
      </c>
      <c r="BA24" s="151">
        <v>6.38836901635E-3</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0</v>
      </c>
      <c r="AJ25" s="149">
        <v>0</v>
      </c>
      <c r="AK25" s="149">
        <v>0</v>
      </c>
      <c r="AL25" s="149">
        <v>0</v>
      </c>
      <c r="AM25" s="149">
        <v>0</v>
      </c>
      <c r="AN25" s="149">
        <v>0</v>
      </c>
      <c r="AO25" s="149">
        <v>2.2627505996E-4</v>
      </c>
      <c r="AP25" s="149">
        <v>1.13137529981E-3</v>
      </c>
      <c r="AQ25" s="149">
        <v>4.5255011992600003E-3</v>
      </c>
      <c r="AR25" s="149">
        <v>1.063492781826E-2</v>
      </c>
      <c r="AS25" s="149">
        <v>2.760555731547E-2</v>
      </c>
      <c r="AT25" s="149">
        <v>5.3627189211200001E-2</v>
      </c>
      <c r="AU25" s="149">
        <v>0.15526315789473999</v>
      </c>
      <c r="AV25" s="149">
        <v>0.19473684210525999</v>
      </c>
      <c r="AW25" s="149">
        <v>0.27631578947368002</v>
      </c>
      <c r="AX25" s="149">
        <v>0.31052631578946999</v>
      </c>
      <c r="AY25" s="236">
        <v>0.32356842105263001</v>
      </c>
      <c r="AZ25" s="150">
        <v>4.1999999433760003E-2</v>
      </c>
      <c r="BA25" s="151">
        <v>2.0249641966100002E-3</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v>
      </c>
      <c r="AE26" s="149">
        <v>0</v>
      </c>
      <c r="AF26" s="149">
        <v>0</v>
      </c>
      <c r="AG26" s="149">
        <v>0</v>
      </c>
      <c r="AH26" s="149">
        <v>0</v>
      </c>
      <c r="AI26" s="149">
        <v>0</v>
      </c>
      <c r="AJ26" s="149">
        <v>0</v>
      </c>
      <c r="AK26" s="149">
        <v>0</v>
      </c>
      <c r="AL26" s="149">
        <v>0</v>
      </c>
      <c r="AM26" s="149">
        <v>4.5255011992999998E-4</v>
      </c>
      <c r="AN26" s="149">
        <v>9.0510023985000004E-4</v>
      </c>
      <c r="AO26" s="149">
        <v>2.2627505996300002E-3</v>
      </c>
      <c r="AP26" s="149">
        <v>4.7517762592199997E-3</v>
      </c>
      <c r="AQ26" s="149">
        <v>1.1087477938180001E-2</v>
      </c>
      <c r="AR26" s="149">
        <v>2.828438249536E-2</v>
      </c>
      <c r="AS26" s="149">
        <v>5.5437389690909999E-2</v>
      </c>
      <c r="AT26" s="149">
        <v>6.5167217269310004E-2</v>
      </c>
      <c r="AU26" s="149">
        <v>7.5802145087569994E-2</v>
      </c>
      <c r="AV26" s="149">
        <v>8.9831198805270004E-2</v>
      </c>
      <c r="AW26" s="149">
        <v>9.4424582522510001E-2</v>
      </c>
      <c r="AX26" s="149">
        <v>0.10822736118025</v>
      </c>
      <c r="AY26" s="236">
        <v>0.10782006607232</v>
      </c>
      <c r="AZ26" s="150">
        <v>-3.7633285392099998E-3</v>
      </c>
      <c r="BA26" s="151">
        <v>6.7476235563000003E-4</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6.8568199988999995E-4</v>
      </c>
      <c r="P27" s="149">
        <v>1.3713639997799999E-3</v>
      </c>
      <c r="Q27" s="149">
        <v>2.3998869996100002E-3</v>
      </c>
      <c r="R27" s="149">
        <v>2.3998869996100002E-3</v>
      </c>
      <c r="S27" s="149">
        <v>4.22837233264E-3</v>
      </c>
      <c r="T27" s="149">
        <v>6.1939940656499997E-3</v>
      </c>
      <c r="U27" s="149">
        <v>7.5882141320899998E-3</v>
      </c>
      <c r="V27" s="149">
        <v>1.174801826474E-2</v>
      </c>
      <c r="W27" s="149">
        <v>2.8707219728629999E-2</v>
      </c>
      <c r="X27" s="149">
        <v>3.9723843860150002E-2</v>
      </c>
      <c r="Y27" s="149">
        <v>6.6671146455729996E-2</v>
      </c>
      <c r="Z27" s="149">
        <v>9.7915389583939999E-2</v>
      </c>
      <c r="AA27" s="149">
        <v>0.13949057484378999</v>
      </c>
      <c r="AB27" s="149">
        <v>0.16915774937226</v>
      </c>
      <c r="AC27" s="149">
        <v>0.20922443423234999</v>
      </c>
      <c r="AD27" s="149">
        <v>0.23637744142789999</v>
      </c>
      <c r="AE27" s="149">
        <v>0.25987347795737997</v>
      </c>
      <c r="AF27" s="149">
        <v>0.26908447282253001</v>
      </c>
      <c r="AG27" s="149">
        <v>0.28042108188734</v>
      </c>
      <c r="AH27" s="149">
        <v>0.44203632926082997</v>
      </c>
      <c r="AI27" s="149">
        <v>0.64454107989428999</v>
      </c>
      <c r="AJ27" s="149">
        <v>0.69231025921978995</v>
      </c>
      <c r="AK27" s="149">
        <v>0.96932578717435003</v>
      </c>
      <c r="AL27" s="149">
        <v>0.98418223050525</v>
      </c>
      <c r="AM27" s="149">
        <v>1.1146903711505101</v>
      </c>
      <c r="AN27" s="149">
        <v>1.27102586712487</v>
      </c>
      <c r="AO27" s="149">
        <v>1.5046148684198899</v>
      </c>
      <c r="AP27" s="149">
        <v>1.5117002490853999</v>
      </c>
      <c r="AQ27" s="149">
        <v>1.3960485517710299</v>
      </c>
      <c r="AR27" s="149">
        <v>1.63900854039785</v>
      </c>
      <c r="AS27" s="149">
        <v>1.5834682984069599</v>
      </c>
      <c r="AT27" s="149">
        <v>1.53615624041472</v>
      </c>
      <c r="AU27" s="149">
        <v>1.7849267156791899</v>
      </c>
      <c r="AV27" s="149">
        <v>2.2339940815357902</v>
      </c>
      <c r="AW27" s="149">
        <v>2.3473015720928099</v>
      </c>
      <c r="AX27" s="149">
        <v>2.5423428368030798</v>
      </c>
      <c r="AY27" s="236">
        <v>2.98923149362518</v>
      </c>
      <c r="AZ27" s="150">
        <v>0.17577828466892001</v>
      </c>
      <c r="BA27" s="151">
        <v>1.87072865665E-2</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0</v>
      </c>
      <c r="AB28" s="149">
        <v>0</v>
      </c>
      <c r="AC28" s="149">
        <v>4.5712133326E-4</v>
      </c>
      <c r="AD28" s="149">
        <v>9.1424266652000001E-4</v>
      </c>
      <c r="AE28" s="149">
        <v>1.5999246664E-3</v>
      </c>
      <c r="AF28" s="149">
        <v>2.51416733292E-3</v>
      </c>
      <c r="AG28" s="149">
        <v>2.51416733292E-3</v>
      </c>
      <c r="AH28" s="149">
        <v>3.8855313327000002E-3</v>
      </c>
      <c r="AI28" s="149">
        <v>5.2568953324699996E-3</v>
      </c>
      <c r="AJ28" s="149">
        <v>1.119947266483E-2</v>
      </c>
      <c r="AK28" s="149">
        <v>1.7599171330450001E-2</v>
      </c>
      <c r="AL28" s="149">
        <v>1.5999246664039998E-2</v>
      </c>
      <c r="AM28" s="149">
        <v>1.439932199764E-2</v>
      </c>
      <c r="AN28" s="149">
        <v>2.1027581329879998E-2</v>
      </c>
      <c r="AO28" s="149">
        <v>2.7427279995500001E-2</v>
      </c>
      <c r="AP28" s="149">
        <v>3.8398191993700002E-2</v>
      </c>
      <c r="AQ28" s="149">
        <v>3.4969781994259999E-2</v>
      </c>
      <c r="AR28" s="149">
        <v>4.2969405326289997E-2</v>
      </c>
      <c r="AS28" s="149">
        <v>5.965433399022E-2</v>
      </c>
      <c r="AT28" s="149">
        <v>6.3311304656280001E-2</v>
      </c>
      <c r="AU28" s="149">
        <v>6.7196835988980005E-2</v>
      </c>
      <c r="AV28" s="149">
        <v>0.10993768064864</v>
      </c>
      <c r="AW28" s="149">
        <v>0.11290896931481</v>
      </c>
      <c r="AX28" s="149">
        <v>0.17690595597098999</v>
      </c>
      <c r="AY28" s="236">
        <v>0.25438802195827998</v>
      </c>
      <c r="AZ28" s="150">
        <v>0.43798449635505998</v>
      </c>
      <c r="BA28" s="151">
        <v>1.59201771021E-3</v>
      </c>
    </row>
    <row r="29" spans="1:53">
      <c r="A29" t="s">
        <v>162</v>
      </c>
      <c r="B29" s="149">
        <v>0</v>
      </c>
      <c r="C29" s="149">
        <v>0</v>
      </c>
      <c r="D29" s="149">
        <v>0</v>
      </c>
      <c r="E29" s="149">
        <v>0</v>
      </c>
      <c r="F29" s="149">
        <v>0</v>
      </c>
      <c r="G29" s="149">
        <v>0</v>
      </c>
      <c r="H29" s="149">
        <v>0</v>
      </c>
      <c r="I29" s="149">
        <v>0</v>
      </c>
      <c r="J29" s="149">
        <v>0</v>
      </c>
      <c r="K29" s="149">
        <v>0</v>
      </c>
      <c r="L29" s="149">
        <v>0</v>
      </c>
      <c r="M29" s="149">
        <v>0</v>
      </c>
      <c r="N29" s="149">
        <v>0</v>
      </c>
      <c r="O29" s="149">
        <v>0</v>
      </c>
      <c r="P29" s="149">
        <v>0</v>
      </c>
      <c r="Q29" s="149">
        <v>0</v>
      </c>
      <c r="R29" s="149">
        <v>0</v>
      </c>
      <c r="S29" s="149">
        <v>0</v>
      </c>
      <c r="T29" s="149">
        <v>0</v>
      </c>
      <c r="U29" s="149">
        <v>0</v>
      </c>
      <c r="V29" s="149">
        <v>0</v>
      </c>
      <c r="W29" s="149">
        <v>0</v>
      </c>
      <c r="X29" s="149">
        <v>0</v>
      </c>
      <c r="Y29" s="149">
        <v>0</v>
      </c>
      <c r="Z29" s="149">
        <v>0</v>
      </c>
      <c r="AA29" s="149">
        <v>6.1439561930000001E-5</v>
      </c>
      <c r="AB29" s="149">
        <v>1.1078517446E-4</v>
      </c>
      <c r="AC29" s="149">
        <v>1.1078517446E-4</v>
      </c>
      <c r="AD29" s="149">
        <v>5.4355342353999995E-4</v>
      </c>
      <c r="AE29" s="149">
        <v>1.0643978820700001E-3</v>
      </c>
      <c r="AF29" s="149">
        <v>1.0667058876800001E-3</v>
      </c>
      <c r="AG29" s="149">
        <v>1.6812689505400001E-3</v>
      </c>
      <c r="AH29" s="149">
        <v>2.5180793772899999E-3</v>
      </c>
      <c r="AI29" s="149">
        <v>4.4117300991099997E-3</v>
      </c>
      <c r="AJ29" s="149">
        <v>8.3596031135400005E-3</v>
      </c>
      <c r="AK29" s="149">
        <v>1.7504638638729999E-2</v>
      </c>
      <c r="AL29" s="149">
        <v>2.966466036113E-2</v>
      </c>
      <c r="AM29" s="149">
        <v>6.0890618636010002E-2</v>
      </c>
      <c r="AN29" s="149">
        <v>8.8518803457480005E-2</v>
      </c>
      <c r="AO29" s="149">
        <v>0.13485993573787999</v>
      </c>
      <c r="AP29" s="149">
        <v>0.21807711454042999</v>
      </c>
      <c r="AQ29" s="149">
        <v>0.49528895325157002</v>
      </c>
      <c r="AR29" s="149">
        <v>0.91869937095533005</v>
      </c>
      <c r="AS29" s="149">
        <v>1.2920305923880999</v>
      </c>
      <c r="AT29" s="149">
        <v>1.7185590804181501</v>
      </c>
      <c r="AU29" s="149">
        <v>2.12970086437072</v>
      </c>
      <c r="AV29" s="149">
        <v>2.6302212970086298</v>
      </c>
      <c r="AW29" s="149">
        <v>3.2357220437163301</v>
      </c>
      <c r="AX29" s="149">
        <v>3.4415689912657701</v>
      </c>
      <c r="AY29" s="236">
        <v>3.6585079422545901</v>
      </c>
      <c r="AZ29" s="150">
        <v>6.3034899532789998E-2</v>
      </c>
      <c r="BA29" s="151">
        <v>2.289577014744E-2</v>
      </c>
    </row>
    <row r="30" spans="1:53">
      <c r="A30" t="s">
        <v>163</v>
      </c>
      <c r="B30" s="149">
        <v>0</v>
      </c>
      <c r="C30" s="149">
        <v>0</v>
      </c>
      <c r="D30" s="149">
        <v>0</v>
      </c>
      <c r="E30" s="149">
        <v>0</v>
      </c>
      <c r="F30" s="149">
        <v>0</v>
      </c>
      <c r="G30" s="149">
        <v>0</v>
      </c>
      <c r="H30" s="149">
        <v>0</v>
      </c>
      <c r="I30" s="149">
        <v>0</v>
      </c>
      <c r="J30" s="149">
        <v>0</v>
      </c>
      <c r="K30" s="149">
        <v>0</v>
      </c>
      <c r="L30" s="149">
        <v>0</v>
      </c>
      <c r="M30" s="149">
        <v>0</v>
      </c>
      <c r="N30" s="149">
        <v>0</v>
      </c>
      <c r="O30" s="149">
        <v>0</v>
      </c>
      <c r="P30" s="149">
        <v>0</v>
      </c>
      <c r="Q30" s="149">
        <v>0</v>
      </c>
      <c r="R30" s="149">
        <v>0</v>
      </c>
      <c r="S30" s="149">
        <v>0</v>
      </c>
      <c r="T30" s="149">
        <v>0</v>
      </c>
      <c r="U30" s="149">
        <v>0</v>
      </c>
      <c r="V30" s="149">
        <v>0</v>
      </c>
      <c r="W30" s="149">
        <v>2.2627505996E-4</v>
      </c>
      <c r="X30" s="149">
        <v>4.5255011992999998E-4</v>
      </c>
      <c r="Y30" s="149">
        <v>1.8102004797000001E-3</v>
      </c>
      <c r="Z30" s="149">
        <v>5.8831515590399997E-3</v>
      </c>
      <c r="AA30" s="149">
        <v>1.6065529257369999E-2</v>
      </c>
      <c r="AB30" s="149">
        <v>2.2627505996290001E-2</v>
      </c>
      <c r="AC30" s="149">
        <v>6.2225641489789998E-2</v>
      </c>
      <c r="AD30" s="149">
        <v>0.13576503597772999</v>
      </c>
      <c r="AE30" s="149">
        <v>0.20568402950626999</v>
      </c>
      <c r="AF30" s="149">
        <v>0.33941258994432999</v>
      </c>
      <c r="AG30" s="149">
        <v>0.45979092184458997</v>
      </c>
      <c r="AH30" s="149">
        <v>0.67113182784992997</v>
      </c>
      <c r="AI30" s="149">
        <v>1.0157487441734101</v>
      </c>
      <c r="AJ30" s="149">
        <v>1.2508485314748601</v>
      </c>
      <c r="AK30" s="149">
        <v>1.70837670271982</v>
      </c>
      <c r="AL30" s="149">
        <v>2.3779246051500098</v>
      </c>
      <c r="AM30" s="149">
        <v>3.5719780965741799</v>
      </c>
      <c r="AN30" s="149">
        <v>4.2342851970855602</v>
      </c>
      <c r="AO30" s="149">
        <v>5.7720505045933601</v>
      </c>
      <c r="AP30" s="149">
        <v>6.1612436077295296</v>
      </c>
      <c r="AQ30" s="149">
        <v>6.9489070914603497</v>
      </c>
      <c r="AR30" s="149">
        <v>8.9860614563062509</v>
      </c>
      <c r="AS30" s="149">
        <v>9.1808842829343007</v>
      </c>
      <c r="AT30" s="149">
        <v>8.7450785174457693</v>
      </c>
      <c r="AU30" s="149">
        <v>8.5516133411775002</v>
      </c>
      <c r="AV30" s="149">
        <v>11.061003756165899</v>
      </c>
      <c r="AW30" s="149">
        <v>11.4653572883196</v>
      </c>
      <c r="AX30" s="149">
        <v>11.7002308005611</v>
      </c>
      <c r="AY30" s="236">
        <v>12.6646151061229</v>
      </c>
      <c r="AZ30" s="150">
        <v>8.2424379885200003E-2</v>
      </c>
      <c r="BA30" s="151">
        <v>7.9258024692539994E-2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2.2627505996E-4</v>
      </c>
      <c r="Y31" s="149">
        <v>2.2627505996E-4</v>
      </c>
      <c r="Z31" s="149">
        <v>2.2627505996E-4</v>
      </c>
      <c r="AA31" s="149">
        <v>4.5255011992999998E-4</v>
      </c>
      <c r="AB31" s="149">
        <v>4.5255011992999998E-4</v>
      </c>
      <c r="AC31" s="149">
        <v>1.8102004797000001E-3</v>
      </c>
      <c r="AD31" s="149">
        <v>1.063492781826E-2</v>
      </c>
      <c r="AE31" s="149">
        <v>8.3721772186299993E-3</v>
      </c>
      <c r="AF31" s="149">
        <v>7.6933520387399996E-3</v>
      </c>
      <c r="AG31" s="149">
        <v>8.1459021586600001E-3</v>
      </c>
      <c r="AH31" s="149">
        <v>8.3721772186299993E-3</v>
      </c>
      <c r="AI31" s="149">
        <v>1.6518079377289999E-2</v>
      </c>
      <c r="AJ31" s="149">
        <v>3.6656559713989997E-2</v>
      </c>
      <c r="AK31" s="149">
        <v>0.10205005204326</v>
      </c>
      <c r="AL31" s="149">
        <v>0.17106394533194</v>
      </c>
      <c r="AM31" s="149">
        <v>0.14730506403584001</v>
      </c>
      <c r="AN31" s="149">
        <v>0.23102683622211001</v>
      </c>
      <c r="AO31" s="149">
        <v>0.2536543422184</v>
      </c>
      <c r="AP31" s="149">
        <v>0.28646422591302001</v>
      </c>
      <c r="AQ31" s="149">
        <v>0.38444132687694998</v>
      </c>
      <c r="AR31" s="149">
        <v>0.41136805901252999</v>
      </c>
      <c r="AS31" s="149">
        <v>0.50730868443679999</v>
      </c>
      <c r="AT31" s="149">
        <v>0.57541747748562999</v>
      </c>
      <c r="AU31" s="149">
        <v>0.61411051273927997</v>
      </c>
      <c r="AV31" s="149">
        <v>0.75010182377697998</v>
      </c>
      <c r="AW31" s="149">
        <v>0.87115898085712995</v>
      </c>
      <c r="AX31" s="149">
        <v>0.9365524731864</v>
      </c>
      <c r="AY31" s="236">
        <v>0.95035525184414005</v>
      </c>
      <c r="AZ31" s="150">
        <v>1.473785936832E-2</v>
      </c>
      <c r="BA31" s="151">
        <v>5.9475377201999996E-3</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0</v>
      </c>
      <c r="AG32" s="149">
        <v>0</v>
      </c>
      <c r="AH32" s="149">
        <v>0</v>
      </c>
      <c r="AI32" s="149">
        <v>0</v>
      </c>
      <c r="AJ32" s="149">
        <v>0</v>
      </c>
      <c r="AK32" s="149">
        <v>0</v>
      </c>
      <c r="AL32" s="149">
        <v>2.2627505996E-4</v>
      </c>
      <c r="AM32" s="149">
        <v>2.2627505996E-4</v>
      </c>
      <c r="AN32" s="149">
        <v>9.0510023985000004E-4</v>
      </c>
      <c r="AO32" s="149">
        <v>1.35765035978E-3</v>
      </c>
      <c r="AP32" s="149">
        <v>2.2627505996300002E-3</v>
      </c>
      <c r="AQ32" s="149">
        <v>9.7298275783999997E-3</v>
      </c>
      <c r="AR32" s="149">
        <v>2.489025659592E-2</v>
      </c>
      <c r="AS32" s="149">
        <v>4.6386387292390002E-2</v>
      </c>
      <c r="AT32" s="149">
        <v>7.4897044847720001E-2</v>
      </c>
      <c r="AU32" s="149">
        <v>0.11924695660044</v>
      </c>
      <c r="AV32" s="149">
        <v>0.14164818753677</v>
      </c>
      <c r="AW32" s="149">
        <v>0.17449902701723999</v>
      </c>
      <c r="AX32" s="149">
        <v>0.16235461827396999</v>
      </c>
      <c r="AY32" s="236">
        <v>0.14866271439562001</v>
      </c>
      <c r="AZ32" s="150">
        <v>-8.4333322942259994E-2</v>
      </c>
      <c r="BA32" s="151">
        <v>9.3036488396999999E-4</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2.6247906955700001E-3</v>
      </c>
      <c r="AE33" s="149">
        <v>5.2722088971399999E-3</v>
      </c>
      <c r="AF33" s="149">
        <v>2.6247906955700001E-3</v>
      </c>
      <c r="AG33" s="149">
        <v>2.6247906955700001E-3</v>
      </c>
      <c r="AH33" s="149">
        <v>1.0521790288269999E-2</v>
      </c>
      <c r="AI33" s="149">
        <v>3.9462370457529997E-2</v>
      </c>
      <c r="AJ33" s="149">
        <v>4.2087161153100003E-2</v>
      </c>
      <c r="AK33" s="149">
        <v>5.5256369642939999E-2</v>
      </c>
      <c r="AL33" s="149">
        <v>7.6299950219490001E-2</v>
      </c>
      <c r="AM33" s="149">
        <v>8.6821740507759995E-2</v>
      </c>
      <c r="AN33" s="149">
        <v>0.10261573969317</v>
      </c>
      <c r="AO33" s="149">
        <v>0.14735031904783</v>
      </c>
      <c r="AP33" s="149">
        <v>0.25259084943657001</v>
      </c>
      <c r="AQ33" s="149">
        <v>0.36572837941802</v>
      </c>
      <c r="AR33" s="149">
        <v>0.44202832963750999</v>
      </c>
      <c r="AS33" s="149">
        <v>0.54464406933067999</v>
      </c>
      <c r="AT33" s="149">
        <v>0.66830338960040003</v>
      </c>
      <c r="AU33" s="149">
        <v>0.63515409331582995</v>
      </c>
      <c r="AV33" s="149">
        <v>0.99193465176268003</v>
      </c>
      <c r="AW33" s="149">
        <v>0.90773860705072995</v>
      </c>
      <c r="AX33" s="149">
        <v>1.0276396823360201</v>
      </c>
      <c r="AY33" s="236">
        <v>1.1629578675838299</v>
      </c>
      <c r="AZ33" s="150">
        <v>0.13167862594127999</v>
      </c>
      <c r="BA33" s="151">
        <v>7.2780530899799996E-3</v>
      </c>
    </row>
    <row r="34" spans="1:53">
      <c r="A34" t="s">
        <v>95</v>
      </c>
      <c r="B34" s="149">
        <v>0</v>
      </c>
      <c r="C34" s="149">
        <v>0</v>
      </c>
      <c r="D34" s="149">
        <v>0</v>
      </c>
      <c r="E34" s="149">
        <v>0</v>
      </c>
      <c r="F34" s="149">
        <v>0</v>
      </c>
      <c r="G34" s="149">
        <v>0</v>
      </c>
      <c r="H34" s="149">
        <v>0</v>
      </c>
      <c r="I34" s="149">
        <v>0</v>
      </c>
      <c r="J34" s="149">
        <v>0</v>
      </c>
      <c r="K34" s="149">
        <v>0</v>
      </c>
      <c r="L34" s="149">
        <v>0</v>
      </c>
      <c r="M34" s="149">
        <v>0</v>
      </c>
      <c r="N34" s="149">
        <v>0</v>
      </c>
      <c r="O34" s="149">
        <v>0</v>
      </c>
      <c r="P34" s="149">
        <v>0</v>
      </c>
      <c r="Q34" s="149">
        <v>0</v>
      </c>
      <c r="R34" s="149">
        <v>0</v>
      </c>
      <c r="S34" s="149">
        <v>0</v>
      </c>
      <c r="T34" s="149">
        <v>0</v>
      </c>
      <c r="U34" s="149">
        <v>0</v>
      </c>
      <c r="V34" s="149">
        <v>0</v>
      </c>
      <c r="W34" s="149">
        <v>0</v>
      </c>
      <c r="X34" s="149">
        <v>0</v>
      </c>
      <c r="Y34" s="149">
        <v>0</v>
      </c>
      <c r="Z34" s="149">
        <v>4.5255011992999998E-4</v>
      </c>
      <c r="AA34" s="149">
        <v>4.3426526659999997E-4</v>
      </c>
      <c r="AB34" s="149">
        <v>6.5139789989000004E-4</v>
      </c>
      <c r="AC34" s="149">
        <v>4.3426526659999997E-4</v>
      </c>
      <c r="AD34" s="149">
        <v>8.6853053319000003E-4</v>
      </c>
      <c r="AE34" s="149">
        <v>1.5199284330800001E-3</v>
      </c>
      <c r="AF34" s="149">
        <v>1.95419369968E-3</v>
      </c>
      <c r="AG34" s="149">
        <v>7.1653768988200004E-3</v>
      </c>
      <c r="AH34" s="149">
        <v>2.670045707562E-2</v>
      </c>
      <c r="AI34" s="149">
        <v>5.249581391139E-2</v>
      </c>
      <c r="AJ34" s="149">
        <v>9.1188849165039998E-2</v>
      </c>
      <c r="AK34" s="149">
        <v>0.12739285875910999</v>
      </c>
      <c r="AL34" s="149">
        <v>0.26677829569625</v>
      </c>
      <c r="AM34" s="149">
        <v>0.31769018418790002</v>
      </c>
      <c r="AN34" s="149">
        <v>0.32990903742589001</v>
      </c>
      <c r="AO34" s="149">
        <v>0.41793003575145998</v>
      </c>
      <c r="AP34" s="149">
        <v>0.53016246549305002</v>
      </c>
      <c r="AQ34" s="149">
        <v>0.67226320314974997</v>
      </c>
      <c r="AR34" s="149">
        <v>0.91279359189029996</v>
      </c>
      <c r="AS34" s="149">
        <v>1.09992306647961</v>
      </c>
      <c r="AT34" s="149">
        <v>1.48051771733719</v>
      </c>
      <c r="AU34" s="149">
        <v>2.0649635697153399</v>
      </c>
      <c r="AV34" s="149">
        <v>2.2302575010182299</v>
      </c>
      <c r="AW34" s="149">
        <v>3.0336923564284599</v>
      </c>
      <c r="AX34" s="149">
        <v>3.3708195682671702</v>
      </c>
      <c r="AY34" s="236">
        <v>3.40587609177715</v>
      </c>
      <c r="AZ34" s="150">
        <v>1.040000002831E-2</v>
      </c>
      <c r="BA34" s="151">
        <v>2.1314742043609999E-2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2.2856066663E-4</v>
      </c>
      <c r="AR35" s="149">
        <v>2.2856066663E-4</v>
      </c>
      <c r="AS35" s="149">
        <v>2.2856066663E-4</v>
      </c>
      <c r="AT35" s="149">
        <v>2.2856066663E-4</v>
      </c>
      <c r="AU35" s="149">
        <v>2.2856066663E-4</v>
      </c>
      <c r="AV35" s="149">
        <v>2.2856066663E-4</v>
      </c>
      <c r="AW35" s="149">
        <v>6.8568199988999995E-4</v>
      </c>
      <c r="AX35" s="149">
        <v>6.8380855179999995E-4</v>
      </c>
      <c r="AY35" s="236">
        <v>6.8380855179999995E-4</v>
      </c>
      <c r="AZ35" s="172" t="s">
        <v>152</v>
      </c>
      <c r="BA35" s="151">
        <v>4.2794285899999998E-6</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0</v>
      </c>
      <c r="AM36" s="149">
        <v>0</v>
      </c>
      <c r="AN36" s="149">
        <v>0</v>
      </c>
      <c r="AO36" s="149">
        <v>2.7153007195999999E-4</v>
      </c>
      <c r="AP36" s="149">
        <v>4.0729510793000002E-4</v>
      </c>
      <c r="AQ36" s="149">
        <v>3.0999683214899998E-3</v>
      </c>
      <c r="AR36" s="149">
        <v>2.4007783862060001E-2</v>
      </c>
      <c r="AS36" s="149">
        <v>2.966466036113E-2</v>
      </c>
      <c r="AT36" s="149">
        <v>3.5683576956150001E-2</v>
      </c>
      <c r="AU36" s="149">
        <v>5.0685613431690001E-2</v>
      </c>
      <c r="AV36" s="149">
        <v>0.10748065348237</v>
      </c>
      <c r="AW36" s="149">
        <v>0.12221115988596</v>
      </c>
      <c r="AX36" s="149">
        <v>0.13637597863963</v>
      </c>
      <c r="AY36" s="236">
        <v>0.14391093813639999</v>
      </c>
      <c r="AZ36" s="150">
        <v>5.5251367390159997E-2</v>
      </c>
      <c r="BA36" s="151">
        <v>9.0062717209E-4</v>
      </c>
    </row>
    <row r="37" spans="1:53">
      <c r="A37" t="s">
        <v>169</v>
      </c>
      <c r="B37" s="149">
        <v>0</v>
      </c>
      <c r="C37" s="149">
        <v>0</v>
      </c>
      <c r="D37" s="149">
        <v>0</v>
      </c>
      <c r="E37" s="149">
        <v>0</v>
      </c>
      <c r="F37" s="149">
        <v>0</v>
      </c>
      <c r="G37" s="149">
        <v>0</v>
      </c>
      <c r="H37" s="149">
        <v>0</v>
      </c>
      <c r="I37" s="149">
        <v>0</v>
      </c>
      <c r="J37" s="149">
        <v>0</v>
      </c>
      <c r="K37" s="149">
        <v>0</v>
      </c>
      <c r="L37" s="149">
        <v>0</v>
      </c>
      <c r="M37" s="149">
        <v>0</v>
      </c>
      <c r="N37" s="149">
        <v>0</v>
      </c>
      <c r="O37" s="149">
        <v>0</v>
      </c>
      <c r="P37" s="149">
        <v>0</v>
      </c>
      <c r="Q37" s="149">
        <v>0</v>
      </c>
      <c r="R37" s="149">
        <v>0</v>
      </c>
      <c r="S37" s="149">
        <v>0</v>
      </c>
      <c r="T37" s="149">
        <v>0</v>
      </c>
      <c r="U37" s="149">
        <v>0</v>
      </c>
      <c r="V37" s="149">
        <v>0</v>
      </c>
      <c r="W37" s="149">
        <v>2.2627505996E-4</v>
      </c>
      <c r="X37" s="149">
        <v>4.5255011992999998E-4</v>
      </c>
      <c r="Y37" s="149">
        <v>3.62040095941E-3</v>
      </c>
      <c r="Z37" s="149">
        <v>5.20432637915E-3</v>
      </c>
      <c r="AA37" s="149">
        <v>1.267140335792E-2</v>
      </c>
      <c r="AB37" s="149">
        <v>1.9912205276729999E-2</v>
      </c>
      <c r="AC37" s="149">
        <v>3.3262433814539999E-2</v>
      </c>
      <c r="AD37" s="149">
        <v>3.9371860433539997E-2</v>
      </c>
      <c r="AE37" s="149">
        <v>5.385346427117E-2</v>
      </c>
      <c r="AF37" s="149">
        <v>7.1729194008240002E-2</v>
      </c>
      <c r="AG37" s="149">
        <v>9.8882201203779996E-2</v>
      </c>
      <c r="AH37" s="149">
        <v>0.10748065348237</v>
      </c>
      <c r="AI37" s="149">
        <v>0.14481603837625001</v>
      </c>
      <c r="AJ37" s="149">
        <v>0.14594741367606001</v>
      </c>
      <c r="AK37" s="149">
        <v>0.18758202470923999</v>
      </c>
      <c r="AL37" s="149">
        <v>0.18667692446938</v>
      </c>
      <c r="AM37" s="149">
        <v>0.21428248178486001</v>
      </c>
      <c r="AN37" s="149">
        <v>0.29868307915101</v>
      </c>
      <c r="AO37" s="149">
        <v>0.42336063719056999</v>
      </c>
      <c r="AP37" s="149">
        <v>0.46771054894329001</v>
      </c>
      <c r="AQ37" s="149">
        <v>0.61863601393853995</v>
      </c>
      <c r="AR37" s="149">
        <v>0.77793365615242005</v>
      </c>
      <c r="AS37" s="149">
        <v>0.96393175544191001</v>
      </c>
      <c r="AT37" s="149">
        <v>1.03656604969</v>
      </c>
      <c r="AU37" s="149">
        <v>0.90351631443182001</v>
      </c>
      <c r="AV37" s="149">
        <v>1.1540414988459899</v>
      </c>
      <c r="AW37" s="149">
        <v>1.1272636556998601</v>
      </c>
      <c r="AX37" s="149">
        <v>1.27328325112006</v>
      </c>
      <c r="AY37" s="236">
        <v>1.3137529981445399</v>
      </c>
      <c r="AZ37" s="150">
        <v>3.1783774495120001E-2</v>
      </c>
      <c r="BA37" s="151">
        <v>8.2217631861600006E-3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0</v>
      </c>
      <c r="W38" s="149">
        <v>0</v>
      </c>
      <c r="X38" s="149">
        <v>0</v>
      </c>
      <c r="Y38" s="149">
        <v>0</v>
      </c>
      <c r="Z38" s="149">
        <v>0</v>
      </c>
      <c r="AA38" s="149">
        <v>0</v>
      </c>
      <c r="AB38" s="149">
        <v>0</v>
      </c>
      <c r="AC38" s="149">
        <v>0</v>
      </c>
      <c r="AD38" s="149">
        <v>0</v>
      </c>
      <c r="AE38" s="149">
        <v>0</v>
      </c>
      <c r="AF38" s="149">
        <v>0</v>
      </c>
      <c r="AG38" s="149">
        <v>0</v>
      </c>
      <c r="AH38" s="149">
        <v>0</v>
      </c>
      <c r="AI38" s="149">
        <v>0</v>
      </c>
      <c r="AJ38" s="149">
        <v>3.2303027560299999E-3</v>
      </c>
      <c r="AK38" s="149">
        <v>6.8332805358200001E-3</v>
      </c>
      <c r="AL38" s="149">
        <v>6.5072181744099998E-3</v>
      </c>
      <c r="AM38" s="149">
        <v>8.8027786577400003E-3</v>
      </c>
      <c r="AN38" s="149">
        <v>4.9734353079600002E-2</v>
      </c>
      <c r="AO38" s="149">
        <v>5.8722677286509997E-2</v>
      </c>
      <c r="AP38" s="149">
        <v>0.11472824365298</v>
      </c>
      <c r="AQ38" s="149">
        <v>0.15231569896366001</v>
      </c>
      <c r="AR38" s="149">
        <v>0.20383785129203</v>
      </c>
      <c r="AS38" s="149">
        <v>0.20748155858261</v>
      </c>
      <c r="AT38" s="149">
        <v>0.22186292256866999</v>
      </c>
      <c r="AU38" s="149">
        <v>0.20249558763632999</v>
      </c>
      <c r="AV38" s="149">
        <v>0.29263949857447003</v>
      </c>
      <c r="AW38" s="149">
        <v>0.35207833642575997</v>
      </c>
      <c r="AX38" s="149">
        <v>0.42859980992895003</v>
      </c>
      <c r="AY38" s="236">
        <v>0.50149273657057003</v>
      </c>
      <c r="AZ38" s="150">
        <v>0.17007222771645</v>
      </c>
      <c r="BA38" s="151">
        <v>3.1384548638E-3</v>
      </c>
    </row>
    <row r="39" spans="1:53">
      <c r="A39" t="s">
        <v>170</v>
      </c>
      <c r="B39" s="149">
        <v>0</v>
      </c>
      <c r="C39" s="149">
        <v>0</v>
      </c>
      <c r="D39" s="149">
        <v>0</v>
      </c>
      <c r="E39" s="149">
        <v>0</v>
      </c>
      <c r="F39" s="149">
        <v>0</v>
      </c>
      <c r="G39" s="149">
        <v>0</v>
      </c>
      <c r="H39" s="149">
        <v>0</v>
      </c>
      <c r="I39" s="149">
        <v>0</v>
      </c>
      <c r="J39" s="149">
        <v>0</v>
      </c>
      <c r="K39" s="149">
        <v>0</v>
      </c>
      <c r="L39" s="149">
        <v>0</v>
      </c>
      <c r="M39" s="149">
        <v>0</v>
      </c>
      <c r="N39" s="149">
        <v>0</v>
      </c>
      <c r="O39" s="149">
        <v>0</v>
      </c>
      <c r="P39" s="149">
        <v>0</v>
      </c>
      <c r="Q39" s="149">
        <v>0</v>
      </c>
      <c r="R39" s="149">
        <v>0</v>
      </c>
      <c r="S39" s="149">
        <v>0</v>
      </c>
      <c r="T39" s="149">
        <v>0</v>
      </c>
      <c r="U39" s="149">
        <v>0</v>
      </c>
      <c r="V39" s="149">
        <v>0</v>
      </c>
      <c r="W39" s="149">
        <v>0</v>
      </c>
      <c r="X39" s="149">
        <v>0</v>
      </c>
      <c r="Y39" s="149">
        <v>0</v>
      </c>
      <c r="Z39" s="149">
        <v>0</v>
      </c>
      <c r="AA39" s="149">
        <v>0</v>
      </c>
      <c r="AB39" s="149">
        <v>0</v>
      </c>
      <c r="AC39" s="149">
        <v>0</v>
      </c>
      <c r="AD39" s="149">
        <v>0</v>
      </c>
      <c r="AE39" s="149">
        <v>0</v>
      </c>
      <c r="AF39" s="149">
        <v>2.2627505996E-4</v>
      </c>
      <c r="AG39" s="149">
        <v>0</v>
      </c>
      <c r="AH39" s="149">
        <v>4.5255011992999998E-4</v>
      </c>
      <c r="AI39" s="149">
        <v>9.0510023985000004E-4</v>
      </c>
      <c r="AJ39" s="149">
        <v>9.0510023985000004E-4</v>
      </c>
      <c r="AK39" s="149">
        <v>1.13137529981E-3</v>
      </c>
      <c r="AL39" s="149">
        <v>3.1678508394800001E-3</v>
      </c>
      <c r="AM39" s="149">
        <v>1.380277865774E-2</v>
      </c>
      <c r="AN39" s="149">
        <v>2.80581074354E-2</v>
      </c>
      <c r="AO39" s="149">
        <v>3.2131058514729999E-2</v>
      </c>
      <c r="AP39" s="149">
        <v>3.0547133094989999E-2</v>
      </c>
      <c r="AQ39" s="149">
        <v>5.7926415350499999E-2</v>
      </c>
      <c r="AR39" s="149">
        <v>0.11811558130063</v>
      </c>
      <c r="AS39" s="149">
        <v>0.18939222518894</v>
      </c>
      <c r="AT39" s="149">
        <v>0.24369823958003001</v>
      </c>
      <c r="AU39" s="149">
        <v>0.37652169977825001</v>
      </c>
      <c r="AV39" s="149">
        <v>0.72521156718105995</v>
      </c>
      <c r="AW39" s="149">
        <v>1.07412770964384</v>
      </c>
      <c r="AX39" s="149">
        <v>1.3585554600171901</v>
      </c>
      <c r="AY39" s="236">
        <v>1.73507715979544</v>
      </c>
      <c r="AZ39" s="150">
        <v>0.27714857459067999</v>
      </c>
      <c r="BA39" s="151">
        <v>1.085850503296E-2</v>
      </c>
    </row>
    <row r="40" spans="1:53">
      <c r="A40" t="s">
        <v>171</v>
      </c>
      <c r="B40" s="149">
        <v>0</v>
      </c>
      <c r="C40" s="149">
        <v>0</v>
      </c>
      <c r="D40" s="149">
        <v>0</v>
      </c>
      <c r="E40" s="149">
        <v>0</v>
      </c>
      <c r="F40" s="149">
        <v>0</v>
      </c>
      <c r="G40" s="149">
        <v>0</v>
      </c>
      <c r="H40" s="149">
        <v>0</v>
      </c>
      <c r="I40" s="149">
        <v>0</v>
      </c>
      <c r="J40" s="149">
        <v>0</v>
      </c>
      <c r="K40" s="149">
        <v>0</v>
      </c>
      <c r="L40" s="149">
        <v>0</v>
      </c>
      <c r="M40" s="149">
        <v>0</v>
      </c>
      <c r="N40" s="149">
        <v>0</v>
      </c>
      <c r="O40" s="149">
        <v>0</v>
      </c>
      <c r="P40" s="149">
        <v>0</v>
      </c>
      <c r="Q40" s="149">
        <v>0</v>
      </c>
      <c r="R40" s="149">
        <v>0</v>
      </c>
      <c r="S40" s="149">
        <v>0</v>
      </c>
      <c r="T40" s="149">
        <v>0</v>
      </c>
      <c r="U40" s="149">
        <v>0</v>
      </c>
      <c r="V40" s="149">
        <v>0</v>
      </c>
      <c r="W40" s="149">
        <v>0</v>
      </c>
      <c r="X40" s="149">
        <v>0</v>
      </c>
      <c r="Y40" s="149">
        <v>0</v>
      </c>
      <c r="Z40" s="149">
        <v>2.2627505996E-4</v>
      </c>
      <c r="AA40" s="149">
        <v>2.1713263329999999E-4</v>
      </c>
      <c r="AB40" s="149">
        <v>2.1713263329999999E-4</v>
      </c>
      <c r="AC40" s="149">
        <v>8.6853053319000003E-4</v>
      </c>
      <c r="AD40" s="149">
        <v>2.3884589662700002E-3</v>
      </c>
      <c r="AE40" s="149">
        <v>3.6912547660599999E-3</v>
      </c>
      <c r="AF40" s="149">
        <v>3.4741221327600001E-3</v>
      </c>
      <c r="AG40" s="149">
        <v>4.55978529925E-3</v>
      </c>
      <c r="AH40" s="149">
        <v>8.2510400653099999E-3</v>
      </c>
      <c r="AI40" s="149">
        <v>1.9427656663480002E-2</v>
      </c>
      <c r="AJ40" s="149">
        <v>2.6707313895620002E-2</v>
      </c>
      <c r="AK40" s="149">
        <v>3.6569706660669998E-2</v>
      </c>
      <c r="AL40" s="149">
        <v>5.5540241990889999E-2</v>
      </c>
      <c r="AM40" s="149">
        <v>7.7159795447349994E-2</v>
      </c>
      <c r="AN40" s="149">
        <v>0.10589672806262999</v>
      </c>
      <c r="AO40" s="149">
        <v>0.17807847219079001</v>
      </c>
      <c r="AP40" s="149">
        <v>0.39394487939539002</v>
      </c>
      <c r="AQ40" s="149">
        <v>0.66208082545142</v>
      </c>
      <c r="AR40" s="149">
        <v>0.91324614201022003</v>
      </c>
      <c r="AS40" s="149">
        <v>1.30266552020636</v>
      </c>
      <c r="AT40" s="149">
        <v>1.7144861293388201</v>
      </c>
      <c r="AU40" s="149">
        <v>2.07765760057926</v>
      </c>
      <c r="AV40" s="149">
        <v>2.07313209938</v>
      </c>
      <c r="AW40" s="149">
        <v>2.32158211521925</v>
      </c>
      <c r="AX40" s="149">
        <v>2.7186948454541202</v>
      </c>
      <c r="AY40" s="236">
        <v>2.7377019504910098</v>
      </c>
      <c r="AZ40" s="150">
        <v>6.9912611506899999E-3</v>
      </c>
      <c r="BA40" s="151">
        <v>1.7133157700300002E-2</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2.2856066663E-4</v>
      </c>
      <c r="AB41" s="149">
        <v>0</v>
      </c>
      <c r="AC41" s="149">
        <v>0</v>
      </c>
      <c r="AD41" s="149">
        <v>0</v>
      </c>
      <c r="AE41" s="149">
        <v>0</v>
      </c>
      <c r="AF41" s="149">
        <v>0</v>
      </c>
      <c r="AG41" s="149">
        <v>0</v>
      </c>
      <c r="AH41" s="149">
        <v>0</v>
      </c>
      <c r="AI41" s="149">
        <v>0</v>
      </c>
      <c r="AJ41" s="149">
        <v>0</v>
      </c>
      <c r="AK41" s="149">
        <v>0</v>
      </c>
      <c r="AL41" s="149">
        <v>0</v>
      </c>
      <c r="AM41" s="149">
        <v>0</v>
      </c>
      <c r="AN41" s="149">
        <v>0</v>
      </c>
      <c r="AO41" s="149">
        <v>0</v>
      </c>
      <c r="AP41" s="149">
        <v>0</v>
      </c>
      <c r="AQ41" s="149">
        <v>2.2627505996E-4</v>
      </c>
      <c r="AR41" s="149">
        <v>6.7882517989000001E-4</v>
      </c>
      <c r="AS41" s="149">
        <v>1.13137529981E-3</v>
      </c>
      <c r="AT41" s="149">
        <v>2.0364755396699999E-3</v>
      </c>
      <c r="AU41" s="149">
        <v>6.9240168348639997E-2</v>
      </c>
      <c r="AV41" s="149">
        <v>0.31384350816853002</v>
      </c>
      <c r="AW41" s="149">
        <v>0.59736615830202999</v>
      </c>
      <c r="AX41" s="149">
        <v>1.0227632710322601</v>
      </c>
      <c r="AY41" s="236">
        <v>1.06883287324071</v>
      </c>
      <c r="AZ41" s="150">
        <v>4.5044247061009998E-2</v>
      </c>
      <c r="BA41" s="151">
        <v>6.6889976151300002E-3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0</v>
      </c>
      <c r="AB42" s="149">
        <v>0</v>
      </c>
      <c r="AC42" s="149">
        <v>0</v>
      </c>
      <c r="AD42" s="149">
        <v>0</v>
      </c>
      <c r="AE42" s="149">
        <v>0</v>
      </c>
      <c r="AF42" s="149">
        <v>0</v>
      </c>
      <c r="AG42" s="149">
        <v>0</v>
      </c>
      <c r="AH42" s="149">
        <v>0</v>
      </c>
      <c r="AI42" s="149">
        <v>0</v>
      </c>
      <c r="AJ42" s="149">
        <v>0</v>
      </c>
      <c r="AK42" s="149">
        <v>4.2992261393E-4</v>
      </c>
      <c r="AL42" s="149">
        <v>7.0145268588000002E-4</v>
      </c>
      <c r="AM42" s="149">
        <v>1.4029053717700001E-3</v>
      </c>
      <c r="AN42" s="149">
        <v>1.94596551568E-3</v>
      </c>
      <c r="AO42" s="149">
        <v>1.5839254197400001E-3</v>
      </c>
      <c r="AP42" s="149">
        <v>1.53867040775E-3</v>
      </c>
      <c r="AQ42" s="149">
        <v>1.17663031181E-3</v>
      </c>
      <c r="AR42" s="149">
        <v>1.49341539576E-3</v>
      </c>
      <c r="AS42" s="149">
        <v>1.17663031181E-3</v>
      </c>
      <c r="AT42" s="149">
        <v>8.5984522786E-4</v>
      </c>
      <c r="AU42" s="149">
        <v>9.4718740099999997E-4</v>
      </c>
      <c r="AV42" s="149">
        <v>1.22007512332E-3</v>
      </c>
      <c r="AW42" s="149">
        <v>1.1881703398700001E-3</v>
      </c>
      <c r="AX42" s="149">
        <v>1.0121283432100001E-3</v>
      </c>
      <c r="AY42" s="236">
        <v>1.7074605149999999E-3</v>
      </c>
      <c r="AZ42" s="150">
        <v>0.68699997663498003</v>
      </c>
      <c r="BA42" s="151">
        <v>1.068567326E-5</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0</v>
      </c>
      <c r="AE43" s="149">
        <v>0</v>
      </c>
      <c r="AF43" s="149">
        <v>0</v>
      </c>
      <c r="AG43" s="149">
        <v>0</v>
      </c>
      <c r="AH43" s="149">
        <v>0</v>
      </c>
      <c r="AI43" s="149">
        <v>0</v>
      </c>
      <c r="AJ43" s="149">
        <v>0</v>
      </c>
      <c r="AK43" s="149">
        <v>0</v>
      </c>
      <c r="AL43" s="149">
        <v>0</v>
      </c>
      <c r="AM43" s="149">
        <v>0</v>
      </c>
      <c r="AN43" s="149">
        <v>4.5255011992999998E-4</v>
      </c>
      <c r="AO43" s="149">
        <v>1.35765035978E-3</v>
      </c>
      <c r="AP43" s="149">
        <v>1.5839254197400001E-3</v>
      </c>
      <c r="AQ43" s="149">
        <v>1.35765035978E-3</v>
      </c>
      <c r="AR43" s="149">
        <v>1.8102004797000001E-3</v>
      </c>
      <c r="AS43" s="149">
        <v>1.5839254197400001E-3</v>
      </c>
      <c r="AT43" s="149">
        <v>1.35765035978E-3</v>
      </c>
      <c r="AU43" s="149">
        <v>1.35765035978E-3</v>
      </c>
      <c r="AV43" s="149">
        <v>1.13137529981E-3</v>
      </c>
      <c r="AW43" s="149">
        <v>1.35765035978E-3</v>
      </c>
      <c r="AX43" s="149">
        <v>1.35765035978E-3</v>
      </c>
      <c r="AY43" s="236">
        <v>1.35765035978E-3</v>
      </c>
      <c r="AZ43" s="172" t="s">
        <v>152</v>
      </c>
      <c r="BA43" s="151">
        <v>8.4964831300000003E-6</v>
      </c>
    </row>
    <row r="44" spans="1:53">
      <c r="A44" t="s">
        <v>173</v>
      </c>
      <c r="B44" s="149">
        <v>0</v>
      </c>
      <c r="C44" s="149">
        <v>0</v>
      </c>
      <c r="D44" s="149">
        <v>0</v>
      </c>
      <c r="E44" s="149">
        <v>0</v>
      </c>
      <c r="F44" s="149">
        <v>0</v>
      </c>
      <c r="G44" s="149">
        <v>0</v>
      </c>
      <c r="H44" s="149">
        <v>0</v>
      </c>
      <c r="I44" s="149">
        <v>0</v>
      </c>
      <c r="J44" s="149">
        <v>0</v>
      </c>
      <c r="K44" s="149">
        <v>0</v>
      </c>
      <c r="L44" s="149">
        <v>0</v>
      </c>
      <c r="M44" s="149">
        <v>0</v>
      </c>
      <c r="N44" s="149">
        <v>0</v>
      </c>
      <c r="O44" s="149">
        <v>0</v>
      </c>
      <c r="P44" s="149">
        <v>0</v>
      </c>
      <c r="Q44" s="149">
        <v>0</v>
      </c>
      <c r="R44" s="149">
        <v>0</v>
      </c>
      <c r="S44" s="149">
        <v>0</v>
      </c>
      <c r="T44" s="149">
        <v>0</v>
      </c>
      <c r="U44" s="149">
        <v>0</v>
      </c>
      <c r="V44" s="149">
        <v>0</v>
      </c>
      <c r="W44" s="149">
        <v>0</v>
      </c>
      <c r="X44" s="149">
        <v>0</v>
      </c>
      <c r="Y44" s="149">
        <v>0</v>
      </c>
      <c r="Z44" s="149">
        <v>2.9415757795199999E-3</v>
      </c>
      <c r="AA44" s="149">
        <v>3.1678508394800001E-3</v>
      </c>
      <c r="AB44" s="149">
        <v>3.3941258994399999E-3</v>
      </c>
      <c r="AC44" s="149">
        <v>2.3306331176180001E-2</v>
      </c>
      <c r="AD44" s="149">
        <v>2.62479069557E-2</v>
      </c>
      <c r="AE44" s="149">
        <v>3.9598135493510003E-2</v>
      </c>
      <c r="AF44" s="149">
        <v>6.1094266189979998E-2</v>
      </c>
      <c r="AG44" s="149">
        <v>7.6480970267459994E-2</v>
      </c>
      <c r="AH44" s="149">
        <v>0.16201294293342999</v>
      </c>
      <c r="AI44" s="149">
        <v>0.30592388106982998</v>
      </c>
      <c r="AJ44" s="149">
        <v>0.62089876453816994</v>
      </c>
      <c r="AK44" s="149">
        <v>1.0689233832646901</v>
      </c>
      <c r="AL44" s="149">
        <v>1.57623206770149</v>
      </c>
      <c r="AM44" s="149">
        <v>2.26207177444901</v>
      </c>
      <c r="AN44" s="149">
        <v>2.8225550979770899</v>
      </c>
      <c r="AO44" s="149">
        <v>3.6554735937004899</v>
      </c>
      <c r="AP44" s="149">
        <v>4.8126442503507096</v>
      </c>
      <c r="AQ44" s="149">
        <v>5.2620265194370104</v>
      </c>
      <c r="AR44" s="149">
        <v>6.2820744897497196</v>
      </c>
      <c r="AS44" s="149">
        <v>7.3530343485540701</v>
      </c>
      <c r="AT44" s="149">
        <v>8.5728831968140096</v>
      </c>
      <c r="AU44" s="149">
        <v>9.9934380232610405</v>
      </c>
      <c r="AV44" s="149">
        <v>9.6015296194053104</v>
      </c>
      <c r="AW44" s="149">
        <v>11.194279766484099</v>
      </c>
      <c r="AX44" s="149">
        <v>12.1969045571796</v>
      </c>
      <c r="AY44" s="236">
        <v>11.8255158651343</v>
      </c>
      <c r="AZ44" s="150">
        <v>-3.0449422076340001E-2</v>
      </c>
      <c r="BA44" s="151">
        <v>7.40067511797E-2</v>
      </c>
    </row>
    <row r="45" spans="1:53">
      <c r="A45" t="s">
        <v>174</v>
      </c>
      <c r="B45" s="149">
        <v>0</v>
      </c>
      <c r="C45" s="149">
        <v>0</v>
      </c>
      <c r="D45" s="149">
        <v>0</v>
      </c>
      <c r="E45" s="149">
        <v>0</v>
      </c>
      <c r="F45" s="149">
        <v>0</v>
      </c>
      <c r="G45" s="149">
        <v>0</v>
      </c>
      <c r="H45" s="149">
        <v>0</v>
      </c>
      <c r="I45" s="149">
        <v>0</v>
      </c>
      <c r="J45" s="149">
        <v>0</v>
      </c>
      <c r="K45" s="149">
        <v>0</v>
      </c>
      <c r="L45" s="149">
        <v>0</v>
      </c>
      <c r="M45" s="149">
        <v>0</v>
      </c>
      <c r="N45" s="149">
        <v>0</v>
      </c>
      <c r="O45" s="149">
        <v>0</v>
      </c>
      <c r="P45" s="149">
        <v>0</v>
      </c>
      <c r="Q45" s="149">
        <v>0</v>
      </c>
      <c r="R45" s="149">
        <v>0</v>
      </c>
      <c r="S45" s="149">
        <v>0</v>
      </c>
      <c r="T45" s="149">
        <v>6.7882517989000001E-4</v>
      </c>
      <c r="U45" s="149">
        <v>1.13137529981E-3</v>
      </c>
      <c r="V45" s="149">
        <v>1.35765035978E-3</v>
      </c>
      <c r="W45" s="149">
        <v>1.35765035978E-3</v>
      </c>
      <c r="X45" s="149">
        <v>1.35765035978E-3</v>
      </c>
      <c r="Y45" s="149">
        <v>1.13137529981E-3</v>
      </c>
      <c r="Z45" s="149">
        <v>1.13137529981E-3</v>
      </c>
      <c r="AA45" s="149">
        <v>1.35765035978E-3</v>
      </c>
      <c r="AB45" s="149">
        <v>2.9415757795199999E-3</v>
      </c>
      <c r="AC45" s="149">
        <v>7.0145268588499999E-3</v>
      </c>
      <c r="AD45" s="149">
        <v>1.176630311807E-2</v>
      </c>
      <c r="AE45" s="149">
        <v>1.6970629497219999E-2</v>
      </c>
      <c r="AF45" s="149">
        <v>2.3758881296100001E-2</v>
      </c>
      <c r="AG45" s="149">
        <v>3.2583608634659998E-2</v>
      </c>
      <c r="AH45" s="149">
        <v>4.5933837172470002E-2</v>
      </c>
      <c r="AI45" s="149">
        <v>6.9692718468570003E-2</v>
      </c>
      <c r="AJ45" s="149">
        <v>8.1006471466710001E-2</v>
      </c>
      <c r="AK45" s="149">
        <v>0.10340770240303999</v>
      </c>
      <c r="AL45" s="149">
        <v>0.10906457890210999</v>
      </c>
      <c r="AM45" s="149">
        <v>0.13757523645743999</v>
      </c>
      <c r="AN45" s="149">
        <v>0.15364076571480001</v>
      </c>
      <c r="AO45" s="149">
        <v>0.19233380096846001</v>
      </c>
      <c r="AP45" s="149">
        <v>0.21473503190477999</v>
      </c>
      <c r="AQ45" s="149">
        <v>0.22333348418337001</v>
      </c>
      <c r="AR45" s="149">
        <v>0.32357333574692998</v>
      </c>
      <c r="AS45" s="149">
        <v>0.45164501968593002</v>
      </c>
      <c r="AT45" s="149">
        <v>0.56229352400777999</v>
      </c>
      <c r="AU45" s="149">
        <v>0.78721093361089001</v>
      </c>
      <c r="AV45" s="149">
        <v>1.37711001493415</v>
      </c>
      <c r="AW45" s="149">
        <v>1.6199031542743301</v>
      </c>
      <c r="AX45" s="149">
        <v>2.23808661809294</v>
      </c>
      <c r="AY45" s="236">
        <v>2.5965063130741601</v>
      </c>
      <c r="AZ45" s="150">
        <v>0.16014558076859001</v>
      </c>
      <c r="BA45" s="151">
        <v>1.6249522566800002E-2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0</v>
      </c>
      <c r="P46" s="149">
        <v>0</v>
      </c>
      <c r="Q46" s="149">
        <v>0</v>
      </c>
      <c r="R46" s="149">
        <v>0</v>
      </c>
      <c r="S46" s="149">
        <v>0</v>
      </c>
      <c r="T46" s="149">
        <v>0</v>
      </c>
      <c r="U46" s="149">
        <v>0</v>
      </c>
      <c r="V46" s="149">
        <v>0</v>
      </c>
      <c r="W46" s="149">
        <v>0</v>
      </c>
      <c r="X46" s="149">
        <v>0</v>
      </c>
      <c r="Y46" s="149">
        <v>0</v>
      </c>
      <c r="Z46" s="149">
        <v>0</v>
      </c>
      <c r="AA46" s="149">
        <v>0</v>
      </c>
      <c r="AB46" s="149">
        <v>0</v>
      </c>
      <c r="AC46" s="149">
        <v>0</v>
      </c>
      <c r="AD46" s="149">
        <v>0</v>
      </c>
      <c r="AE46" s="149">
        <v>0</v>
      </c>
      <c r="AF46" s="149">
        <v>0</v>
      </c>
      <c r="AG46" s="149">
        <v>2.2627505996E-4</v>
      </c>
      <c r="AH46" s="149">
        <v>4.5255011992999998E-4</v>
      </c>
      <c r="AI46" s="149">
        <v>6.7882517989000001E-4</v>
      </c>
      <c r="AJ46" s="149">
        <v>6.7882517989000001E-4</v>
      </c>
      <c r="AK46" s="149">
        <v>6.7882517989000001E-4</v>
      </c>
      <c r="AL46" s="149">
        <v>9.0510023985000004E-4</v>
      </c>
      <c r="AM46" s="149">
        <v>1.13137529981E-3</v>
      </c>
      <c r="AN46" s="149">
        <v>1.13137529981E-3</v>
      </c>
      <c r="AO46" s="149">
        <v>1.35765035978E-3</v>
      </c>
      <c r="AP46" s="149">
        <v>1.8102004797000001E-3</v>
      </c>
      <c r="AQ46" s="149">
        <v>3.3941258994399999E-3</v>
      </c>
      <c r="AR46" s="149">
        <v>3.62040095941E-3</v>
      </c>
      <c r="AS46" s="149">
        <v>4.2992261392900003E-3</v>
      </c>
      <c r="AT46" s="149">
        <v>5.20432637915E-3</v>
      </c>
      <c r="AU46" s="149">
        <v>8.3721772186299993E-3</v>
      </c>
      <c r="AV46" s="149">
        <v>1.58392541974E-2</v>
      </c>
      <c r="AW46" s="149">
        <v>1.9912205276729999E-2</v>
      </c>
      <c r="AX46" s="149">
        <v>2.0364755396660002E-2</v>
      </c>
      <c r="AY46" s="236">
        <v>2.2591169543E-2</v>
      </c>
      <c r="AZ46" s="150">
        <v>0.10932683199644</v>
      </c>
      <c r="BA46" s="151">
        <v>1.4138064579999999E-4</v>
      </c>
    </row>
    <row r="47" spans="1:53">
      <c r="A47" t="s">
        <v>176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1.2445128297999999E-3</v>
      </c>
      <c r="AJ47" s="149">
        <v>4.6386387292399996E-3</v>
      </c>
      <c r="AK47" s="149">
        <v>7.5575870027599999E-3</v>
      </c>
      <c r="AL47" s="149">
        <v>1.411956374168E-2</v>
      </c>
      <c r="AM47" s="149">
        <v>1.0861202878220001E-2</v>
      </c>
      <c r="AN47" s="149">
        <v>1.389328868172E-2</v>
      </c>
      <c r="AO47" s="149">
        <v>1.305607095986E-2</v>
      </c>
      <c r="AP47" s="149">
        <v>1.335022853781E-2</v>
      </c>
      <c r="AQ47" s="149">
        <v>2.9528895325159999E-2</v>
      </c>
      <c r="AR47" s="149">
        <v>7.9445173552969997E-2</v>
      </c>
      <c r="AS47" s="149">
        <v>0.19154183825859</v>
      </c>
      <c r="AT47" s="149">
        <v>0.33836493641671</v>
      </c>
      <c r="AU47" s="149">
        <v>0.65991537312756998</v>
      </c>
      <c r="AV47" s="149">
        <v>1.0689007557587</v>
      </c>
      <c r="AW47" s="149">
        <v>1.32614155767751</v>
      </c>
      <c r="AX47" s="149">
        <v>1.7100624519165399</v>
      </c>
      <c r="AY47" s="236">
        <v>1.8932434267095</v>
      </c>
      <c r="AZ47" s="150">
        <v>0.10711946338415</v>
      </c>
      <c r="BA47" s="151">
        <v>1.18483453989E-2</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1.14280333315E-3</v>
      </c>
      <c r="AJ49" s="149">
        <v>6.8568199988999995E-4</v>
      </c>
      <c r="AK49" s="149">
        <v>1.3713639997799999E-3</v>
      </c>
      <c r="AL49" s="149">
        <v>3.4284099994399998E-3</v>
      </c>
      <c r="AM49" s="149">
        <v>4.7997739992099997E-3</v>
      </c>
      <c r="AN49" s="149">
        <v>5.4854559991E-3</v>
      </c>
      <c r="AO49" s="149">
        <v>5.4854559991E-3</v>
      </c>
      <c r="AP49" s="149">
        <v>8.2510400653099999E-3</v>
      </c>
      <c r="AQ49" s="149">
        <v>7.6110701987500001E-3</v>
      </c>
      <c r="AR49" s="149">
        <v>9.7823965317300008E-3</v>
      </c>
      <c r="AS49" s="149">
        <v>9.7823965317300008E-3</v>
      </c>
      <c r="AT49" s="149">
        <v>9.3709873317999997E-3</v>
      </c>
      <c r="AU49" s="149">
        <v>1.1428033331460001E-2</v>
      </c>
      <c r="AV49" s="149">
        <v>2.0138480336700001E-2</v>
      </c>
      <c r="AW49" s="149">
        <v>6.5167217269310004E-2</v>
      </c>
      <c r="AX49" s="149">
        <v>0.14458976331629</v>
      </c>
      <c r="AY49" s="236">
        <v>0.24618726523962001</v>
      </c>
      <c r="AZ49" s="150">
        <v>0.70266038179398005</v>
      </c>
      <c r="BA49" s="151">
        <v>1.5406955499200001E-3</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2.0364755396699999E-3</v>
      </c>
      <c r="AA50" s="149">
        <v>2.0364755396699999E-3</v>
      </c>
      <c r="AB50" s="149">
        <v>2.0364755396699999E-3</v>
      </c>
      <c r="AC50" s="149">
        <v>7.4670769787800002E-3</v>
      </c>
      <c r="AD50" s="149">
        <v>4.9101688011950001E-2</v>
      </c>
      <c r="AE50" s="149">
        <v>7.7838620627230001E-2</v>
      </c>
      <c r="AF50" s="149">
        <v>8.8699823505449998E-2</v>
      </c>
      <c r="AG50" s="149">
        <v>0.11042222926189001</v>
      </c>
      <c r="AH50" s="149">
        <v>0.15092546499525</v>
      </c>
      <c r="AI50" s="149">
        <v>0.19844322758745001</v>
      </c>
      <c r="AJ50" s="149">
        <v>0.19233380096846001</v>
      </c>
      <c r="AK50" s="149">
        <v>0.21405620672489001</v>
      </c>
      <c r="AL50" s="149">
        <v>0.21835543286419001</v>
      </c>
      <c r="AM50" s="149">
        <v>0.28488030049328</v>
      </c>
      <c r="AN50" s="149">
        <v>0.29144227723220001</v>
      </c>
      <c r="AO50" s="149">
        <v>0.43874734126803999</v>
      </c>
      <c r="AP50" s="149">
        <v>0.65891297461193998</v>
      </c>
      <c r="AQ50" s="149">
        <v>0.9585011540028</v>
      </c>
      <c r="AR50" s="149">
        <v>1.19333337104584</v>
      </c>
      <c r="AS50" s="149">
        <v>1.6059302552382599</v>
      </c>
      <c r="AT50" s="149">
        <v>2.1005599215504298</v>
      </c>
      <c r="AU50" s="149">
        <v>2.3033708434648998</v>
      </c>
      <c r="AV50" s="149">
        <v>3.5008739487431</v>
      </c>
      <c r="AW50" s="149">
        <v>4.4486853274309102</v>
      </c>
      <c r="AX50" s="149">
        <v>6.4337871774883197</v>
      </c>
      <c r="AY50" s="236">
        <v>7.1537552310530801</v>
      </c>
      <c r="AZ50" s="150">
        <v>0.11190424114465999</v>
      </c>
      <c r="BA50" s="151">
        <v>4.4769816100599998E-2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0</v>
      </c>
      <c r="G52" s="149">
        <v>0</v>
      </c>
      <c r="H52" s="149">
        <v>0</v>
      </c>
      <c r="I52" s="149">
        <v>0</v>
      </c>
      <c r="J52" s="149">
        <v>0</v>
      </c>
      <c r="K52" s="149">
        <v>0</v>
      </c>
      <c r="L52" s="149">
        <v>0</v>
      </c>
      <c r="M52" s="149">
        <v>0</v>
      </c>
      <c r="N52" s="149">
        <v>0</v>
      </c>
      <c r="O52" s="149">
        <v>0</v>
      </c>
      <c r="P52" s="149">
        <v>0</v>
      </c>
      <c r="Q52" s="149">
        <v>0</v>
      </c>
      <c r="R52" s="149">
        <v>0</v>
      </c>
      <c r="S52" s="149">
        <v>0</v>
      </c>
      <c r="T52" s="149">
        <v>0</v>
      </c>
      <c r="U52" s="149">
        <v>0</v>
      </c>
      <c r="V52" s="149">
        <v>0</v>
      </c>
      <c r="W52" s="149">
        <v>0</v>
      </c>
      <c r="X52" s="149">
        <v>0</v>
      </c>
      <c r="Y52" s="149">
        <v>0</v>
      </c>
      <c r="Z52" s="149">
        <v>0</v>
      </c>
      <c r="AA52" s="149">
        <v>0</v>
      </c>
      <c r="AB52" s="149">
        <v>0</v>
      </c>
      <c r="AC52" s="149">
        <v>0</v>
      </c>
      <c r="AD52" s="149">
        <v>9.0510023989999995E-5</v>
      </c>
      <c r="AE52" s="149">
        <v>1.3576503598E-4</v>
      </c>
      <c r="AF52" s="149">
        <v>1.3576503598E-4</v>
      </c>
      <c r="AG52" s="149">
        <v>3.6204009593999997E-4</v>
      </c>
      <c r="AH52" s="149">
        <v>1.2083088202000001E-3</v>
      </c>
      <c r="AI52" s="149">
        <v>1.60881567634E-3</v>
      </c>
      <c r="AJ52" s="149">
        <v>4.4666696836700003E-3</v>
      </c>
      <c r="AK52" s="149">
        <v>6.6162827533099997E-3</v>
      </c>
      <c r="AL52" s="149">
        <v>6.1637326333900001E-3</v>
      </c>
      <c r="AM52" s="149">
        <v>8.4805378306800003E-3</v>
      </c>
      <c r="AN52" s="149">
        <v>1.8841484263830002E-2</v>
      </c>
      <c r="AO52" s="149">
        <v>2.3952095055639999E-2</v>
      </c>
      <c r="AP52" s="149">
        <v>3.9327233963379997E-2</v>
      </c>
      <c r="AQ52" s="149">
        <v>4.9156308297249998E-2</v>
      </c>
      <c r="AR52" s="149">
        <v>5.9361476922460001E-2</v>
      </c>
      <c r="AS52" s="149">
        <v>6.9431345632640001E-2</v>
      </c>
      <c r="AT52" s="149">
        <v>8.6013473422740003E-2</v>
      </c>
      <c r="AU52" s="149">
        <v>0.12869798818844</v>
      </c>
      <c r="AV52" s="149">
        <v>0.18907000950354999</v>
      </c>
      <c r="AW52" s="149">
        <v>0.25986635946056003</v>
      </c>
      <c r="AX52" s="149">
        <v>0.32639542562339002</v>
      </c>
      <c r="AY52" s="236">
        <v>0.38905236004887001</v>
      </c>
      <c r="AZ52" s="150">
        <v>0.19196633994578999</v>
      </c>
      <c r="BA52" s="151">
        <v>2.4347775615799999E-3</v>
      </c>
    </row>
    <row r="53" spans="1:53">
      <c r="A53" s="289" t="s">
        <v>147</v>
      </c>
      <c r="B53" s="237">
        <v>0</v>
      </c>
      <c r="C53" s="237">
        <v>0</v>
      </c>
      <c r="D53" s="237">
        <v>0</v>
      </c>
      <c r="E53" s="237">
        <v>0</v>
      </c>
      <c r="F53" s="237">
        <v>0</v>
      </c>
      <c r="G53" s="237">
        <v>0</v>
      </c>
      <c r="H53" s="237">
        <v>0</v>
      </c>
      <c r="I53" s="237">
        <v>0</v>
      </c>
      <c r="J53" s="237">
        <v>0</v>
      </c>
      <c r="K53" s="237">
        <v>0</v>
      </c>
      <c r="L53" s="237">
        <v>0</v>
      </c>
      <c r="M53" s="237">
        <v>0</v>
      </c>
      <c r="N53" s="237">
        <v>0</v>
      </c>
      <c r="O53" s="237">
        <v>6.8568199988999995E-4</v>
      </c>
      <c r="P53" s="237">
        <v>1.3713639997799999E-3</v>
      </c>
      <c r="Q53" s="237">
        <v>2.3998869996100002E-3</v>
      </c>
      <c r="R53" s="237">
        <v>2.3998869996100002E-3</v>
      </c>
      <c r="S53" s="237">
        <v>4.22837233264E-3</v>
      </c>
      <c r="T53" s="237">
        <v>6.8728192455400003E-3</v>
      </c>
      <c r="U53" s="237">
        <v>8.7195894319E-3</v>
      </c>
      <c r="V53" s="237">
        <v>1.3105668624520001E-2</v>
      </c>
      <c r="W53" s="237">
        <v>3.0517420208329999E-2</v>
      </c>
      <c r="X53" s="237">
        <v>4.357051987952E-2</v>
      </c>
      <c r="Y53" s="237">
        <v>7.5269598734320001E-2</v>
      </c>
      <c r="Z53" s="237">
        <v>0.11760131980070999</v>
      </c>
      <c r="AA53" s="237">
        <v>0.17776735786612</v>
      </c>
      <c r="AB53" s="237">
        <v>0.22331170417117999</v>
      </c>
      <c r="AC53" s="237">
        <v>0.34821782287737002</v>
      </c>
      <c r="AD53" s="237">
        <v>0.51850545053192998</v>
      </c>
      <c r="AE53" s="237">
        <v>0.67751048979178996</v>
      </c>
      <c r="AF53" s="237">
        <v>0.87573135024955995</v>
      </c>
      <c r="AG53" s="237">
        <v>1.0888021953709099</v>
      </c>
      <c r="AH53" s="237">
        <v>1.6482192417911199</v>
      </c>
      <c r="AI53" s="237">
        <v>2.5349896960280098</v>
      </c>
      <c r="AJ53" s="237">
        <v>3.22863102347636</v>
      </c>
      <c r="AK53" s="237">
        <v>4.65144407143341</v>
      </c>
      <c r="AL53" s="237">
        <v>6.1502932707625302</v>
      </c>
      <c r="AM53" s="237">
        <v>8.3985366791871794</v>
      </c>
      <c r="AN53" s="237">
        <v>10.174708668574601</v>
      </c>
      <c r="AO53" s="237">
        <v>13.529083695716199</v>
      </c>
      <c r="AP53" s="237">
        <v>16.1191275907922</v>
      </c>
      <c r="AQ53" s="237">
        <v>18.832976032442701</v>
      </c>
      <c r="AR53" s="237">
        <v>23.981553235436099</v>
      </c>
      <c r="AS53" s="237">
        <v>27.379620682614501</v>
      </c>
      <c r="AT53" s="237">
        <v>30.5807269631594</v>
      </c>
      <c r="AU53" s="237">
        <v>34.532760941848998</v>
      </c>
      <c r="AV53" s="237">
        <v>41.838232977332801</v>
      </c>
      <c r="AW53" s="237">
        <v>48.231907153579797</v>
      </c>
      <c r="AX53" s="237">
        <v>55.326252253358703</v>
      </c>
      <c r="AY53" s="237">
        <v>59.1976500326344</v>
      </c>
      <c r="AZ53" s="238">
        <v>6.9973975420000001E-2</v>
      </c>
      <c r="BA53" s="239">
        <v>0.37047228217125</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9.0510023985000004E-4</v>
      </c>
      <c r="AP55" s="149">
        <v>1.40290537177E-2</v>
      </c>
      <c r="AQ55" s="149">
        <v>1.8554554916959998E-2</v>
      </c>
      <c r="AR55" s="149">
        <v>2.8736932615289999E-2</v>
      </c>
      <c r="AS55" s="149">
        <v>4.4797890659320001E-2</v>
      </c>
      <c r="AT55" s="149">
        <v>5.1426149991569997E-2</v>
      </c>
      <c r="AU55" s="149">
        <v>3.7255388660560003E-2</v>
      </c>
      <c r="AV55" s="149">
        <v>6.2671334789720007E-2</v>
      </c>
      <c r="AW55" s="149">
        <v>4.7312057992240003E-2</v>
      </c>
      <c r="AX55" s="149">
        <v>6.0542468819460002E-2</v>
      </c>
      <c r="AY55" s="236">
        <v>7.1451021759899994E-2</v>
      </c>
      <c r="AZ55" s="150">
        <v>0.18018017709254999</v>
      </c>
      <c r="BA55" s="151">
        <v>4.4715663534999997E-4</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2.2856066662900001E-3</v>
      </c>
      <c r="AM56" s="149">
        <v>2.2856066662900001E-3</v>
      </c>
      <c r="AN56" s="149">
        <v>2.51416733292E-3</v>
      </c>
      <c r="AO56" s="149">
        <v>2.2856066662900001E-3</v>
      </c>
      <c r="AP56" s="149">
        <v>2.37703093294E-3</v>
      </c>
      <c r="AQ56" s="149">
        <v>4.3426526659999997E-4</v>
      </c>
      <c r="AR56" s="149">
        <v>2.2856066663E-4</v>
      </c>
      <c r="AS56" s="149">
        <v>1.9427656663500001E-3</v>
      </c>
      <c r="AT56" s="149">
        <v>2.0570459996600001E-3</v>
      </c>
      <c r="AU56" s="149">
        <v>1.82848533303E-3</v>
      </c>
      <c r="AV56" s="149">
        <v>1.5999246664E-3</v>
      </c>
      <c r="AW56" s="149">
        <v>1.3713639997799999E-3</v>
      </c>
      <c r="AX56" s="149">
        <v>1.59867570101E-3</v>
      </c>
      <c r="AY56" s="236">
        <v>1.59867570101E-3</v>
      </c>
      <c r="AZ56" s="172" t="s">
        <v>152</v>
      </c>
      <c r="BA56" s="151">
        <v>1.000487373E-5</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2.2627505996E-4</v>
      </c>
      <c r="AB61" s="149">
        <v>2.2627505996E-4</v>
      </c>
      <c r="AC61" s="149">
        <v>2.2627505996E-4</v>
      </c>
      <c r="AD61" s="149">
        <v>2.2627505996E-4</v>
      </c>
      <c r="AE61" s="149">
        <v>2.2627505996E-4</v>
      </c>
      <c r="AF61" s="149">
        <v>2.2627505996E-4</v>
      </c>
      <c r="AG61" s="149">
        <v>2.2627505996E-4</v>
      </c>
      <c r="AH61" s="149">
        <v>6.7882517989000001E-4</v>
      </c>
      <c r="AI61" s="149">
        <v>6.7882517989000001E-4</v>
      </c>
      <c r="AJ61" s="149">
        <v>6.7882517989000001E-4</v>
      </c>
      <c r="AK61" s="149">
        <v>6.7882517989000001E-4</v>
      </c>
      <c r="AL61" s="149">
        <v>6.7882517989000001E-4</v>
      </c>
      <c r="AM61" s="149">
        <v>6.7882517989000001E-4</v>
      </c>
      <c r="AN61" s="149">
        <v>6.7882517989000001E-4</v>
      </c>
      <c r="AO61" s="149">
        <v>6.7882517989000001E-4</v>
      </c>
      <c r="AP61" s="149">
        <v>6.7882517989000001E-4</v>
      </c>
      <c r="AQ61" s="149">
        <v>6.7882517989000001E-4</v>
      </c>
      <c r="AR61" s="149">
        <v>6.7882517989000001E-4</v>
      </c>
      <c r="AS61" s="149">
        <v>9.0738584651999996E-4</v>
      </c>
      <c r="AT61" s="149">
        <v>1.13594651315E-3</v>
      </c>
      <c r="AU61" s="149">
        <v>1.13594651315E-3</v>
      </c>
      <c r="AV61" s="149">
        <v>1.2502268464600001E-3</v>
      </c>
      <c r="AW61" s="149">
        <v>1.25179233048E-3</v>
      </c>
      <c r="AX61" s="149">
        <v>1.2502268464600001E-3</v>
      </c>
      <c r="AY61" s="236">
        <v>1.2502268464600001E-3</v>
      </c>
      <c r="AZ61" s="172" t="s">
        <v>152</v>
      </c>
      <c r="BA61" s="151">
        <v>7.8242019300000004E-6</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2.2627505996E-4</v>
      </c>
      <c r="AB62" s="237">
        <v>2.2627505996E-4</v>
      </c>
      <c r="AC62" s="237">
        <v>2.2627505996E-4</v>
      </c>
      <c r="AD62" s="237">
        <v>2.2627505996E-4</v>
      </c>
      <c r="AE62" s="237">
        <v>2.2627505996E-4</v>
      </c>
      <c r="AF62" s="237">
        <v>2.2627505996E-4</v>
      </c>
      <c r="AG62" s="237">
        <v>2.2627505996E-4</v>
      </c>
      <c r="AH62" s="237">
        <v>6.7882517989000001E-4</v>
      </c>
      <c r="AI62" s="237">
        <v>6.7882517989000001E-4</v>
      </c>
      <c r="AJ62" s="237">
        <v>6.7882517989000001E-4</v>
      </c>
      <c r="AK62" s="237">
        <v>6.7882517989000001E-4</v>
      </c>
      <c r="AL62" s="237">
        <v>2.9644318461800002E-3</v>
      </c>
      <c r="AM62" s="237">
        <v>2.9644318461800002E-3</v>
      </c>
      <c r="AN62" s="237">
        <v>3.1929925128100002E-3</v>
      </c>
      <c r="AO62" s="237">
        <v>3.8695320860300001E-3</v>
      </c>
      <c r="AP62" s="237">
        <v>1.7084909830530001E-2</v>
      </c>
      <c r="AQ62" s="237">
        <v>1.9667645363440001E-2</v>
      </c>
      <c r="AR62" s="237">
        <v>2.96443184618E-2</v>
      </c>
      <c r="AS62" s="237">
        <v>4.764804217219E-2</v>
      </c>
      <c r="AT62" s="237">
        <v>5.4619142504379999E-2</v>
      </c>
      <c r="AU62" s="237">
        <v>4.0219820506740001E-2</v>
      </c>
      <c r="AV62" s="237">
        <v>6.5521486302589999E-2</v>
      </c>
      <c r="AW62" s="237">
        <v>4.9935214322489999E-2</v>
      </c>
      <c r="AX62" s="237">
        <v>6.3391371366939994E-2</v>
      </c>
      <c r="AY62" s="237">
        <v>7.429992430738E-2</v>
      </c>
      <c r="AZ62" s="238">
        <v>0.17208261787890999</v>
      </c>
      <c r="BA62" s="239">
        <v>4.6498570008999998E-4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2.9415757795199999E-3</v>
      </c>
      <c r="AZ64" s="172" t="s">
        <v>152</v>
      </c>
      <c r="BA64" s="151">
        <v>1.8409045880000001E-5</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5.2568953324699996E-3</v>
      </c>
      <c r="AK65" s="149">
        <v>2.9712886661789999E-2</v>
      </c>
      <c r="AL65" s="149">
        <v>3.971127302349E-2</v>
      </c>
      <c r="AM65" s="149">
        <v>4.8083450242109999E-2</v>
      </c>
      <c r="AN65" s="149">
        <v>6.4714667149390004E-2</v>
      </c>
      <c r="AO65" s="149">
        <v>0.10080553921347001</v>
      </c>
      <c r="AP65" s="149">
        <v>0.12162284473005</v>
      </c>
      <c r="AQ65" s="149">
        <v>0.13689641127755001</v>
      </c>
      <c r="AR65" s="149">
        <v>0.14866271439562001</v>
      </c>
      <c r="AS65" s="149">
        <v>0.20862560528578</v>
      </c>
      <c r="AT65" s="149">
        <v>0.23283703670181</v>
      </c>
      <c r="AU65" s="149">
        <v>0.29619405349141997</v>
      </c>
      <c r="AV65" s="149">
        <v>0.34054396524414998</v>
      </c>
      <c r="AW65" s="149">
        <v>0.3414769624092</v>
      </c>
      <c r="AX65" s="149">
        <v>0.36583799164815001</v>
      </c>
      <c r="AY65" s="236">
        <v>0.40963984225021</v>
      </c>
      <c r="AZ65" s="150">
        <v>0.11973018199205</v>
      </c>
      <c r="BA65" s="151">
        <v>2.5636185891899999E-3</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0</v>
      </c>
      <c r="AH66" s="149">
        <v>0</v>
      </c>
      <c r="AI66" s="149">
        <v>0</v>
      </c>
      <c r="AJ66" s="149">
        <v>0</v>
      </c>
      <c r="AK66" s="149">
        <v>0</v>
      </c>
      <c r="AL66" s="149">
        <v>0</v>
      </c>
      <c r="AM66" s="149">
        <v>7.3139413321299997E-3</v>
      </c>
      <c r="AN66" s="149">
        <v>7.3139413321299997E-3</v>
      </c>
      <c r="AO66" s="149">
        <v>7.3139413321299997E-3</v>
      </c>
      <c r="AP66" s="149">
        <v>7.3139413321299997E-3</v>
      </c>
      <c r="AQ66" s="149">
        <v>7.3139413321299997E-3</v>
      </c>
      <c r="AR66" s="149">
        <v>7.3139413321299997E-3</v>
      </c>
      <c r="AS66" s="149">
        <v>7.3139413321299997E-3</v>
      </c>
      <c r="AT66" s="149">
        <v>7.3139413321299997E-3</v>
      </c>
      <c r="AU66" s="149">
        <v>7.3139413321299997E-3</v>
      </c>
      <c r="AV66" s="149">
        <v>7.3139413321299997E-3</v>
      </c>
      <c r="AW66" s="149">
        <v>7.3139413321299997E-3</v>
      </c>
      <c r="AX66" s="149">
        <v>7.3139413321299997E-3</v>
      </c>
      <c r="AY66" s="236">
        <v>0.24455991329321999</v>
      </c>
      <c r="AZ66" s="150">
        <v>32.4375</v>
      </c>
      <c r="BA66" s="151">
        <v>1.53051118832E-3</v>
      </c>
    </row>
    <row r="67" spans="1:53">
      <c r="A67" t="s">
        <v>102</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v>
      </c>
      <c r="Y67" s="149">
        <v>0</v>
      </c>
      <c r="Z67" s="149">
        <v>0</v>
      </c>
      <c r="AA67" s="149">
        <v>0</v>
      </c>
      <c r="AB67" s="149">
        <v>0</v>
      </c>
      <c r="AC67" s="149">
        <v>0</v>
      </c>
      <c r="AD67" s="149">
        <v>0</v>
      </c>
      <c r="AE67" s="149">
        <v>0</v>
      </c>
      <c r="AF67" s="149">
        <v>0</v>
      </c>
      <c r="AG67" s="149">
        <v>0</v>
      </c>
      <c r="AH67" s="149">
        <v>0</v>
      </c>
      <c r="AI67" s="149">
        <v>0</v>
      </c>
      <c r="AJ67" s="149">
        <v>0</v>
      </c>
      <c r="AK67" s="149">
        <v>5.3400914151199999E-3</v>
      </c>
      <c r="AL67" s="149">
        <v>2.0934100017229999E-2</v>
      </c>
      <c r="AM67" s="149">
        <v>5.2246911345429997E-2</v>
      </c>
      <c r="AN67" s="149">
        <v>5.5935194822829999E-2</v>
      </c>
      <c r="AO67" s="149">
        <v>5.8565065803269999E-2</v>
      </c>
      <c r="AP67" s="149">
        <v>6.0013226187029999E-2</v>
      </c>
      <c r="AQ67" s="149">
        <v>5.5988636802959998E-2</v>
      </c>
      <c r="AR67" s="149">
        <v>7.8638770305239997E-2</v>
      </c>
      <c r="AS67" s="149">
        <v>8.1874503662709999E-2</v>
      </c>
      <c r="AT67" s="149">
        <v>0.11758275831404</v>
      </c>
      <c r="AU67" s="149">
        <v>0.18924658168601</v>
      </c>
      <c r="AV67" s="149">
        <v>0.20174203378587</v>
      </c>
      <c r="AW67" s="149">
        <v>0.27402130905150002</v>
      </c>
      <c r="AX67" s="149">
        <v>0.44282600956189</v>
      </c>
      <c r="AY67" s="236">
        <v>0.71813436252401996</v>
      </c>
      <c r="AZ67" s="150">
        <v>0.62170773744582997</v>
      </c>
      <c r="BA67" s="151">
        <v>4.4942470267399998E-3</v>
      </c>
    </row>
    <row r="68" spans="1:53">
      <c r="A68" s="289" t="s">
        <v>103</v>
      </c>
      <c r="B68" s="237">
        <v>0</v>
      </c>
      <c r="C68" s="237">
        <v>0</v>
      </c>
      <c r="D68" s="237">
        <v>0</v>
      </c>
      <c r="E68" s="237">
        <v>0</v>
      </c>
      <c r="F68" s="237">
        <v>0</v>
      </c>
      <c r="G68" s="237">
        <v>0</v>
      </c>
      <c r="H68" s="237">
        <v>0</v>
      </c>
      <c r="I68" s="237">
        <v>0</v>
      </c>
      <c r="J68" s="237">
        <v>0</v>
      </c>
      <c r="K68" s="237">
        <v>0</v>
      </c>
      <c r="L68" s="237">
        <v>0</v>
      </c>
      <c r="M68" s="237">
        <v>0</v>
      </c>
      <c r="N68" s="237">
        <v>0</v>
      </c>
      <c r="O68" s="237">
        <v>0</v>
      </c>
      <c r="P68" s="237">
        <v>0</v>
      </c>
      <c r="Q68" s="237">
        <v>0</v>
      </c>
      <c r="R68" s="237">
        <v>0</v>
      </c>
      <c r="S68" s="237">
        <v>0</v>
      </c>
      <c r="T68" s="237">
        <v>0</v>
      </c>
      <c r="U68" s="237">
        <v>0</v>
      </c>
      <c r="V68" s="237">
        <v>0</v>
      </c>
      <c r="W68" s="237">
        <v>0</v>
      </c>
      <c r="X68" s="237">
        <v>0</v>
      </c>
      <c r="Y68" s="237">
        <v>0</v>
      </c>
      <c r="Z68" s="237">
        <v>0</v>
      </c>
      <c r="AA68" s="237">
        <v>0</v>
      </c>
      <c r="AB68" s="237">
        <v>0</v>
      </c>
      <c r="AC68" s="237">
        <v>0</v>
      </c>
      <c r="AD68" s="237">
        <v>0</v>
      </c>
      <c r="AE68" s="237">
        <v>0</v>
      </c>
      <c r="AF68" s="237">
        <v>0</v>
      </c>
      <c r="AG68" s="237">
        <v>0</v>
      </c>
      <c r="AH68" s="237">
        <v>0</v>
      </c>
      <c r="AI68" s="237">
        <v>0</v>
      </c>
      <c r="AJ68" s="237">
        <v>5.2568953324699996E-3</v>
      </c>
      <c r="AK68" s="237">
        <v>3.5052978076919997E-2</v>
      </c>
      <c r="AL68" s="237">
        <v>6.0645373040719999E-2</v>
      </c>
      <c r="AM68" s="237">
        <v>0.10764430291968</v>
      </c>
      <c r="AN68" s="237">
        <v>0.12796380330435</v>
      </c>
      <c r="AO68" s="237">
        <v>0.16668454634887001</v>
      </c>
      <c r="AP68" s="237">
        <v>0.18895001224922001</v>
      </c>
      <c r="AQ68" s="237">
        <v>0.20019898941264</v>
      </c>
      <c r="AR68" s="237">
        <v>0.23461542603300001</v>
      </c>
      <c r="AS68" s="237">
        <v>0.29781405028063002</v>
      </c>
      <c r="AT68" s="237">
        <v>0.35773373634798999</v>
      </c>
      <c r="AU68" s="237">
        <v>0.49275457650957</v>
      </c>
      <c r="AV68" s="237">
        <v>0.54959994036214999</v>
      </c>
      <c r="AW68" s="237">
        <v>0.62281221279284005</v>
      </c>
      <c r="AX68" s="237">
        <v>0.81597794254218003</v>
      </c>
      <c r="AY68" s="237">
        <v>1.3752756938469699</v>
      </c>
      <c r="AZ68" s="238">
        <v>0.68543243408203003</v>
      </c>
      <c r="BA68" s="239">
        <v>8.6067859083399992E-3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v>
      </c>
      <c r="C70" s="149">
        <v>0</v>
      </c>
      <c r="D70" s="149">
        <v>0</v>
      </c>
      <c r="E70" s="149">
        <v>0</v>
      </c>
      <c r="F70" s="149">
        <v>0</v>
      </c>
      <c r="G70" s="149">
        <v>0</v>
      </c>
      <c r="H70" s="149">
        <v>0</v>
      </c>
      <c r="I70" s="149">
        <v>0</v>
      </c>
      <c r="J70" s="149">
        <v>0</v>
      </c>
      <c r="K70" s="149">
        <v>0</v>
      </c>
      <c r="L70" s="149">
        <v>0</v>
      </c>
      <c r="M70" s="149">
        <v>0</v>
      </c>
      <c r="N70" s="149">
        <v>0</v>
      </c>
      <c r="O70" s="149">
        <v>0</v>
      </c>
      <c r="P70" s="149">
        <v>0</v>
      </c>
      <c r="Q70" s="149">
        <v>0</v>
      </c>
      <c r="R70" s="149">
        <v>0</v>
      </c>
      <c r="S70" s="149">
        <v>0</v>
      </c>
      <c r="T70" s="149">
        <v>0</v>
      </c>
      <c r="U70" s="149">
        <v>0</v>
      </c>
      <c r="V70" s="149">
        <v>0</v>
      </c>
      <c r="W70" s="149">
        <v>0</v>
      </c>
      <c r="X70" s="149">
        <v>0</v>
      </c>
      <c r="Y70" s="149">
        <v>0</v>
      </c>
      <c r="Z70" s="149">
        <v>0</v>
      </c>
      <c r="AA70" s="149">
        <v>0</v>
      </c>
      <c r="AB70" s="149">
        <v>0</v>
      </c>
      <c r="AC70" s="149">
        <v>0</v>
      </c>
      <c r="AD70" s="149">
        <v>4.5255011992999998E-4</v>
      </c>
      <c r="AE70" s="149">
        <v>1.35765035978E-3</v>
      </c>
      <c r="AF70" s="149">
        <v>1.5839254197400001E-3</v>
      </c>
      <c r="AG70" s="149">
        <v>1.5839254197400001E-3</v>
      </c>
      <c r="AH70" s="149">
        <v>1.8102004797000001E-3</v>
      </c>
      <c r="AI70" s="149">
        <v>4.07295107933E-3</v>
      </c>
      <c r="AJ70" s="149">
        <v>9.7298275783999997E-3</v>
      </c>
      <c r="AK70" s="149">
        <v>3.0320858035029999E-2</v>
      </c>
      <c r="AL70" s="149">
        <v>6.4940942209349997E-2</v>
      </c>
      <c r="AM70" s="149">
        <v>0.12083088202018</v>
      </c>
      <c r="AN70" s="149">
        <v>0.15929764221386999</v>
      </c>
      <c r="AO70" s="149">
        <v>0.17988867267049999</v>
      </c>
      <c r="AP70" s="149">
        <v>0.29393130289178998</v>
      </c>
      <c r="AQ70" s="149">
        <v>0.48920667963976999</v>
      </c>
      <c r="AR70" s="149">
        <v>0.64533647101416003</v>
      </c>
      <c r="AS70" s="149">
        <v>0.78245915735167004</v>
      </c>
      <c r="AT70" s="149">
        <v>1.0042087161153099</v>
      </c>
      <c r="AU70" s="149">
        <v>1.2284473005385299</v>
      </c>
      <c r="AV70" s="149">
        <v>1.34859935737882</v>
      </c>
      <c r="AW70" s="149">
        <v>1.74797483821333</v>
      </c>
      <c r="AX70" s="149">
        <v>2.0950807801964002</v>
      </c>
      <c r="AY70" s="236">
        <v>2.3181879893198101</v>
      </c>
      <c r="AZ70" s="150">
        <v>0.10649098455906</v>
      </c>
      <c r="BA70" s="151">
        <v>1.4507744461299999E-2</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2.2856066663E-4</v>
      </c>
      <c r="AQ71" s="149">
        <v>4.5712133326E-4</v>
      </c>
      <c r="AR71" s="149">
        <v>4.5712133326E-4</v>
      </c>
      <c r="AS71" s="149">
        <v>4.5712133326E-4</v>
      </c>
      <c r="AT71" s="149">
        <v>4.5712133326E-4</v>
      </c>
      <c r="AU71" s="149">
        <v>4.5712133326E-4</v>
      </c>
      <c r="AV71" s="149">
        <v>4.5712133326E-4</v>
      </c>
      <c r="AW71" s="149">
        <v>4.5837372047E-4</v>
      </c>
      <c r="AX71" s="149">
        <v>4.5712133326E-4</v>
      </c>
      <c r="AY71" s="236">
        <v>4.5712133326E-4</v>
      </c>
      <c r="AZ71" s="172" t="s">
        <v>152</v>
      </c>
      <c r="BA71" s="151">
        <v>2.8607685199999999E-6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4.5712133326E-4</v>
      </c>
      <c r="AB72" s="149">
        <v>2.0570459996600001E-3</v>
      </c>
      <c r="AC72" s="149">
        <v>2.9712886661789999E-2</v>
      </c>
      <c r="AD72" s="149">
        <v>4.7997739992130001E-2</v>
      </c>
      <c r="AE72" s="149">
        <v>8.6853053319090004E-2</v>
      </c>
      <c r="AF72" s="149">
        <v>0.1394220066438</v>
      </c>
      <c r="AG72" s="149">
        <v>2.1256141996509999E-2</v>
      </c>
      <c r="AH72" s="149">
        <v>4.4797890659320001E-2</v>
      </c>
      <c r="AI72" s="149">
        <v>8.0453354653470005E-2</v>
      </c>
      <c r="AJ72" s="149">
        <v>0.10719495264909</v>
      </c>
      <c r="AK72" s="149">
        <v>0.13347942931144</v>
      </c>
      <c r="AL72" s="149">
        <v>0.16273519463998001</v>
      </c>
      <c r="AM72" s="149">
        <v>0.18947679263559</v>
      </c>
      <c r="AN72" s="149">
        <v>0.22558937796299999</v>
      </c>
      <c r="AO72" s="149">
        <v>0.28912924328591</v>
      </c>
      <c r="AP72" s="149">
        <v>0.44034498032778002</v>
      </c>
      <c r="AQ72" s="149">
        <v>0.83989188166225004</v>
      </c>
      <c r="AR72" s="149">
        <v>1.2398273361299901</v>
      </c>
      <c r="AS72" s="149">
        <v>2.96420328551386</v>
      </c>
      <c r="AT72" s="149">
        <v>6.24519165497576</v>
      </c>
      <c r="AU72" s="149">
        <v>10.096845725664</v>
      </c>
      <c r="AV72" s="149">
        <v>15.91415124225</v>
      </c>
      <c r="AW72" s="149">
        <v>21.717427705118201</v>
      </c>
      <c r="AX72" s="149">
        <v>31.950038466759999</v>
      </c>
      <c r="AY72" s="236">
        <v>35.847943159704698</v>
      </c>
      <c r="AZ72" s="150">
        <v>0.12200000137090999</v>
      </c>
      <c r="BA72" s="151">
        <v>0.22434452176094</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1.5703489161000001E-4</v>
      </c>
      <c r="AR73" s="149">
        <v>1.9572792687E-4</v>
      </c>
      <c r="AS73" s="149">
        <v>1.8260397338999999E-4</v>
      </c>
      <c r="AT73" s="149">
        <v>2.4867629089999997E-4</v>
      </c>
      <c r="AU73" s="149">
        <v>2.3555233741999999E-4</v>
      </c>
      <c r="AV73" s="149">
        <v>1.9640675205000001E-4</v>
      </c>
      <c r="AW73" s="149">
        <v>2.3826763814E-4</v>
      </c>
      <c r="AX73" s="149">
        <v>1.8916595013E-4</v>
      </c>
      <c r="AY73" s="236">
        <v>2.0364755397E-4</v>
      </c>
      <c r="AZ73" s="150">
        <v>7.65550211072E-2</v>
      </c>
      <c r="BA73" s="151">
        <v>1.2744724199999999E-6</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6.8568199988799997E-3</v>
      </c>
      <c r="AB74" s="149">
        <v>2.5548717020409999E-2</v>
      </c>
      <c r="AC74" s="149">
        <v>2.001855455492E-2</v>
      </c>
      <c r="AD74" s="149">
        <v>2.144408743268E-2</v>
      </c>
      <c r="AE74" s="149">
        <v>4.3281893469700003E-2</v>
      </c>
      <c r="AF74" s="149">
        <v>0.11233877901978</v>
      </c>
      <c r="AG74" s="149">
        <v>0.1987554871702</v>
      </c>
      <c r="AH74" s="149">
        <v>0.22355975924334001</v>
      </c>
      <c r="AI74" s="149">
        <v>0.24415078969996001</v>
      </c>
      <c r="AJ74" s="149">
        <v>0.32719373670634</v>
      </c>
      <c r="AK74" s="149">
        <v>0.35796714486129</v>
      </c>
      <c r="AL74" s="149">
        <v>0.47178350002262998</v>
      </c>
      <c r="AM74" s="149">
        <v>0.47178350002262998</v>
      </c>
      <c r="AN74" s="149">
        <v>0.58932886817215002</v>
      </c>
      <c r="AO74" s="149">
        <v>1.18238448658188</v>
      </c>
      <c r="AP74" s="149">
        <v>1.3556138842376699</v>
      </c>
      <c r="AQ74" s="149">
        <v>2.1602479974657101</v>
      </c>
      <c r="AR74" s="149">
        <v>2.5824772593564602</v>
      </c>
      <c r="AS74" s="149">
        <v>3.01715164954518</v>
      </c>
      <c r="AT74" s="149">
        <v>4.1152645155450802</v>
      </c>
      <c r="AU74" s="149">
        <v>4.9191773770194898</v>
      </c>
      <c r="AV74" s="149">
        <v>5.9667460515001798</v>
      </c>
      <c r="AW74" s="149">
        <v>7.0586605789247097</v>
      </c>
      <c r="AX74" s="149">
        <v>7.8687885337132402</v>
      </c>
      <c r="AY74" s="236">
        <v>8.6939317031762595</v>
      </c>
      <c r="AZ74" s="150">
        <v>0.10486279428005001</v>
      </c>
      <c r="BA74" s="151">
        <v>5.440858751535E-2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v>
      </c>
      <c r="AB75" s="149">
        <v>0</v>
      </c>
      <c r="AC75" s="149">
        <v>0</v>
      </c>
      <c r="AD75" s="149">
        <v>0</v>
      </c>
      <c r="AE75" s="149">
        <v>0</v>
      </c>
      <c r="AF75" s="149">
        <v>0</v>
      </c>
      <c r="AG75" s="149">
        <v>0</v>
      </c>
      <c r="AH75" s="149">
        <v>0</v>
      </c>
      <c r="AI75" s="149">
        <v>0</v>
      </c>
      <c r="AJ75" s="149">
        <v>0</v>
      </c>
      <c r="AK75" s="149">
        <v>0</v>
      </c>
      <c r="AL75" s="149">
        <v>0</v>
      </c>
      <c r="AM75" s="149">
        <v>0</v>
      </c>
      <c r="AN75" s="149">
        <v>0</v>
      </c>
      <c r="AO75" s="149">
        <v>0</v>
      </c>
      <c r="AP75" s="149">
        <v>0</v>
      </c>
      <c r="AQ75" s="149">
        <v>0</v>
      </c>
      <c r="AR75" s="149">
        <v>4.5255012000000002E-6</v>
      </c>
      <c r="AS75" s="149">
        <v>6.1094266189999996E-5</v>
      </c>
      <c r="AT75" s="149">
        <v>8.3042947005999997E-4</v>
      </c>
      <c r="AU75" s="149">
        <v>8.2273611802999996E-4</v>
      </c>
      <c r="AV75" s="149">
        <v>1.06123003123E-3</v>
      </c>
      <c r="AW75" s="149">
        <v>1.0431280264300001E-3</v>
      </c>
      <c r="AX75" s="149">
        <v>3.1678508394999998E-4</v>
      </c>
      <c r="AY75" s="236">
        <v>3.1678508394999998E-4</v>
      </c>
      <c r="AZ75" s="172" t="s">
        <v>152</v>
      </c>
      <c r="BA75" s="151">
        <v>1.9825126900000002E-6</v>
      </c>
    </row>
    <row r="76" spans="1:53">
      <c r="A76" t="s">
        <v>181</v>
      </c>
      <c r="B76" s="149">
        <v>0</v>
      </c>
      <c r="C76" s="149">
        <v>0</v>
      </c>
      <c r="D76" s="149">
        <v>0</v>
      </c>
      <c r="E76" s="149">
        <v>0</v>
      </c>
      <c r="F76" s="149">
        <v>0</v>
      </c>
      <c r="G76" s="149">
        <v>0</v>
      </c>
      <c r="H76" s="149">
        <v>0</v>
      </c>
      <c r="I76" s="149">
        <v>0</v>
      </c>
      <c r="J76" s="149">
        <v>0</v>
      </c>
      <c r="K76" s="149">
        <v>0</v>
      </c>
      <c r="L76" s="149">
        <v>0</v>
      </c>
      <c r="M76" s="149">
        <v>0</v>
      </c>
      <c r="N76" s="149">
        <v>0</v>
      </c>
      <c r="O76" s="149">
        <v>0</v>
      </c>
      <c r="P76" s="149">
        <v>0</v>
      </c>
      <c r="Q76" s="149">
        <v>0</v>
      </c>
      <c r="R76" s="149">
        <v>0</v>
      </c>
      <c r="S76" s="149">
        <v>0</v>
      </c>
      <c r="T76" s="149">
        <v>0</v>
      </c>
      <c r="U76" s="149">
        <v>0</v>
      </c>
      <c r="V76" s="149">
        <v>0</v>
      </c>
      <c r="W76" s="149">
        <v>0</v>
      </c>
      <c r="X76" s="149">
        <v>0</v>
      </c>
      <c r="Y76" s="149">
        <v>0</v>
      </c>
      <c r="Z76" s="149">
        <v>0</v>
      </c>
      <c r="AA76" s="149">
        <v>0</v>
      </c>
      <c r="AB76" s="149">
        <v>0</v>
      </c>
      <c r="AC76" s="149">
        <v>0</v>
      </c>
      <c r="AD76" s="149">
        <v>2.1713263329999999E-4</v>
      </c>
      <c r="AE76" s="149">
        <v>2.1713263329999999E-4</v>
      </c>
      <c r="AF76" s="149">
        <v>2.1713263329999999E-4</v>
      </c>
      <c r="AG76" s="149">
        <v>4.3426526659999997E-4</v>
      </c>
      <c r="AH76" s="149">
        <v>2.1713263329999999E-4</v>
      </c>
      <c r="AI76" s="149">
        <v>1.5999246664E-3</v>
      </c>
      <c r="AJ76" s="149">
        <v>8.2281839986499995E-3</v>
      </c>
      <c r="AK76" s="149">
        <v>2.466398153596E-2</v>
      </c>
      <c r="AL76" s="149">
        <v>5.7021315110649999E-2</v>
      </c>
      <c r="AM76" s="149">
        <v>9.3451599764670004E-2</v>
      </c>
      <c r="AN76" s="149">
        <v>0.18826084988912001</v>
      </c>
      <c r="AO76" s="149">
        <v>0.32583608634656003</v>
      </c>
      <c r="AP76" s="149">
        <v>0.43218536452911999</v>
      </c>
      <c r="AQ76" s="149">
        <v>0.48309725302077</v>
      </c>
      <c r="AR76" s="149">
        <v>0.61999366429832004</v>
      </c>
      <c r="AS76" s="149">
        <v>0.66638005159071001</v>
      </c>
      <c r="AT76" s="149">
        <v>0.77551303321718001</v>
      </c>
      <c r="AU76" s="149">
        <v>0.88829457912839005</v>
      </c>
      <c r="AV76" s="149">
        <v>1.0089697696519899</v>
      </c>
      <c r="AW76" s="149">
        <v>1.06969656514459</v>
      </c>
      <c r="AX76" s="149">
        <v>1.1615081386613499</v>
      </c>
      <c r="AY76" s="236">
        <v>1.1472532371186299</v>
      </c>
      <c r="AZ76" s="150">
        <v>-1.227275189012E-2</v>
      </c>
      <c r="BA76" s="151">
        <v>7.1797701530199997E-3</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v>
      </c>
      <c r="AU77" s="149">
        <v>0</v>
      </c>
      <c r="AV77" s="149">
        <v>0</v>
      </c>
      <c r="AW77" s="149">
        <v>0</v>
      </c>
      <c r="AX77" s="149">
        <v>0</v>
      </c>
      <c r="AY77" s="236">
        <v>0</v>
      </c>
      <c r="AZ77" s="172" t="s">
        <v>152</v>
      </c>
      <c r="BA77" s="173" t="s">
        <v>152</v>
      </c>
    </row>
    <row r="78" spans="1:53">
      <c r="A78" t="s">
        <v>182</v>
      </c>
      <c r="B78" s="149">
        <v>0</v>
      </c>
      <c r="C78" s="149">
        <v>0</v>
      </c>
      <c r="D78" s="149">
        <v>0</v>
      </c>
      <c r="E78" s="149">
        <v>0</v>
      </c>
      <c r="F78" s="149">
        <v>0</v>
      </c>
      <c r="G78" s="149">
        <v>0</v>
      </c>
      <c r="H78" s="149">
        <v>0</v>
      </c>
      <c r="I78" s="149">
        <v>0</v>
      </c>
      <c r="J78" s="149">
        <v>0</v>
      </c>
      <c r="K78" s="149">
        <v>0</v>
      </c>
      <c r="L78" s="149">
        <v>0</v>
      </c>
      <c r="M78" s="149">
        <v>0</v>
      </c>
      <c r="N78" s="149">
        <v>0</v>
      </c>
      <c r="O78" s="149">
        <v>0</v>
      </c>
      <c r="P78" s="149">
        <v>0</v>
      </c>
      <c r="Q78" s="149">
        <v>0</v>
      </c>
      <c r="R78" s="149">
        <v>0</v>
      </c>
      <c r="S78" s="149">
        <v>0</v>
      </c>
      <c r="T78" s="149">
        <v>0</v>
      </c>
      <c r="U78" s="149">
        <v>0</v>
      </c>
      <c r="V78" s="149">
        <v>0</v>
      </c>
      <c r="W78" s="149">
        <v>0</v>
      </c>
      <c r="X78" s="149">
        <v>0</v>
      </c>
      <c r="Y78" s="149">
        <v>0</v>
      </c>
      <c r="Z78" s="149">
        <v>0</v>
      </c>
      <c r="AA78" s="149">
        <v>0</v>
      </c>
      <c r="AB78" s="149">
        <v>0</v>
      </c>
      <c r="AC78" s="149">
        <v>1.5633549597E-4</v>
      </c>
      <c r="AD78" s="149">
        <v>2.2307521063E-4</v>
      </c>
      <c r="AE78" s="149">
        <v>2.2856066663E-4</v>
      </c>
      <c r="AF78" s="149">
        <v>2.2856066663E-4</v>
      </c>
      <c r="AG78" s="149">
        <v>1.88402557502E-3</v>
      </c>
      <c r="AH78" s="149">
        <v>3.0758825984400001E-3</v>
      </c>
      <c r="AI78" s="149">
        <v>4.9938220051799998E-3</v>
      </c>
      <c r="AJ78" s="149">
        <v>8.8231274138900005E-3</v>
      </c>
      <c r="AK78" s="149">
        <v>2.7200090692870001E-2</v>
      </c>
      <c r="AL78" s="149">
        <v>3.1449490606839998E-2</v>
      </c>
      <c r="AM78" s="149">
        <v>3.5181961260799997E-2</v>
      </c>
      <c r="AN78" s="149">
        <v>3.3144161212069999E-2</v>
      </c>
      <c r="AO78" s="149">
        <v>8.1787510005239997E-2</v>
      </c>
      <c r="AP78" s="149">
        <v>0.13901010649556</v>
      </c>
      <c r="AQ78" s="149">
        <v>0.14078196359211001</v>
      </c>
      <c r="AR78" s="149">
        <v>0.21039047464279001</v>
      </c>
      <c r="AS78" s="149">
        <v>0.23948279846709</v>
      </c>
      <c r="AT78" s="149">
        <v>0.33412834112662998</v>
      </c>
      <c r="AU78" s="149">
        <v>0.36970078660198002</v>
      </c>
      <c r="AV78" s="149">
        <v>0.44167527629299003</v>
      </c>
      <c r="AW78" s="149">
        <v>0.46971763326813998</v>
      </c>
      <c r="AX78" s="149">
        <v>0.45704364717119</v>
      </c>
      <c r="AY78" s="236">
        <v>0.50002027433169005</v>
      </c>
      <c r="AZ78" s="150">
        <v>9.4031780958180003E-2</v>
      </c>
      <c r="BA78" s="151">
        <v>3.12923989259E-3</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2.2856066662900001E-3</v>
      </c>
      <c r="AU79" s="149">
        <v>2.2856066662900001E-3</v>
      </c>
      <c r="AV79" s="149">
        <v>4.1140919993300001E-3</v>
      </c>
      <c r="AW79" s="149">
        <v>4.1140919993300001E-3</v>
      </c>
      <c r="AX79" s="149">
        <v>1.0749724256300001E-2</v>
      </c>
      <c r="AY79" s="236">
        <v>2.4020988770249999E-2</v>
      </c>
      <c r="AZ79" s="150">
        <v>1.2345678806304901</v>
      </c>
      <c r="BA79" s="151">
        <v>1.5032877855E-4</v>
      </c>
    </row>
    <row r="80" spans="1:53">
      <c r="A80" t="s">
        <v>184</v>
      </c>
      <c r="B80" s="149">
        <v>0</v>
      </c>
      <c r="C80" s="149">
        <v>0</v>
      </c>
      <c r="D80" s="149">
        <v>0</v>
      </c>
      <c r="E80" s="149">
        <v>0</v>
      </c>
      <c r="F80" s="149">
        <v>0</v>
      </c>
      <c r="G80" s="149">
        <v>0</v>
      </c>
      <c r="H80" s="149">
        <v>0</v>
      </c>
      <c r="I80" s="149">
        <v>0</v>
      </c>
      <c r="J80" s="149">
        <v>0</v>
      </c>
      <c r="K80" s="149">
        <v>0</v>
      </c>
      <c r="L80" s="149">
        <v>0</v>
      </c>
      <c r="M80" s="149">
        <v>0</v>
      </c>
      <c r="N80" s="149">
        <v>0</v>
      </c>
      <c r="O80" s="149">
        <v>0</v>
      </c>
      <c r="P80" s="149">
        <v>0</v>
      </c>
      <c r="Q80" s="149">
        <v>0</v>
      </c>
      <c r="R80" s="149">
        <v>0</v>
      </c>
      <c r="S80" s="149">
        <v>0</v>
      </c>
      <c r="T80" s="149">
        <v>0</v>
      </c>
      <c r="U80" s="149">
        <v>0</v>
      </c>
      <c r="V80" s="149">
        <v>0</v>
      </c>
      <c r="W80" s="149">
        <v>0</v>
      </c>
      <c r="X80" s="149">
        <v>0</v>
      </c>
      <c r="Y80" s="149">
        <v>0</v>
      </c>
      <c r="Z80" s="149">
        <v>0</v>
      </c>
      <c r="AA80" s="149">
        <v>0</v>
      </c>
      <c r="AB80" s="149">
        <v>0</v>
      </c>
      <c r="AC80" s="149">
        <v>0</v>
      </c>
      <c r="AD80" s="149">
        <v>0</v>
      </c>
      <c r="AE80" s="149">
        <v>0</v>
      </c>
      <c r="AF80" s="149">
        <v>0</v>
      </c>
      <c r="AG80" s="149">
        <v>0</v>
      </c>
      <c r="AH80" s="149">
        <v>0</v>
      </c>
      <c r="AI80" s="149">
        <v>0</v>
      </c>
      <c r="AJ80" s="149">
        <v>0</v>
      </c>
      <c r="AK80" s="149">
        <v>0</v>
      </c>
      <c r="AL80" s="149">
        <v>0</v>
      </c>
      <c r="AM80" s="149">
        <v>0</v>
      </c>
      <c r="AN80" s="149">
        <v>0</v>
      </c>
      <c r="AO80" s="149">
        <v>0</v>
      </c>
      <c r="AP80" s="149">
        <v>3.9507625469500001E-3</v>
      </c>
      <c r="AQ80" s="149">
        <v>1.204575281712E-2</v>
      </c>
      <c r="AR80" s="149">
        <v>1.308820201837E-2</v>
      </c>
      <c r="AS80" s="149">
        <v>1.3890120830880001E-2</v>
      </c>
      <c r="AT80" s="149">
        <v>1.457844956329E-2</v>
      </c>
      <c r="AU80" s="149">
        <v>1.396496560619E-2</v>
      </c>
      <c r="AV80" s="149">
        <v>1.9958335746930001E-2</v>
      </c>
      <c r="AW80" s="149">
        <v>1.7047336742540001E-2</v>
      </c>
      <c r="AX80" s="149">
        <v>1.4856089061859999E-2</v>
      </c>
      <c r="AY80" s="236">
        <v>1.4856089061859999E-2</v>
      </c>
      <c r="AZ80" s="172" t="s">
        <v>152</v>
      </c>
      <c r="BA80" s="151">
        <v>9.2972761190000005E-5</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v>
      </c>
      <c r="AB81" s="149">
        <v>0</v>
      </c>
      <c r="AC81" s="149">
        <v>0</v>
      </c>
      <c r="AD81" s="149">
        <v>0</v>
      </c>
      <c r="AE81" s="149">
        <v>0</v>
      </c>
      <c r="AF81" s="149">
        <v>0</v>
      </c>
      <c r="AG81" s="149">
        <v>0</v>
      </c>
      <c r="AH81" s="149">
        <v>0</v>
      </c>
      <c r="AI81" s="149">
        <v>0</v>
      </c>
      <c r="AJ81" s="149">
        <v>0</v>
      </c>
      <c r="AK81" s="149">
        <v>0</v>
      </c>
      <c r="AL81" s="149">
        <v>0</v>
      </c>
      <c r="AM81" s="149">
        <v>0</v>
      </c>
      <c r="AN81" s="149">
        <v>0</v>
      </c>
      <c r="AO81" s="149">
        <v>0</v>
      </c>
      <c r="AP81" s="149">
        <v>0</v>
      </c>
      <c r="AQ81" s="149">
        <v>0</v>
      </c>
      <c r="AR81" s="149">
        <v>0</v>
      </c>
      <c r="AS81" s="149">
        <v>0</v>
      </c>
      <c r="AT81" s="149">
        <v>0</v>
      </c>
      <c r="AU81" s="149">
        <v>0</v>
      </c>
      <c r="AV81" s="149">
        <v>0</v>
      </c>
      <c r="AW81" s="149">
        <v>0</v>
      </c>
      <c r="AX81" s="149">
        <v>0</v>
      </c>
      <c r="AY81" s="236">
        <v>0</v>
      </c>
      <c r="AZ81" s="172" t="s">
        <v>152</v>
      </c>
      <c r="BA81" s="173" t="s">
        <v>152</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8.6853053319000003E-4</v>
      </c>
      <c r="AF82" s="149">
        <v>2.1713263329999999E-4</v>
      </c>
      <c r="AG82" s="149">
        <v>2.1713263329999999E-4</v>
      </c>
      <c r="AH82" s="149">
        <v>4.3426526659999997E-4</v>
      </c>
      <c r="AI82" s="149">
        <v>8.6853053319000003E-4</v>
      </c>
      <c r="AJ82" s="149">
        <v>3.6912547660599999E-3</v>
      </c>
      <c r="AK82" s="149">
        <v>3.6569706660700002E-3</v>
      </c>
      <c r="AL82" s="149">
        <v>2.74272799955E-3</v>
      </c>
      <c r="AM82" s="149">
        <v>3.1998493328099999E-3</v>
      </c>
      <c r="AN82" s="149">
        <v>5.4854559991E-3</v>
      </c>
      <c r="AO82" s="149">
        <v>1.073494139476E-2</v>
      </c>
      <c r="AP82" s="149">
        <v>2.9390414988460001E-2</v>
      </c>
      <c r="AQ82" s="149">
        <v>5.2924831425079998E-2</v>
      </c>
      <c r="AR82" s="149">
        <v>8.4998189799519994E-2</v>
      </c>
      <c r="AS82" s="149">
        <v>9.3451599764670004E-2</v>
      </c>
      <c r="AT82" s="149">
        <v>0.15499841607458001</v>
      </c>
      <c r="AU82" s="149">
        <v>0.18486672398967999</v>
      </c>
      <c r="AV82" s="149">
        <v>0.19527537674796999</v>
      </c>
      <c r="AW82" s="149">
        <v>0.20653482373172999</v>
      </c>
      <c r="AX82" s="149">
        <v>0.25980427207313</v>
      </c>
      <c r="AY82" s="236">
        <v>0.28900496231664002</v>
      </c>
      <c r="AZ82" s="150">
        <v>0.11239495873451</v>
      </c>
      <c r="BA82" s="151">
        <v>1.80865835864E-3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v>
      </c>
      <c r="AB83" s="149">
        <v>0</v>
      </c>
      <c r="AC83" s="149">
        <v>0</v>
      </c>
      <c r="AD83" s="149">
        <v>0</v>
      </c>
      <c r="AE83" s="149">
        <v>0</v>
      </c>
      <c r="AF83" s="149">
        <v>0</v>
      </c>
      <c r="AG83" s="149">
        <v>0</v>
      </c>
      <c r="AH83" s="149">
        <v>0</v>
      </c>
      <c r="AI83" s="149">
        <v>0</v>
      </c>
      <c r="AJ83" s="149">
        <v>0</v>
      </c>
      <c r="AK83" s="149">
        <v>2.2856066663E-4</v>
      </c>
      <c r="AL83" s="149">
        <v>2.51416733292E-3</v>
      </c>
      <c r="AM83" s="149">
        <v>1.90071050369E-3</v>
      </c>
      <c r="AN83" s="149">
        <v>5.38534642712E-3</v>
      </c>
      <c r="AO83" s="149">
        <v>5.7021315110599999E-3</v>
      </c>
      <c r="AP83" s="149">
        <v>2.0658912974609998E-2</v>
      </c>
      <c r="AQ83" s="149">
        <v>6.2768701633709997E-2</v>
      </c>
      <c r="AR83" s="149">
        <v>0.10037561659954</v>
      </c>
      <c r="AS83" s="149">
        <v>0.13334389283612999</v>
      </c>
      <c r="AT83" s="149">
        <v>0.17799475041860999</v>
      </c>
      <c r="AU83" s="149">
        <v>0.23249762411187</v>
      </c>
      <c r="AV83" s="149">
        <v>0.33775550323573</v>
      </c>
      <c r="AW83" s="149">
        <v>0.31982875073539002</v>
      </c>
      <c r="AX83" s="149">
        <v>0.37109282051862003</v>
      </c>
      <c r="AY83" s="236">
        <v>0.33655123365162998</v>
      </c>
      <c r="AZ83" s="150">
        <v>-9.3080721795559998E-2</v>
      </c>
      <c r="BA83" s="151">
        <v>2.1062137093399999E-3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0</v>
      </c>
      <c r="AB84" s="149">
        <v>0</v>
      </c>
      <c r="AC84" s="149">
        <v>0</v>
      </c>
      <c r="AD84" s="149">
        <v>0</v>
      </c>
      <c r="AE84" s="149">
        <v>0</v>
      </c>
      <c r="AF84" s="149">
        <v>0</v>
      </c>
      <c r="AG84" s="149">
        <v>0</v>
      </c>
      <c r="AH84" s="149">
        <v>0</v>
      </c>
      <c r="AI84" s="149">
        <v>0</v>
      </c>
      <c r="AJ84" s="149">
        <v>0</v>
      </c>
      <c r="AK84" s="149">
        <v>0</v>
      </c>
      <c r="AL84" s="149">
        <v>0</v>
      </c>
      <c r="AM84" s="149">
        <v>0</v>
      </c>
      <c r="AN84" s="149">
        <v>0</v>
      </c>
      <c r="AO84" s="149">
        <v>0</v>
      </c>
      <c r="AP84" s="149">
        <v>0</v>
      </c>
      <c r="AQ84" s="149">
        <v>0</v>
      </c>
      <c r="AR84" s="149">
        <v>0</v>
      </c>
      <c r="AS84" s="149">
        <v>0</v>
      </c>
      <c r="AT84" s="149">
        <v>2.2627505996E-4</v>
      </c>
      <c r="AU84" s="149">
        <v>6.7882517989000001E-4</v>
      </c>
      <c r="AV84" s="149">
        <v>1.19092136823E-3</v>
      </c>
      <c r="AW84" s="149">
        <v>3.3583982583970003E-2</v>
      </c>
      <c r="AX84" s="149">
        <v>8.3003348870890004E-2</v>
      </c>
      <c r="AY84" s="236">
        <v>0.11050595103407999</v>
      </c>
      <c r="AZ84" s="150">
        <v>0.33134329319</v>
      </c>
      <c r="BA84" s="151">
        <v>6.9157121469999995E-4</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0</v>
      </c>
      <c r="AQ85" s="149">
        <v>0</v>
      </c>
      <c r="AR85" s="149">
        <v>0</v>
      </c>
      <c r="AS85" s="149">
        <v>2.2856066663E-4</v>
      </c>
      <c r="AT85" s="149">
        <v>2.2856066662900001E-3</v>
      </c>
      <c r="AU85" s="149">
        <v>1.1428033331460001E-2</v>
      </c>
      <c r="AV85" s="149">
        <v>1.1428033331460001E-2</v>
      </c>
      <c r="AW85" s="149">
        <v>1.9884777996739999E-2</v>
      </c>
      <c r="AX85" s="149">
        <v>3.4410703623510001E-2</v>
      </c>
      <c r="AY85" s="236">
        <v>3.4410703623510001E-2</v>
      </c>
      <c r="AZ85" s="172" t="s">
        <v>152</v>
      </c>
      <c r="BA85" s="151">
        <v>2.1534995176000001E-4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0</v>
      </c>
      <c r="V86" s="149">
        <v>0</v>
      </c>
      <c r="W86" s="149">
        <v>0</v>
      </c>
      <c r="X86" s="149">
        <v>0</v>
      </c>
      <c r="Y86" s="149">
        <v>0</v>
      </c>
      <c r="Z86" s="149">
        <v>0</v>
      </c>
      <c r="AA86" s="149">
        <v>0</v>
      </c>
      <c r="AB86" s="149">
        <v>0</v>
      </c>
      <c r="AC86" s="149">
        <v>0</v>
      </c>
      <c r="AD86" s="149">
        <v>0</v>
      </c>
      <c r="AE86" s="149">
        <v>0</v>
      </c>
      <c r="AF86" s="149">
        <v>0</v>
      </c>
      <c r="AG86" s="149">
        <v>4.5712133326E-4</v>
      </c>
      <c r="AH86" s="149">
        <v>1.14280333315E-3</v>
      </c>
      <c r="AI86" s="149">
        <v>1.3713639997799999E-3</v>
      </c>
      <c r="AJ86" s="149">
        <v>2.05018917966E-3</v>
      </c>
      <c r="AK86" s="149">
        <v>2.3692598702799998E-3</v>
      </c>
      <c r="AL86" s="149">
        <v>2.3918873762700001E-3</v>
      </c>
      <c r="AM86" s="149">
        <v>2.6521265512999999E-3</v>
      </c>
      <c r="AN86" s="149">
        <v>1.9144241436900001E-3</v>
      </c>
      <c r="AO86" s="149">
        <v>2.9735742728500001E-3</v>
      </c>
      <c r="AP86" s="149">
        <v>5.1324669055599998E-3</v>
      </c>
      <c r="AQ86" s="149">
        <v>7.3863950634599999E-3</v>
      </c>
      <c r="AR86" s="149">
        <v>1.044133693362E-2</v>
      </c>
      <c r="AS86" s="149">
        <v>9.0961751286699997E-3</v>
      </c>
      <c r="AT86" s="149">
        <v>9.7661550107600009E-3</v>
      </c>
      <c r="AU86" s="149">
        <v>2.0823990916080001E-2</v>
      </c>
      <c r="AV86" s="149">
        <v>2.965690986893E-2</v>
      </c>
      <c r="AW86" s="149">
        <v>4.2577979185439999E-2</v>
      </c>
      <c r="AX86" s="149">
        <v>6.2087095107809999E-2</v>
      </c>
      <c r="AY86" s="236">
        <v>7.4037705356559999E-2</v>
      </c>
      <c r="AZ86" s="150">
        <v>0.19248138368129999</v>
      </c>
      <c r="BA86" s="151">
        <v>4.6334468060999997E-4</v>
      </c>
    </row>
    <row r="87" spans="1:53">
      <c r="A87" s="289" t="s">
        <v>91</v>
      </c>
      <c r="B87" s="237">
        <v>0</v>
      </c>
      <c r="C87" s="237">
        <v>0</v>
      </c>
      <c r="D87" s="237">
        <v>0</v>
      </c>
      <c r="E87" s="237">
        <v>0</v>
      </c>
      <c r="F87" s="237">
        <v>0</v>
      </c>
      <c r="G87" s="237">
        <v>0</v>
      </c>
      <c r="H87" s="237">
        <v>0</v>
      </c>
      <c r="I87" s="237">
        <v>0</v>
      </c>
      <c r="J87" s="237">
        <v>0</v>
      </c>
      <c r="K87" s="237">
        <v>0</v>
      </c>
      <c r="L87" s="237">
        <v>0</v>
      </c>
      <c r="M87" s="237">
        <v>0</v>
      </c>
      <c r="N87" s="237">
        <v>0</v>
      </c>
      <c r="O87" s="237">
        <v>0</v>
      </c>
      <c r="P87" s="237">
        <v>0</v>
      </c>
      <c r="Q87" s="237">
        <v>0</v>
      </c>
      <c r="R87" s="237">
        <v>0</v>
      </c>
      <c r="S87" s="237">
        <v>0</v>
      </c>
      <c r="T87" s="237">
        <v>0</v>
      </c>
      <c r="U87" s="237">
        <v>0</v>
      </c>
      <c r="V87" s="237">
        <v>0</v>
      </c>
      <c r="W87" s="237">
        <v>0</v>
      </c>
      <c r="X87" s="237">
        <v>0</v>
      </c>
      <c r="Y87" s="237">
        <v>0</v>
      </c>
      <c r="Z87" s="237">
        <v>0</v>
      </c>
      <c r="AA87" s="237">
        <v>7.3139413321299997E-3</v>
      </c>
      <c r="AB87" s="237">
        <v>2.760576302007E-2</v>
      </c>
      <c r="AC87" s="237">
        <v>4.988777671268E-2</v>
      </c>
      <c r="AD87" s="237">
        <v>7.0334585388659998E-2</v>
      </c>
      <c r="AE87" s="237">
        <v>0.13280682098169</v>
      </c>
      <c r="AF87" s="237">
        <v>0.25400753701654</v>
      </c>
      <c r="AG87" s="237">
        <v>0.22458809939463001</v>
      </c>
      <c r="AH87" s="237">
        <v>0.27503793421383999</v>
      </c>
      <c r="AI87" s="237">
        <v>0.33751073663731002</v>
      </c>
      <c r="AJ87" s="237">
        <v>0.46691127229209001</v>
      </c>
      <c r="AK87" s="237">
        <v>0.57988629563955996</v>
      </c>
      <c r="AL87" s="237">
        <v>0.79557922529819003</v>
      </c>
      <c r="AM87" s="237">
        <v>0.91847742209165995</v>
      </c>
      <c r="AN87" s="237">
        <v>1.20840612602012</v>
      </c>
      <c r="AO87" s="237">
        <v>2.07843664606877</v>
      </c>
      <c r="AP87" s="237">
        <v>2.7204467565641299</v>
      </c>
      <c r="AQ87" s="237">
        <v>4.2489656125448496</v>
      </c>
      <c r="AR87" s="237">
        <v>5.5075859255540998</v>
      </c>
      <c r="AS87" s="237">
        <v>7.9203881112683296</v>
      </c>
      <c r="AT87" s="237">
        <v>12.8379777475339</v>
      </c>
      <c r="AU87" s="237">
        <v>17.970526948542599</v>
      </c>
      <c r="AV87" s="237">
        <v>25.281235627489099</v>
      </c>
      <c r="AW87" s="237">
        <v>32.708788833029203</v>
      </c>
      <c r="AX87" s="237">
        <v>44.369426692381701</v>
      </c>
      <c r="AY87" s="237">
        <v>49.391701551436803</v>
      </c>
      <c r="AZ87" s="238">
        <v>0.11319223791360999</v>
      </c>
      <c r="BA87" s="239">
        <v>0.30910444259643999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0</v>
      </c>
      <c r="C89" s="174">
        <v>0</v>
      </c>
      <c r="D89" s="174">
        <v>0</v>
      </c>
      <c r="E89" s="174">
        <v>0</v>
      </c>
      <c r="F89" s="174">
        <v>0</v>
      </c>
      <c r="G89" s="174">
        <v>0</v>
      </c>
      <c r="H89" s="174">
        <v>0</v>
      </c>
      <c r="I89" s="174">
        <v>0</v>
      </c>
      <c r="J89" s="174">
        <v>0</v>
      </c>
      <c r="K89" s="174">
        <v>0</v>
      </c>
      <c r="L89" s="174">
        <v>0</v>
      </c>
      <c r="M89" s="174">
        <v>0</v>
      </c>
      <c r="N89" s="174">
        <v>0</v>
      </c>
      <c r="O89" s="174">
        <v>6.8568199988999995E-4</v>
      </c>
      <c r="P89" s="174">
        <v>1.3713639997799999E-3</v>
      </c>
      <c r="Q89" s="174">
        <v>2.3998869996100002E-3</v>
      </c>
      <c r="R89" s="174">
        <v>2.3998869996100002E-3</v>
      </c>
      <c r="S89" s="174">
        <v>4.22837233264E-3</v>
      </c>
      <c r="T89" s="174">
        <v>7.4826191041100004E-3</v>
      </c>
      <c r="U89" s="174">
        <v>1.020294815833E-2</v>
      </c>
      <c r="V89" s="174">
        <v>1.46489102456E-2</v>
      </c>
      <c r="W89" s="174">
        <v>3.1701135900800002E-2</v>
      </c>
      <c r="X89" s="174">
        <v>4.460612826002E-2</v>
      </c>
      <c r="Y89" s="174">
        <v>7.5694950134920003E-2</v>
      </c>
      <c r="Z89" s="174">
        <v>0.60055755089017004</v>
      </c>
      <c r="AA89" s="174">
        <v>0.82333467515356995</v>
      </c>
      <c r="AB89" s="174">
        <v>0.92627789593448995</v>
      </c>
      <c r="AC89" s="174">
        <v>1.0591860150036301</v>
      </c>
      <c r="AD89" s="174">
        <v>1.2836454919379701</v>
      </c>
      <c r="AE89" s="174">
        <v>1.6139135300143399</v>
      </c>
      <c r="AF89" s="174">
        <v>1.86935960455346</v>
      </c>
      <c r="AG89" s="174">
        <v>2.0781052086164502</v>
      </c>
      <c r="AH89" s="174">
        <v>2.7170955519122799</v>
      </c>
      <c r="AI89" s="174">
        <v>3.6098915262496898</v>
      </c>
      <c r="AJ89" s="174">
        <v>4.8039154134715396</v>
      </c>
      <c r="AK89" s="174">
        <v>6.6707448108687402</v>
      </c>
      <c r="AL89" s="174">
        <v>8.70361952572582</v>
      </c>
      <c r="AM89" s="174">
        <v>11.9969126417196</v>
      </c>
      <c r="AN89" s="174">
        <v>14.345043916346899</v>
      </c>
      <c r="AO89" s="174">
        <v>19.358382236129899</v>
      </c>
      <c r="AP89" s="174">
        <v>23.601763007833</v>
      </c>
      <c r="AQ89" s="174">
        <v>30.127585307309701</v>
      </c>
      <c r="AR89" s="174">
        <v>38.604271262386199</v>
      </c>
      <c r="AS89" s="174">
        <v>49.590317124900999</v>
      </c>
      <c r="AT89" s="174">
        <v>62.868134132891797</v>
      </c>
      <c r="AU89" s="174">
        <v>77.694750860693603</v>
      </c>
      <c r="AV89" s="174">
        <v>98.764573932804296</v>
      </c>
      <c r="AW89" s="174">
        <v>118.826347570007</v>
      </c>
      <c r="AX89" s="174">
        <v>144.97665432527501</v>
      </c>
      <c r="AY89" s="174">
        <v>159.78969246459999</v>
      </c>
      <c r="AZ89" s="240">
        <v>0.10217533260584</v>
      </c>
      <c r="BA89" s="241">
        <v>1</v>
      </c>
    </row>
    <row r="90" spans="1:53">
      <c r="A90" t="s">
        <v>489</v>
      </c>
      <c r="B90" s="149">
        <v>0</v>
      </c>
      <c r="C90" s="149">
        <v>0</v>
      </c>
      <c r="D90" s="149">
        <v>0</v>
      </c>
      <c r="E90" s="149">
        <v>0</v>
      </c>
      <c r="F90" s="149">
        <v>0</v>
      </c>
      <c r="G90" s="149">
        <v>0</v>
      </c>
      <c r="H90" s="149">
        <v>0</v>
      </c>
      <c r="I90" s="149">
        <v>0</v>
      </c>
      <c r="J90" s="149">
        <v>0</v>
      </c>
      <c r="K90" s="149">
        <v>0</v>
      </c>
      <c r="L90" s="149">
        <v>0</v>
      </c>
      <c r="M90" s="149">
        <v>0</v>
      </c>
      <c r="N90" s="149">
        <v>0</v>
      </c>
      <c r="O90" s="149">
        <v>6.8568199988999995E-4</v>
      </c>
      <c r="P90" s="149">
        <v>1.3713639997799999E-3</v>
      </c>
      <c r="Q90" s="149">
        <v>2.3998869996100002E-3</v>
      </c>
      <c r="R90" s="149">
        <v>2.3998869996100002E-3</v>
      </c>
      <c r="S90" s="149">
        <v>4.22837233264E-3</v>
      </c>
      <c r="T90" s="149">
        <v>7.4826191041100004E-3</v>
      </c>
      <c r="U90" s="149">
        <v>1.020294815833E-2</v>
      </c>
      <c r="V90" s="149">
        <v>1.46489102456E-2</v>
      </c>
      <c r="W90" s="149">
        <v>3.1701135900800002E-2</v>
      </c>
      <c r="X90" s="149">
        <v>4.460612826002E-2</v>
      </c>
      <c r="Y90" s="149">
        <v>7.5694950134920003E-2</v>
      </c>
      <c r="Z90" s="149">
        <v>0.60055755089017004</v>
      </c>
      <c r="AA90" s="149">
        <v>0.81556589809485003</v>
      </c>
      <c r="AB90" s="149">
        <v>0.89844585785444997</v>
      </c>
      <c r="AC90" s="149">
        <v>1.0092282987269501</v>
      </c>
      <c r="AD90" s="149">
        <v>1.21349832629594</v>
      </c>
      <c r="AE90" s="149">
        <v>1.48165662599657</v>
      </c>
      <c r="AF90" s="149">
        <v>1.6154768616609001</v>
      </c>
      <c r="AG90" s="149">
        <v>1.8465740579986301</v>
      </c>
      <c r="AH90" s="149">
        <v>2.4208888303773399</v>
      </c>
      <c r="AI90" s="149">
        <v>3.25326216137021</v>
      </c>
      <c r="AJ90" s="149">
        <v>4.3241513258346798</v>
      </c>
      <c r="AK90" s="149">
        <v>6.07671890420698</v>
      </c>
      <c r="AL90" s="149">
        <v>7.9238589040149803</v>
      </c>
      <c r="AM90" s="149">
        <v>11.109281345381101</v>
      </c>
      <c r="AN90" s="149">
        <v>13.2635265512068</v>
      </c>
      <c r="AO90" s="149">
        <v>17.5607387388158</v>
      </c>
      <c r="AP90" s="149">
        <v>21.417054939127301</v>
      </c>
      <c r="AQ90" s="149">
        <v>26.609777326324501</v>
      </c>
      <c r="AR90" s="149">
        <v>34.081207230470703</v>
      </c>
      <c r="AS90" s="149">
        <v>42.640250432790701</v>
      </c>
      <c r="AT90" s="149">
        <v>51.250790408676302</v>
      </c>
      <c r="AU90" s="149">
        <v>60.810658535938103</v>
      </c>
      <c r="AV90" s="149">
        <v>74.302442681707205</v>
      </c>
      <c r="AW90" s="149">
        <v>86.151813400567704</v>
      </c>
      <c r="AX90" s="149">
        <v>99.845224840538293</v>
      </c>
      <c r="AY90" s="236">
        <v>107.480757501773</v>
      </c>
      <c r="AZ90" s="150">
        <v>7.6473690569399996E-2</v>
      </c>
      <c r="BA90" s="151">
        <v>0.67263889312743996</v>
      </c>
    </row>
    <row r="91" spans="1:53">
      <c r="A91" t="s">
        <v>479</v>
      </c>
      <c r="B91" s="149">
        <v>0</v>
      </c>
      <c r="C91" s="149">
        <v>0</v>
      </c>
      <c r="D91" s="149">
        <v>0</v>
      </c>
      <c r="E91" s="149">
        <v>0</v>
      </c>
      <c r="F91" s="149">
        <v>0</v>
      </c>
      <c r="G91" s="149">
        <v>0</v>
      </c>
      <c r="H91" s="149">
        <v>0</v>
      </c>
      <c r="I91" s="149">
        <v>0</v>
      </c>
      <c r="J91" s="149">
        <v>0</v>
      </c>
      <c r="K91" s="149">
        <v>0</v>
      </c>
      <c r="L91" s="149">
        <v>0</v>
      </c>
      <c r="M91" s="149">
        <v>0</v>
      </c>
      <c r="N91" s="149">
        <v>0</v>
      </c>
      <c r="O91" s="149">
        <v>0</v>
      </c>
      <c r="P91" s="149">
        <v>0</v>
      </c>
      <c r="Q91" s="149">
        <v>0</v>
      </c>
      <c r="R91" s="149">
        <v>0</v>
      </c>
      <c r="S91" s="149">
        <v>0</v>
      </c>
      <c r="T91" s="149">
        <v>0</v>
      </c>
      <c r="U91" s="149">
        <v>0</v>
      </c>
      <c r="V91" s="149">
        <v>0</v>
      </c>
      <c r="W91" s="149">
        <v>0</v>
      </c>
      <c r="X91" s="149">
        <v>0</v>
      </c>
      <c r="Y91" s="149">
        <v>0</v>
      </c>
      <c r="Z91" s="149">
        <v>0</v>
      </c>
      <c r="AA91" s="149">
        <v>7.7687770587300002E-3</v>
      </c>
      <c r="AB91" s="149">
        <v>2.7832038080039999E-2</v>
      </c>
      <c r="AC91" s="149">
        <v>4.9957716276669999E-2</v>
      </c>
      <c r="AD91" s="149">
        <v>7.0147165642029996E-2</v>
      </c>
      <c r="AE91" s="149">
        <v>0.13225690401778001</v>
      </c>
      <c r="AF91" s="149">
        <v>0.25388274289256002</v>
      </c>
      <c r="AG91" s="149">
        <v>0.23153115061782001</v>
      </c>
      <c r="AH91" s="149">
        <v>0.29620672153493999</v>
      </c>
      <c r="AI91" s="149">
        <v>0.35662936487947999</v>
      </c>
      <c r="AJ91" s="149">
        <v>0.47976408763685002</v>
      </c>
      <c r="AK91" s="149">
        <v>0.59402590666176003</v>
      </c>
      <c r="AL91" s="149">
        <v>0.77976062171084004</v>
      </c>
      <c r="AM91" s="149">
        <v>0.88763129633850002</v>
      </c>
      <c r="AN91" s="149">
        <v>1.08151736514006</v>
      </c>
      <c r="AO91" s="149">
        <v>1.79764349731414</v>
      </c>
      <c r="AP91" s="149">
        <v>2.1847080687057501</v>
      </c>
      <c r="AQ91" s="149">
        <v>3.5178079809851299</v>
      </c>
      <c r="AR91" s="149">
        <v>4.5230640319155304</v>
      </c>
      <c r="AS91" s="149">
        <v>6.9500666921102701</v>
      </c>
      <c r="AT91" s="149">
        <v>11.617343724215401</v>
      </c>
      <c r="AU91" s="149">
        <v>16.8840923247554</v>
      </c>
      <c r="AV91" s="149">
        <v>24.462131251096999</v>
      </c>
      <c r="AW91" s="149">
        <v>32.674534169439902</v>
      </c>
      <c r="AX91" s="149">
        <v>45.1314294847366</v>
      </c>
      <c r="AY91" s="236">
        <v>52.308934962827102</v>
      </c>
      <c r="AZ91" s="150">
        <v>0.15903563797473999</v>
      </c>
      <c r="BA91" s="151">
        <v>0.32736113667487998</v>
      </c>
    </row>
    <row r="92" spans="1:53">
      <c r="A92" t="s">
        <v>480</v>
      </c>
      <c r="B92" s="149">
        <v>0</v>
      </c>
      <c r="C92" s="149">
        <v>0</v>
      </c>
      <c r="D92" s="149">
        <v>0</v>
      </c>
      <c r="E92" s="149">
        <v>0</v>
      </c>
      <c r="F92" s="149">
        <v>0</v>
      </c>
      <c r="G92" s="149">
        <v>0</v>
      </c>
      <c r="H92" s="149">
        <v>0</v>
      </c>
      <c r="I92" s="149">
        <v>0</v>
      </c>
      <c r="J92" s="149">
        <v>0</v>
      </c>
      <c r="K92" s="149">
        <v>0</v>
      </c>
      <c r="L92" s="149">
        <v>0</v>
      </c>
      <c r="M92" s="149">
        <v>0</v>
      </c>
      <c r="N92" s="149">
        <v>0</v>
      </c>
      <c r="O92" s="149">
        <v>6.8568199988999995E-4</v>
      </c>
      <c r="P92" s="149">
        <v>1.3713639997799999E-3</v>
      </c>
      <c r="Q92" s="149">
        <v>2.3998869996100002E-3</v>
      </c>
      <c r="R92" s="149">
        <v>2.3998869996100002E-3</v>
      </c>
      <c r="S92" s="149">
        <v>4.22837233264E-3</v>
      </c>
      <c r="T92" s="149">
        <v>6.8728192455400003E-3</v>
      </c>
      <c r="U92" s="149">
        <v>8.7195894319E-3</v>
      </c>
      <c r="V92" s="149">
        <v>1.3105668624520001E-2</v>
      </c>
      <c r="W92" s="149">
        <v>3.0517420208329999E-2</v>
      </c>
      <c r="X92" s="149">
        <v>4.357051987952E-2</v>
      </c>
      <c r="Y92" s="149">
        <v>7.5269598734320001E-2</v>
      </c>
      <c r="Z92" s="149">
        <v>0.11760131980070999</v>
      </c>
      <c r="AA92" s="149">
        <v>0.17776735786612</v>
      </c>
      <c r="AB92" s="149">
        <v>0.22331170417117999</v>
      </c>
      <c r="AC92" s="149">
        <v>0.34821782287737002</v>
      </c>
      <c r="AD92" s="149">
        <v>0.51841494050794001</v>
      </c>
      <c r="AE92" s="149">
        <v>0.67737472475580995</v>
      </c>
      <c r="AF92" s="149">
        <v>0.87559558521358005</v>
      </c>
      <c r="AG92" s="149">
        <v>1.0884401552749701</v>
      </c>
      <c r="AH92" s="149">
        <v>1.64763092663522</v>
      </c>
      <c r="AI92" s="149">
        <v>2.5318104171551998</v>
      </c>
      <c r="AJ92" s="149">
        <v>3.21926180977534</v>
      </c>
      <c r="AK92" s="149">
        <v>4.6344599545712502</v>
      </c>
      <c r="AL92" s="149">
        <v>6.1245183883912802</v>
      </c>
      <c r="AM92" s="149">
        <v>8.3714028779444494</v>
      </c>
      <c r="AN92" s="149">
        <v>10.101839404818801</v>
      </c>
      <c r="AO92" s="149">
        <v>13.446952292074799</v>
      </c>
      <c r="AP92" s="149">
        <v>15.976892299471</v>
      </c>
      <c r="AQ92" s="149">
        <v>18.634512334961901</v>
      </c>
      <c r="AR92" s="149">
        <v>23.678687818356298</v>
      </c>
      <c r="AS92" s="149">
        <v>26.9615126986705</v>
      </c>
      <c r="AT92" s="149">
        <v>29.9997668232254</v>
      </c>
      <c r="AU92" s="149">
        <v>33.645033161717002</v>
      </c>
      <c r="AV92" s="149">
        <v>40.434395555734802</v>
      </c>
      <c r="AW92" s="149">
        <v>46.461985149907299</v>
      </c>
      <c r="AX92" s="149">
        <v>53.012511921296998</v>
      </c>
      <c r="AY92" s="236">
        <v>56.504505626336702</v>
      </c>
      <c r="AZ92" s="150">
        <v>6.5871119499209999E-2</v>
      </c>
      <c r="BA92" s="151">
        <v>0.35361796617508001</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0</v>
      </c>
      <c r="AB93" s="153">
        <v>0</v>
      </c>
      <c r="AC93" s="153">
        <v>0</v>
      </c>
      <c r="AD93" s="153">
        <v>0</v>
      </c>
      <c r="AE93" s="153">
        <v>0</v>
      </c>
      <c r="AF93" s="153">
        <v>0</v>
      </c>
      <c r="AG93" s="153">
        <v>2.2627505996E-4</v>
      </c>
      <c r="AH93" s="153">
        <v>4.5255011992999998E-4</v>
      </c>
      <c r="AI93" s="153">
        <v>1.59535345307E-3</v>
      </c>
      <c r="AJ93" s="153">
        <v>1.1382321198099999E-3</v>
      </c>
      <c r="AK93" s="153">
        <v>2.9326619135200001E-3</v>
      </c>
      <c r="AL93" s="153">
        <v>4.8086878652099999E-3</v>
      </c>
      <c r="AM93" s="153">
        <v>9.0084901145200003E-3</v>
      </c>
      <c r="AN93" s="153">
        <v>1.9672902258770001E-2</v>
      </c>
      <c r="AO93" s="153">
        <v>2.0376640551320001E-2</v>
      </c>
      <c r="AP93" s="153">
        <v>3.3254434191209999E-2</v>
      </c>
      <c r="AQ93" s="153">
        <v>4.0604259548010002E-2</v>
      </c>
      <c r="AR93" s="153">
        <v>6.8978237824689995E-2</v>
      </c>
      <c r="AS93" s="153">
        <v>8.4726981998099998E-2</v>
      </c>
      <c r="AT93" s="153">
        <v>0.10280224519714</v>
      </c>
      <c r="AU93" s="153">
        <v>0.13832220471446999</v>
      </c>
      <c r="AV93" s="153">
        <v>0.22998644635247001</v>
      </c>
      <c r="AW93" s="153">
        <v>0.31420131760652997</v>
      </c>
      <c r="AX93" s="153">
        <v>0.43213898346242002</v>
      </c>
      <c r="AY93" s="237">
        <v>0.54902655892514995</v>
      </c>
      <c r="AZ93" s="154">
        <v>0.27048605680465998</v>
      </c>
      <c r="BA93" s="155">
        <v>3.43593233265E-3</v>
      </c>
    </row>
    <row r="94" spans="1:53" ht="7.8" customHeight="1">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583"/>
      <c r="AZ94" s="178"/>
      <c r="BA94" s="179"/>
    </row>
    <row r="95" spans="1:53">
      <c r="A95" t="s">
        <v>555</v>
      </c>
    </row>
    <row r="96" spans="1:53">
      <c r="A96" t="s">
        <v>556</v>
      </c>
    </row>
    <row r="97" spans="1:1">
      <c r="A97" t="s">
        <v>312</v>
      </c>
    </row>
    <row r="98" spans="1:1">
      <c r="A98" s="13" t="s">
        <v>3</v>
      </c>
    </row>
    <row r="99" spans="1:1">
      <c r="A99" s="13" t="s">
        <v>700</v>
      </c>
    </row>
    <row r="100" spans="1:1">
      <c r="A100" s="13" t="s">
        <v>311</v>
      </c>
    </row>
  </sheetData>
  <pageMargins left="0.70866141732283472" right="0.70866141732283472" top="0.74803149606299213" bottom="0.74803149606299213" header="0.31496062992125984" footer="0.31496062992125984"/>
  <pageSetup paperSize="9" scale="33"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5.85546875" customWidth="1"/>
  </cols>
  <sheetData>
    <row r="1" spans="1:53" s="26" customFormat="1" ht="13.2">
      <c r="A1" s="794" t="s">
        <v>522</v>
      </c>
      <c r="B1" s="267"/>
      <c r="C1" s="267"/>
      <c r="D1" s="267"/>
      <c r="E1" s="267"/>
      <c r="F1" s="267"/>
      <c r="G1" s="267"/>
      <c r="Y1" s="472"/>
      <c r="Z1" s="472"/>
      <c r="AZ1" s="472" t="s">
        <v>188</v>
      </c>
      <c r="BA1" s="472">
        <v>2014</v>
      </c>
    </row>
    <row r="2" spans="1:53" s="26" customFormat="1">
      <c r="A2" s="267"/>
      <c r="B2" s="267"/>
      <c r="C2" s="267"/>
      <c r="D2" s="267"/>
      <c r="E2" s="267"/>
      <c r="F2" s="267"/>
      <c r="G2" s="267"/>
      <c r="Y2" s="290"/>
      <c r="Z2" s="472"/>
      <c r="AZ2" s="290" t="s">
        <v>649</v>
      </c>
      <c r="BA2" s="472" t="s">
        <v>154</v>
      </c>
    </row>
    <row r="3" spans="1:53" s="26" customFormat="1">
      <c r="A3" s="267" t="s">
        <v>259</v>
      </c>
      <c r="B3" s="267">
        <v>1965</v>
      </c>
      <c r="C3" s="267">
        <v>1966</v>
      </c>
      <c r="D3" s="267">
        <v>1967</v>
      </c>
      <c r="E3" s="267">
        <v>1968</v>
      </c>
      <c r="F3" s="267">
        <v>1969</v>
      </c>
      <c r="G3" s="267">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F4" s="267"/>
      <c r="G4" s="267"/>
      <c r="AX4" s="27"/>
    </row>
    <row r="5" spans="1:53" s="26" customFormat="1">
      <c r="A5" s="267" t="s">
        <v>51</v>
      </c>
      <c r="B5" s="795">
        <v>0.34499999999999997</v>
      </c>
      <c r="C5" s="795">
        <v>0.38300000000000001</v>
      </c>
      <c r="D5" s="795">
        <v>0.47399999999999998</v>
      </c>
      <c r="E5" s="795">
        <v>0.629</v>
      </c>
      <c r="F5" s="795">
        <v>0.79900000000000004</v>
      </c>
      <c r="G5" s="795">
        <v>0.81699999999999995</v>
      </c>
      <c r="H5" s="149">
        <v>0.84399999999999997</v>
      </c>
      <c r="I5" s="149">
        <v>1.8379999999999901</v>
      </c>
      <c r="J5" s="149">
        <v>2.35695879610528</v>
      </c>
      <c r="K5" s="149">
        <v>2.79240322010528</v>
      </c>
      <c r="L5" s="149">
        <v>3.5675187741052898</v>
      </c>
      <c r="M5" s="149">
        <v>4.0340654123158197</v>
      </c>
      <c r="N5" s="149">
        <v>4.2264991830526597</v>
      </c>
      <c r="O5" s="149">
        <v>3.4487371406316001</v>
      </c>
      <c r="P5" s="149">
        <v>4.5600421903158201</v>
      </c>
      <c r="Q5" s="149">
        <v>5.7499671024210901</v>
      </c>
      <c r="R5" s="149">
        <v>6.3368154833684702</v>
      </c>
      <c r="S5" s="149">
        <v>5.3990679330526703</v>
      </c>
      <c r="T5" s="149">
        <v>6.7458601690526798</v>
      </c>
      <c r="U5" s="149">
        <v>8.9565122338948004</v>
      </c>
      <c r="V5" s="149">
        <v>11.0849279831579</v>
      </c>
      <c r="W5" s="149">
        <v>11.8890647406316</v>
      </c>
      <c r="X5" s="149">
        <v>12.694725433684299</v>
      </c>
      <c r="Y5" s="149">
        <v>12.388977392631601</v>
      </c>
      <c r="Z5" s="149">
        <v>51.001254684210799</v>
      </c>
      <c r="AA5" s="149">
        <v>60.566399157895098</v>
      </c>
      <c r="AB5" s="149">
        <v>64.222222347368799</v>
      </c>
      <c r="AC5" s="149">
        <v>68.989947042105698</v>
      </c>
      <c r="AD5" s="149">
        <v>71.220397684210994</v>
      </c>
      <c r="AE5" s="149">
        <v>70.836942642105697</v>
      </c>
      <c r="AF5" s="149">
        <v>68.046236684210996</v>
      </c>
      <c r="AG5" s="149">
        <v>69.7257652947373</v>
      </c>
      <c r="AH5" s="149">
        <v>70.906809410526805</v>
      </c>
      <c r="AI5" s="149">
        <v>70.876976757895207</v>
      </c>
      <c r="AJ5" s="149">
        <v>71.766682578947794</v>
      </c>
      <c r="AK5" s="149">
        <v>72.002797894737299</v>
      </c>
      <c r="AL5" s="149">
        <v>66.830061052632004</v>
      </c>
      <c r="AM5" s="149">
        <v>71.789535789474201</v>
      </c>
      <c r="AN5" s="149">
        <v>71.331914736842606</v>
      </c>
      <c r="AO5" s="149">
        <v>71.945713684211</v>
      </c>
      <c r="AP5" s="149">
        <v>72.598478947368903</v>
      </c>
      <c r="AQ5" s="149">
        <v>73.082789473684699</v>
      </c>
      <c r="AR5" s="149">
        <v>73.869253684211003</v>
      </c>
      <c r="AS5" s="149">
        <v>73.551146315790007</v>
      </c>
      <c r="AT5" s="149">
        <v>73.159360000000504</v>
      </c>
      <c r="AU5" s="149">
        <v>75.061663157895197</v>
      </c>
      <c r="AV5" s="149">
        <v>75.775682105263698</v>
      </c>
      <c r="AW5" s="149">
        <v>77.036412631579495</v>
      </c>
      <c r="AX5" s="149">
        <v>80.666001052632097</v>
      </c>
      <c r="AY5" s="236">
        <v>85.2077494736848</v>
      </c>
      <c r="AZ5" s="150">
        <v>5.6303132325410003E-2</v>
      </c>
      <c r="BA5" s="151">
        <v>0.16755597293377</v>
      </c>
    </row>
    <row r="6" spans="1:53" s="26" customFormat="1">
      <c r="A6" s="267" t="s">
        <v>71</v>
      </c>
      <c r="B6" s="795">
        <v>0</v>
      </c>
      <c r="C6" s="795">
        <v>0</v>
      </c>
      <c r="D6" s="795">
        <v>0</v>
      </c>
      <c r="E6" s="795">
        <v>0</v>
      </c>
      <c r="F6" s="795">
        <v>0</v>
      </c>
      <c r="G6" s="795">
        <v>0</v>
      </c>
      <c r="H6" s="149">
        <v>0</v>
      </c>
      <c r="I6" s="149">
        <v>0</v>
      </c>
      <c r="J6" s="149">
        <v>0</v>
      </c>
      <c r="K6" s="149">
        <v>0</v>
      </c>
      <c r="L6" s="149">
        <v>0</v>
      </c>
      <c r="M6" s="149">
        <v>0.70699999999999996</v>
      </c>
      <c r="N6" s="149">
        <v>1.069</v>
      </c>
      <c r="O6" s="149">
        <v>1.1319999999999999</v>
      </c>
      <c r="P6" s="149">
        <v>1.34499999999999</v>
      </c>
      <c r="Q6" s="149">
        <v>1.3</v>
      </c>
      <c r="R6" s="149">
        <v>1.8979999999999899</v>
      </c>
      <c r="S6" s="149">
        <v>2.13899999999999</v>
      </c>
      <c r="T6" s="149">
        <v>2.0849999999999902</v>
      </c>
      <c r="U6" s="149">
        <v>2.33699999999999</v>
      </c>
      <c r="V6" s="149">
        <v>1.6769999999999901</v>
      </c>
      <c r="W6" s="149">
        <v>1.86499999999999</v>
      </c>
      <c r="X6" s="149">
        <v>2.3119999999999901</v>
      </c>
      <c r="Y6" s="149">
        <v>2.4849999999999901</v>
      </c>
      <c r="Z6" s="149">
        <v>3.4769999999999901</v>
      </c>
      <c r="AA6" s="149">
        <v>4.2038947368420896</v>
      </c>
      <c r="AB6" s="149">
        <v>4.2351578947368296</v>
      </c>
      <c r="AC6" s="149">
        <v>4.7477368421052502</v>
      </c>
      <c r="AD6" s="149">
        <v>5.1256315789473499</v>
      </c>
      <c r="AE6" s="149">
        <v>6.0898421052631297</v>
      </c>
      <c r="AF6" s="149">
        <v>5.9919473684210303</v>
      </c>
      <c r="AG6" s="149">
        <v>6.2004210526315502</v>
      </c>
      <c r="AH6" s="149">
        <v>7.2951578947368096</v>
      </c>
      <c r="AI6" s="149">
        <v>7.7477894736841799</v>
      </c>
      <c r="AJ6" s="149">
        <v>8.7709473684210195</v>
      </c>
      <c r="AK6" s="149">
        <v>8.6909473684210194</v>
      </c>
      <c r="AL6" s="149">
        <v>9.0972631578946999</v>
      </c>
      <c r="AM6" s="149">
        <v>9.5583157894736495</v>
      </c>
      <c r="AN6" s="149">
        <v>9.5687894736841699</v>
      </c>
      <c r="AO6" s="149">
        <v>9.3152105263157505</v>
      </c>
      <c r="AP6" s="149">
        <v>9.6962631578947001</v>
      </c>
      <c r="AQ6" s="149">
        <v>9.2078421052631203</v>
      </c>
      <c r="AR6" s="149">
        <v>8.9299999999999606</v>
      </c>
      <c r="AS6" s="149">
        <v>7.5315978947369002</v>
      </c>
      <c r="AT6" s="149">
        <v>8.1767926315790103</v>
      </c>
      <c r="AU6" s="149">
        <v>9.1933473684211204</v>
      </c>
      <c r="AV6" s="149">
        <v>6.7432578947368897</v>
      </c>
      <c r="AW6" s="149">
        <v>9.4696084210526994</v>
      </c>
      <c r="AX6" s="149">
        <v>9.4437351740006399</v>
      </c>
      <c r="AY6" s="236">
        <v>9.4437351740006399</v>
      </c>
      <c r="AZ6" s="172" t="s">
        <v>152</v>
      </c>
      <c r="BA6" s="151">
        <v>1.857054419816E-2</v>
      </c>
    </row>
    <row r="7" spans="1:53" s="26" customFormat="1">
      <c r="A7" s="267" t="s">
        <v>57</v>
      </c>
      <c r="B7" s="795">
        <v>0</v>
      </c>
      <c r="C7" s="795">
        <v>0</v>
      </c>
      <c r="D7" s="795">
        <v>0</v>
      </c>
      <c r="E7" s="795">
        <v>0</v>
      </c>
      <c r="F7" s="795">
        <v>0</v>
      </c>
      <c r="G7" s="795">
        <v>0</v>
      </c>
      <c r="H7" s="149">
        <v>0</v>
      </c>
      <c r="I7" s="149">
        <v>0</v>
      </c>
      <c r="J7" s="149">
        <v>0.161</v>
      </c>
      <c r="K7" s="149">
        <v>0.46300000000000002</v>
      </c>
      <c r="L7" s="149">
        <v>0.51800000000000002</v>
      </c>
      <c r="M7" s="149">
        <v>0.57899999999999996</v>
      </c>
      <c r="N7" s="149">
        <v>0.59199999999999997</v>
      </c>
      <c r="O7" s="149">
        <v>0.59799999999999998</v>
      </c>
      <c r="P7" s="149">
        <v>1.0189999999999999</v>
      </c>
      <c r="Q7" s="149">
        <v>0.91500000000000004</v>
      </c>
      <c r="R7" s="149">
        <v>0.96399999999999997</v>
      </c>
      <c r="S7" s="149">
        <v>1.29599999999999</v>
      </c>
      <c r="T7" s="149">
        <v>1.35299999999999</v>
      </c>
      <c r="U7" s="149">
        <v>1.4239999999999899</v>
      </c>
      <c r="V7" s="149">
        <v>1.64099999999999</v>
      </c>
      <c r="W7" s="149">
        <v>3.3939999999999899</v>
      </c>
      <c r="X7" s="149">
        <v>4.4179999999999797</v>
      </c>
      <c r="Y7" s="149">
        <v>4.6329999999999796</v>
      </c>
      <c r="Z7" s="149">
        <v>4.6749999999999803</v>
      </c>
      <c r="AA7" s="149">
        <v>5.1240000000000396</v>
      </c>
      <c r="AB7" s="149">
        <v>6.9280000000000301</v>
      </c>
      <c r="AC7" s="149">
        <v>7.9130000000000296</v>
      </c>
      <c r="AD7" s="149">
        <v>8.2160000000000295</v>
      </c>
      <c r="AE7" s="149">
        <v>7.9288947368421399</v>
      </c>
      <c r="AF7" s="149">
        <v>8.4674736842105602</v>
      </c>
      <c r="AG7" s="149">
        <v>7.4400000000000404</v>
      </c>
      <c r="AH7" s="149">
        <v>6.97800000000003</v>
      </c>
      <c r="AI7" s="149">
        <v>7.41384210526319</v>
      </c>
      <c r="AJ7" s="149">
        <v>7.2339999999999698</v>
      </c>
      <c r="AK7" s="149">
        <v>7.5729999999999702</v>
      </c>
      <c r="AL7" s="149">
        <v>8.0759999999999703</v>
      </c>
      <c r="AM7" s="149">
        <v>7.8749999999999698</v>
      </c>
      <c r="AN7" s="149">
        <v>8.7359999999999705</v>
      </c>
      <c r="AO7" s="149">
        <v>9.0919999999999703</v>
      </c>
      <c r="AP7" s="149">
        <v>10.3729999999999</v>
      </c>
      <c r="AQ7" s="149">
        <v>9.0169999999999604</v>
      </c>
      <c r="AR7" s="149">
        <v>9.7669999999999604</v>
      </c>
      <c r="AS7" s="149">
        <v>9.5259999999999607</v>
      </c>
      <c r="AT7" s="149">
        <v>9.4579999999999593</v>
      </c>
      <c r="AU7" s="149">
        <v>9.3069999999999595</v>
      </c>
      <c r="AV7" s="149">
        <v>9.0186143289999698</v>
      </c>
      <c r="AW7" s="149">
        <v>8.6076421829999692</v>
      </c>
      <c r="AX7" s="149">
        <v>9.2464959998136695</v>
      </c>
      <c r="AY7" s="236">
        <v>9.0180217337285598</v>
      </c>
      <c r="AZ7" s="150">
        <v>-2.4709280580280001E-2</v>
      </c>
      <c r="BA7" s="151">
        <v>1.773340441287E-2</v>
      </c>
    </row>
    <row r="8" spans="1:53" s="26" customFormat="1">
      <c r="A8" s="431" t="s">
        <v>87</v>
      </c>
      <c r="B8" s="237">
        <v>0.34499999999999997</v>
      </c>
      <c r="C8" s="237">
        <v>0.38300000000000001</v>
      </c>
      <c r="D8" s="237">
        <v>0.47399999999999998</v>
      </c>
      <c r="E8" s="237">
        <v>0.629</v>
      </c>
      <c r="F8" s="237">
        <v>0.79900000000000004</v>
      </c>
      <c r="G8" s="237">
        <v>0.81699999999999995</v>
      </c>
      <c r="H8" s="237">
        <v>0.84399999999999997</v>
      </c>
      <c r="I8" s="237">
        <v>1.8379999999999901</v>
      </c>
      <c r="J8" s="237">
        <v>2.5179587961052801</v>
      </c>
      <c r="K8" s="237">
        <v>3.25540322010528</v>
      </c>
      <c r="L8" s="237">
        <v>4.0855187741052896</v>
      </c>
      <c r="M8" s="237">
        <v>5.3200654123158104</v>
      </c>
      <c r="N8" s="237">
        <v>5.8874991830526602</v>
      </c>
      <c r="O8" s="237">
        <v>5.1787371406315996</v>
      </c>
      <c r="P8" s="237">
        <v>6.9240421903158103</v>
      </c>
      <c r="Q8" s="237">
        <v>7.96496710242109</v>
      </c>
      <c r="R8" s="237">
        <v>9.1988154833684508</v>
      </c>
      <c r="S8" s="237">
        <v>8.8340679330526601</v>
      </c>
      <c r="T8" s="237">
        <v>10.1838601690526</v>
      </c>
      <c r="U8" s="237">
        <v>12.7175122338947</v>
      </c>
      <c r="V8" s="237">
        <v>14.4029279831579</v>
      </c>
      <c r="W8" s="237">
        <v>17.1480647406316</v>
      </c>
      <c r="X8" s="237">
        <v>19.424725433684198</v>
      </c>
      <c r="Y8" s="237">
        <v>19.506977392631601</v>
      </c>
      <c r="Z8" s="237">
        <v>59.1532546842108</v>
      </c>
      <c r="AA8" s="237">
        <v>69.894293894737302</v>
      </c>
      <c r="AB8" s="237">
        <v>75.385380242105697</v>
      </c>
      <c r="AC8" s="237">
        <v>81.650683884211006</v>
      </c>
      <c r="AD8" s="237">
        <v>84.562029263158394</v>
      </c>
      <c r="AE8" s="237">
        <v>84.855679484210995</v>
      </c>
      <c r="AF8" s="237">
        <v>82.505657736842494</v>
      </c>
      <c r="AG8" s="237">
        <v>83.366186347368895</v>
      </c>
      <c r="AH8" s="237">
        <v>85.179967305263602</v>
      </c>
      <c r="AI8" s="237">
        <v>86.0386083368426</v>
      </c>
      <c r="AJ8" s="237">
        <v>87.771629947368794</v>
      </c>
      <c r="AK8" s="237">
        <v>88.266745263158299</v>
      </c>
      <c r="AL8" s="237">
        <v>84.003324210526699</v>
      </c>
      <c r="AM8" s="237">
        <v>89.222851578947797</v>
      </c>
      <c r="AN8" s="237">
        <v>89.636704210526702</v>
      </c>
      <c r="AO8" s="237">
        <v>90.352924210526695</v>
      </c>
      <c r="AP8" s="237">
        <v>92.667742105263599</v>
      </c>
      <c r="AQ8" s="237">
        <v>91.307631578947806</v>
      </c>
      <c r="AR8" s="237">
        <v>92.566253684210906</v>
      </c>
      <c r="AS8" s="237">
        <v>90.608744210526794</v>
      </c>
      <c r="AT8" s="237">
        <v>90.794152631579394</v>
      </c>
      <c r="AU8" s="237">
        <v>93.5620105263163</v>
      </c>
      <c r="AV8" s="237">
        <v>91.5375543290005</v>
      </c>
      <c r="AW8" s="237">
        <v>95.113663235632103</v>
      </c>
      <c r="AX8" s="237">
        <v>99.356232226446394</v>
      </c>
      <c r="AY8" s="237">
        <v>103.669506381414</v>
      </c>
      <c r="AZ8" s="238">
        <v>4.3412216007710003E-2</v>
      </c>
      <c r="BA8" s="239">
        <v>0.20385992527008001</v>
      </c>
    </row>
    <row r="9" spans="1:53" s="26" customFormat="1">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s="26" customFormat="1">
      <c r="A10" s="26" t="s">
        <v>88</v>
      </c>
      <c r="B10" s="149">
        <v>0</v>
      </c>
      <c r="C10" s="149">
        <v>0</v>
      </c>
      <c r="D10" s="149">
        <v>0</v>
      </c>
      <c r="E10" s="149">
        <v>0</v>
      </c>
      <c r="F10" s="149">
        <v>0</v>
      </c>
      <c r="G10" s="149">
        <v>0</v>
      </c>
      <c r="H10" s="149">
        <v>5.7000000000000002E-2</v>
      </c>
      <c r="I10" s="149">
        <v>7.3999999999999996E-2</v>
      </c>
      <c r="J10" s="149">
        <v>5.7000000000000002E-2</v>
      </c>
      <c r="K10" s="149">
        <v>5.8000000000000003E-2</v>
      </c>
      <c r="L10" s="149">
        <v>6.2E-2</v>
      </c>
      <c r="M10" s="149">
        <v>5.7000000000000002E-2</v>
      </c>
      <c r="N10" s="149">
        <v>6.0999999999999999E-2</v>
      </c>
      <c r="O10" s="149">
        <v>6.0999999999999999E-2</v>
      </c>
      <c r="P10" s="149">
        <v>9.2999999999999999E-2</v>
      </c>
      <c r="Q10" s="149">
        <v>9.6000000000000002E-2</v>
      </c>
      <c r="R10" s="149">
        <v>8.4000000000000005E-2</v>
      </c>
      <c r="S10" s="149">
        <v>0.109</v>
      </c>
      <c r="T10" s="149">
        <v>0.15</v>
      </c>
      <c r="U10" s="149">
        <v>9.5000000000000001E-2</v>
      </c>
      <c r="V10" s="149">
        <v>0.11600000000000001</v>
      </c>
      <c r="W10" s="149">
        <v>0.107</v>
      </c>
      <c r="X10" s="149">
        <v>0.108</v>
      </c>
      <c r="Y10" s="149">
        <v>0.121</v>
      </c>
      <c r="Z10" s="149">
        <v>0.11899999999999999</v>
      </c>
      <c r="AA10" s="149">
        <v>0.10736842105263</v>
      </c>
      <c r="AB10" s="149">
        <v>0.1</v>
      </c>
      <c r="AC10" s="149">
        <v>0.1021052631579</v>
      </c>
      <c r="AD10" s="149">
        <v>0.10736842105263</v>
      </c>
      <c r="AE10" s="149">
        <v>0.12</v>
      </c>
      <c r="AF10" s="149">
        <v>0.11684210526316</v>
      </c>
      <c r="AG10" s="149">
        <v>0.36842105263157998</v>
      </c>
      <c r="AH10" s="149">
        <v>0.47368421052631998</v>
      </c>
      <c r="AI10" s="149">
        <v>0.49473684210527002</v>
      </c>
      <c r="AJ10" s="149">
        <v>0.56842105263158005</v>
      </c>
      <c r="AK10" s="149">
        <v>0.71578947368421997</v>
      </c>
      <c r="AL10" s="149">
        <v>0.65263157894737001</v>
      </c>
      <c r="AM10" s="149">
        <v>0.91578947368422003</v>
      </c>
      <c r="AN10" s="149">
        <v>1.0526315789473799</v>
      </c>
      <c r="AO10" s="149">
        <v>1.26315789473685</v>
      </c>
      <c r="AP10" s="149">
        <v>1.3684210526315901</v>
      </c>
      <c r="AQ10" s="149">
        <v>2.9473684210526501</v>
      </c>
      <c r="AR10" s="149">
        <v>2.9052631578947601</v>
      </c>
      <c r="AS10" s="149">
        <v>2.9263157894737</v>
      </c>
      <c r="AT10" s="149">
        <v>2.9263157894737</v>
      </c>
      <c r="AU10" s="149">
        <v>2.3157894736842302</v>
      </c>
      <c r="AV10" s="149">
        <v>2.3157894736842302</v>
      </c>
      <c r="AW10" s="149">
        <v>2.4978947368421198</v>
      </c>
      <c r="AX10" s="149">
        <v>2.4910698878343598</v>
      </c>
      <c r="AY10" s="236">
        <v>2.4910698878343598</v>
      </c>
      <c r="AZ10" s="172" t="s">
        <v>152</v>
      </c>
      <c r="BA10" s="151">
        <v>4.8985406756400004E-3</v>
      </c>
    </row>
    <row r="11" spans="1:53" s="26" customFormat="1">
      <c r="A11" s="26" t="s">
        <v>56</v>
      </c>
      <c r="B11" s="149">
        <v>0</v>
      </c>
      <c r="C11" s="149">
        <v>0</v>
      </c>
      <c r="D11" s="149">
        <v>0</v>
      </c>
      <c r="E11" s="149">
        <v>0</v>
      </c>
      <c r="F11" s="149">
        <v>0</v>
      </c>
      <c r="G11" s="149">
        <v>0.79902850000000003</v>
      </c>
      <c r="H11" s="149">
        <v>0.91793225000000001</v>
      </c>
      <c r="I11" s="149">
        <v>1.0151571880000001</v>
      </c>
      <c r="J11" s="149">
        <v>1.0184623749999999</v>
      </c>
      <c r="K11" s="149">
        <v>1.0625637999999999</v>
      </c>
      <c r="L11" s="149">
        <v>1.1317145749999999</v>
      </c>
      <c r="M11" s="149">
        <v>1.166124725</v>
      </c>
      <c r="N11" s="149">
        <v>1.35488246299999</v>
      </c>
      <c r="O11" s="149">
        <v>1.60648107499999</v>
      </c>
      <c r="P11" s="149">
        <v>2.21150639999999</v>
      </c>
      <c r="Q11" s="149">
        <v>2.4661702629999902</v>
      </c>
      <c r="R11" s="149">
        <v>2.77178487499999</v>
      </c>
      <c r="S11" s="149">
        <v>3.20663647499999</v>
      </c>
      <c r="T11" s="149">
        <v>4.0129919499999804</v>
      </c>
      <c r="U11" s="149">
        <v>4.3088408879999802</v>
      </c>
      <c r="V11" s="149">
        <v>4.0495063749999796</v>
      </c>
      <c r="W11" s="149">
        <v>4.2954332749999802</v>
      </c>
      <c r="X11" s="149">
        <v>4.9567342499999798</v>
      </c>
      <c r="Y11" s="149">
        <v>4.82507587499998</v>
      </c>
      <c r="Z11" s="149">
        <v>4.45346339999998</v>
      </c>
      <c r="AA11" s="149">
        <v>5.2279999999999802</v>
      </c>
      <c r="AB11" s="149">
        <v>5.5669999999999797</v>
      </c>
      <c r="AC11" s="149">
        <v>6.09699999999998</v>
      </c>
      <c r="AD11" s="149">
        <v>6.22199999999998</v>
      </c>
      <c r="AE11" s="149">
        <v>6.6619999999999697</v>
      </c>
      <c r="AF11" s="149">
        <v>6.7879999999999701</v>
      </c>
      <c r="AG11" s="149">
        <v>7.9409999999999696</v>
      </c>
      <c r="AH11" s="149">
        <v>8.8609999999999705</v>
      </c>
      <c r="AI11" s="149">
        <v>9.1419999999999604</v>
      </c>
      <c r="AJ11" s="149">
        <v>10.2159999999999</v>
      </c>
      <c r="AK11" s="149">
        <v>10.8959999999999</v>
      </c>
      <c r="AL11" s="149">
        <v>12.2759999999999</v>
      </c>
      <c r="AM11" s="149">
        <v>13.735999999999899</v>
      </c>
      <c r="AN11" s="149">
        <v>15.4589999999999</v>
      </c>
      <c r="AO11" s="149">
        <v>16.3479999999999</v>
      </c>
      <c r="AP11" s="149">
        <v>18.273999999999901</v>
      </c>
      <c r="AQ11" s="149">
        <v>18.686999999999902</v>
      </c>
      <c r="AR11" s="149">
        <v>21.674999999999901</v>
      </c>
      <c r="AS11" s="149">
        <v>23.338999999999899</v>
      </c>
      <c r="AT11" s="149">
        <v>24.4469999999999</v>
      </c>
      <c r="AU11" s="149">
        <v>30.2029999999998</v>
      </c>
      <c r="AV11" s="149">
        <v>37.1709999999998</v>
      </c>
      <c r="AW11" s="149">
        <v>39.695999999999799</v>
      </c>
      <c r="AX11" s="149">
        <v>45.949999999999797</v>
      </c>
      <c r="AY11" s="236">
        <v>56.288749999999702</v>
      </c>
      <c r="AZ11" s="150">
        <v>0.22499999403953999</v>
      </c>
      <c r="BA11" s="151">
        <v>0.11068847775459</v>
      </c>
    </row>
    <row r="12" spans="1:53">
      <c r="A12" t="s">
        <v>156</v>
      </c>
      <c r="B12" s="149">
        <v>0</v>
      </c>
      <c r="C12" s="149">
        <v>0</v>
      </c>
      <c r="D12" s="149">
        <v>0</v>
      </c>
      <c r="E12" s="149">
        <v>0</v>
      </c>
      <c r="F12" s="149">
        <v>0</v>
      </c>
      <c r="G12" s="149">
        <v>0</v>
      </c>
      <c r="H12" s="149">
        <v>6.6000000000000003E-2</v>
      </c>
      <c r="I12" s="149">
        <v>5.7000000000000002E-2</v>
      </c>
      <c r="J12" s="149">
        <v>5.0999999999999997E-2</v>
      </c>
      <c r="K12" s="149">
        <v>4.5999999999999999E-2</v>
      </c>
      <c r="L12" s="149">
        <v>5.0999999999999997E-2</v>
      </c>
      <c r="M12" s="149">
        <v>7.2999999999999995E-2</v>
      </c>
      <c r="N12" s="149">
        <v>0.08</v>
      </c>
      <c r="O12" s="149">
        <v>9.0999999999999998E-2</v>
      </c>
      <c r="P12" s="149">
        <v>9.4E-2</v>
      </c>
      <c r="Q12" s="149">
        <v>0.105</v>
      </c>
      <c r="R12" s="149">
        <v>0.11</v>
      </c>
      <c r="S12" s="149">
        <v>0.13700000000000001</v>
      </c>
      <c r="T12" s="149">
        <v>0.20799999999999999</v>
      </c>
      <c r="U12" s="149">
        <v>0.20100000000000001</v>
      </c>
      <c r="V12" s="149">
        <v>0.19500000000000001</v>
      </c>
      <c r="W12" s="149">
        <v>0.28000000000000003</v>
      </c>
      <c r="X12" s="149">
        <v>0.27100000000000002</v>
      </c>
      <c r="Y12" s="149">
        <v>0.32700000000000001</v>
      </c>
      <c r="Z12" s="149">
        <v>0.32100000000000001</v>
      </c>
      <c r="AA12" s="149">
        <v>1.01368421052632</v>
      </c>
      <c r="AB12" s="149">
        <v>1.08736842105264</v>
      </c>
      <c r="AC12" s="149">
        <v>1.8347368421052801</v>
      </c>
      <c r="AD12" s="149">
        <v>1.84210526315791</v>
      </c>
      <c r="AE12" s="149">
        <v>1.8800000000000101</v>
      </c>
      <c r="AF12" s="149">
        <v>1.97789473684212</v>
      </c>
      <c r="AG12" s="149">
        <v>1.8294736842105399</v>
      </c>
      <c r="AH12" s="149">
        <v>1.8347368421052801</v>
      </c>
      <c r="AI12" s="149">
        <v>1.2221052631578999</v>
      </c>
      <c r="AJ12" s="149">
        <v>1.0631578947368501</v>
      </c>
      <c r="AK12" s="149">
        <v>0.99052631578948003</v>
      </c>
      <c r="AL12" s="149">
        <v>2.1768421052631699</v>
      </c>
      <c r="AM12" s="149">
        <v>2.0463157894737001</v>
      </c>
      <c r="AN12" s="149">
        <v>1.9021052631579101</v>
      </c>
      <c r="AO12" s="149">
        <v>2.1378947368421199</v>
      </c>
      <c r="AP12" s="149">
        <v>1.8842105263158</v>
      </c>
      <c r="AQ12" s="149">
        <v>1.50631578947369</v>
      </c>
      <c r="AR12" s="149">
        <v>2.8378947368421299</v>
      </c>
      <c r="AS12" s="149">
        <v>3.2452631578947599</v>
      </c>
      <c r="AT12" s="149">
        <v>4.4989473684210903</v>
      </c>
      <c r="AU12" s="149">
        <v>2.3652631578947498</v>
      </c>
      <c r="AV12" s="149">
        <v>4.9189473684210903</v>
      </c>
      <c r="AW12" s="149">
        <v>5.1094736842105597</v>
      </c>
      <c r="AX12" s="149">
        <v>5.2631578947368798</v>
      </c>
      <c r="AY12" s="236">
        <v>6.5263157894737303</v>
      </c>
      <c r="AZ12" s="150">
        <v>0.23999999463558</v>
      </c>
      <c r="BA12" s="151">
        <v>1.2833612039690001E-2</v>
      </c>
    </row>
    <row r="13" spans="1:53">
      <c r="A13" t="s">
        <v>8</v>
      </c>
      <c r="B13" s="149">
        <v>0</v>
      </c>
      <c r="C13" s="149">
        <v>0</v>
      </c>
      <c r="D13" s="149">
        <v>0</v>
      </c>
      <c r="E13" s="149">
        <v>0</v>
      </c>
      <c r="F13" s="149">
        <v>0</v>
      </c>
      <c r="G13" s="149">
        <v>0</v>
      </c>
      <c r="H13" s="149">
        <v>0</v>
      </c>
      <c r="I13" s="149">
        <v>0</v>
      </c>
      <c r="J13" s="149">
        <v>0</v>
      </c>
      <c r="K13" s="149">
        <v>0</v>
      </c>
      <c r="L13" s="149">
        <v>0.214</v>
      </c>
      <c r="M13" s="149">
        <v>0.223</v>
      </c>
      <c r="N13" s="149">
        <v>0.214</v>
      </c>
      <c r="O13" s="149">
        <v>0.223</v>
      </c>
      <c r="P13" s="149">
        <v>0.23200000000000001</v>
      </c>
      <c r="Q13" s="149">
        <v>0.24631578947369001</v>
      </c>
      <c r="R13" s="149">
        <v>0.35368421052631999</v>
      </c>
      <c r="S13" s="149">
        <v>0.41052631578948001</v>
      </c>
      <c r="T13" s="149">
        <v>0.32</v>
      </c>
      <c r="U13" s="149">
        <v>0.51157894736842002</v>
      </c>
      <c r="V13" s="149">
        <v>0.26421052631579001</v>
      </c>
      <c r="W13" s="149">
        <v>0.43368421052632</v>
      </c>
      <c r="X13" s="149">
        <v>0.30947368421053001</v>
      </c>
      <c r="Y13" s="149">
        <v>0.53368421052631998</v>
      </c>
      <c r="Z13" s="149">
        <v>0.54526315789474</v>
      </c>
      <c r="AA13" s="149">
        <v>0.28842105263158002</v>
      </c>
      <c r="AB13" s="149">
        <v>0.28315789473684</v>
      </c>
      <c r="AC13" s="149">
        <v>0.35789473684210998</v>
      </c>
      <c r="AD13" s="149">
        <v>0.40947368421052999</v>
      </c>
      <c r="AE13" s="149">
        <v>0.46736842105262999</v>
      </c>
      <c r="AF13" s="149">
        <v>0.50210526315790005</v>
      </c>
      <c r="AG13" s="149">
        <v>0.52210526315789996</v>
      </c>
      <c r="AH13" s="149">
        <v>0.50842105263157999</v>
      </c>
      <c r="AI13" s="149">
        <v>0.56000000000000005</v>
      </c>
      <c r="AJ13" s="149">
        <v>0.48105263157895001</v>
      </c>
      <c r="AK13" s="149">
        <v>0.52210526315789996</v>
      </c>
      <c r="AL13" s="149">
        <v>0.52210526315789996</v>
      </c>
      <c r="AM13" s="149">
        <v>0.51684210526315999</v>
      </c>
      <c r="AN13" s="149">
        <v>0.52105263157894999</v>
      </c>
      <c r="AO13" s="149">
        <v>0.49157894736842001</v>
      </c>
      <c r="AP13" s="149">
        <v>0.52947368421052998</v>
      </c>
      <c r="AQ13" s="149">
        <v>0.55789473684211</v>
      </c>
      <c r="AR13" s="149">
        <v>0.56000000000000005</v>
      </c>
      <c r="AS13" s="149">
        <v>0.56526315789474002</v>
      </c>
      <c r="AT13" s="149">
        <v>0.56947368421053002</v>
      </c>
      <c r="AU13" s="149">
        <v>0.52526315789473998</v>
      </c>
      <c r="AV13" s="149">
        <v>0.54</v>
      </c>
      <c r="AW13" s="149">
        <v>0.59052631578948001</v>
      </c>
      <c r="AX13" s="149">
        <v>0.59961883246407</v>
      </c>
      <c r="AY13" s="236">
        <v>0.60852117276800999</v>
      </c>
      <c r="AZ13" s="150">
        <v>1.4846665784719999E-2</v>
      </c>
      <c r="BA13" s="151">
        <v>1.1966207530299999E-3</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3.2399999999999998E-3</v>
      </c>
      <c r="AP14" s="149">
        <v>0.10285999999999999</v>
      </c>
      <c r="AQ14" s="149">
        <v>0.14555999999999999</v>
      </c>
      <c r="AR14" s="149">
        <v>0.21875</v>
      </c>
      <c r="AS14" s="149">
        <v>0.20832000000000001</v>
      </c>
      <c r="AT14" s="149">
        <v>0.21651999999999999</v>
      </c>
      <c r="AU14" s="149">
        <v>0.23555999999999999</v>
      </c>
      <c r="AV14" s="149">
        <v>0.2782</v>
      </c>
      <c r="AW14" s="149">
        <v>0.29635</v>
      </c>
      <c r="AX14" s="149">
        <v>0.29579</v>
      </c>
      <c r="AY14" s="236">
        <v>0.39946999999999999</v>
      </c>
      <c r="AZ14" s="150">
        <v>0.35051894187927002</v>
      </c>
      <c r="BA14" s="151">
        <v>7.8553397907000003E-4</v>
      </c>
    </row>
    <row r="15" spans="1:53">
      <c r="A15" t="s">
        <v>90</v>
      </c>
      <c r="B15" s="149">
        <v>0</v>
      </c>
      <c r="C15" s="149">
        <v>0</v>
      </c>
      <c r="D15" s="149">
        <v>0</v>
      </c>
      <c r="E15" s="149">
        <v>0</v>
      </c>
      <c r="F15" s="149">
        <v>0</v>
      </c>
      <c r="G15" s="149">
        <v>0</v>
      </c>
      <c r="H15" s="149">
        <v>0.22700000000000001</v>
      </c>
      <c r="I15" s="149">
        <v>0.22700000000000001</v>
      </c>
      <c r="J15" s="149">
        <v>0.23</v>
      </c>
      <c r="K15" s="149">
        <v>0.26600000000000001</v>
      </c>
      <c r="L15" s="149">
        <v>0.26600000000000001</v>
      </c>
      <c r="M15" s="149">
        <v>0.245</v>
      </c>
      <c r="N15" s="149">
        <v>0.24199999999999999</v>
      </c>
      <c r="O15" s="149">
        <v>0.215</v>
      </c>
      <c r="P15" s="149">
        <v>0.16300000000000001</v>
      </c>
      <c r="Q15" s="149">
        <v>8.5000000000000006E-2</v>
      </c>
      <c r="R15" s="149">
        <v>7.5999999999999998E-2</v>
      </c>
      <c r="S15" s="149">
        <v>0.151</v>
      </c>
      <c r="T15" s="149">
        <v>0.14499999999999999</v>
      </c>
      <c r="U15" s="149">
        <v>0.14199999999999999</v>
      </c>
      <c r="V15" s="149">
        <v>0.16900000000000001</v>
      </c>
      <c r="W15" s="149">
        <v>0.154</v>
      </c>
      <c r="X15" s="149">
        <v>0.13600000000000001</v>
      </c>
      <c r="Y15" s="149">
        <v>0.13600000000000001</v>
      </c>
      <c r="Z15" s="149">
        <v>0.14499999999999999</v>
      </c>
      <c r="AA15" s="149">
        <v>0.14315789473684001</v>
      </c>
      <c r="AB15" s="149">
        <v>0.14000000000000001</v>
      </c>
      <c r="AC15" s="149">
        <v>0.14000000000000001</v>
      </c>
      <c r="AD15" s="149">
        <v>0.11473684210526</v>
      </c>
      <c r="AE15" s="149">
        <v>0.13052631578946999</v>
      </c>
      <c r="AF15" s="149">
        <v>0.15578947368421001</v>
      </c>
      <c r="AG15" s="149">
        <v>0.14421052631579001</v>
      </c>
      <c r="AH15" s="149">
        <v>0.1621052631579</v>
      </c>
      <c r="AI15" s="149">
        <v>0.13263157894736999</v>
      </c>
      <c r="AJ15" s="149">
        <v>0.14631578947369001</v>
      </c>
      <c r="AK15" s="149">
        <v>0.16631578947369</v>
      </c>
      <c r="AL15" s="149">
        <v>0.17894736842105</v>
      </c>
      <c r="AM15" s="149">
        <v>0.20315789473684001</v>
      </c>
      <c r="AN15" s="149">
        <v>0.21473684210526001</v>
      </c>
      <c r="AO15" s="149">
        <v>0.16842105263158</v>
      </c>
      <c r="AP15" s="149">
        <v>0.38</v>
      </c>
      <c r="AQ15" s="149">
        <v>0.39473684210526999</v>
      </c>
      <c r="AR15" s="149">
        <v>0.47368421052631998</v>
      </c>
      <c r="AS15" s="149">
        <v>0.52315789473685004</v>
      </c>
      <c r="AT15" s="149">
        <v>0.52315789473685004</v>
      </c>
      <c r="AU15" s="149">
        <v>0.77052631578948005</v>
      </c>
      <c r="AV15" s="149">
        <v>0.77052631578948005</v>
      </c>
      <c r="AW15" s="149">
        <v>0.70508435472243003</v>
      </c>
      <c r="AX15" s="149">
        <v>0.70315789473684998</v>
      </c>
      <c r="AY15" s="236">
        <v>0.70315789473684998</v>
      </c>
      <c r="AZ15" s="172" t="s">
        <v>152</v>
      </c>
      <c r="BA15" s="151">
        <v>1.3827182119699999E-3</v>
      </c>
    </row>
    <row r="16" spans="1:53">
      <c r="A16" t="s">
        <v>48</v>
      </c>
      <c r="B16" s="149">
        <v>0</v>
      </c>
      <c r="C16" s="149">
        <v>0</v>
      </c>
      <c r="D16" s="149">
        <v>0</v>
      </c>
      <c r="E16" s="149">
        <v>0</v>
      </c>
      <c r="F16" s="149">
        <v>0</v>
      </c>
      <c r="G16" s="149">
        <v>0</v>
      </c>
      <c r="H16" s="149">
        <v>3.5000000000000003E-2</v>
      </c>
      <c r="I16" s="149">
        <v>3.5000000000000003E-2</v>
      </c>
      <c r="J16" s="149">
        <v>2.9000000000000001E-2</v>
      </c>
      <c r="K16" s="149">
        <v>2.5000000000000001E-2</v>
      </c>
      <c r="L16" s="149">
        <v>2.3E-2</v>
      </c>
      <c r="M16" s="149">
        <v>1.9E-2</v>
      </c>
      <c r="N16" s="149">
        <v>2.3E-2</v>
      </c>
      <c r="O16" s="149">
        <v>2.9000000000000001E-2</v>
      </c>
      <c r="P16" s="149">
        <v>2.9000000000000001E-2</v>
      </c>
      <c r="Q16" s="149">
        <v>2.5999999999999999E-2</v>
      </c>
      <c r="R16" s="149">
        <v>1.9E-2</v>
      </c>
      <c r="S16" s="149">
        <v>1.7999999999999999E-2</v>
      </c>
      <c r="T16" s="149">
        <v>1.6E-2</v>
      </c>
      <c r="U16" s="149">
        <v>1.2999999999999999E-2</v>
      </c>
      <c r="V16" s="149">
        <v>1.7000000000000001E-2</v>
      </c>
      <c r="W16" s="149">
        <v>2.5999999999999999E-2</v>
      </c>
      <c r="X16" s="149">
        <v>3.1E-2</v>
      </c>
      <c r="Y16" s="149">
        <v>2.7E-2</v>
      </c>
      <c r="Z16" s="149">
        <v>2.5999999999999999E-2</v>
      </c>
      <c r="AA16" s="149">
        <v>3.2631578947370003E-2</v>
      </c>
      <c r="AB16" s="149">
        <v>2.6315789473680001E-2</v>
      </c>
      <c r="AC16" s="149">
        <v>3.1578947368419999E-2</v>
      </c>
      <c r="AD16" s="149">
        <v>2.947368421053E-2</v>
      </c>
      <c r="AE16" s="149">
        <v>3.3684210526320001E-2</v>
      </c>
      <c r="AF16" s="149">
        <v>3.4736842105259999E-2</v>
      </c>
      <c r="AG16" s="149">
        <v>1.7894736842110001E-2</v>
      </c>
      <c r="AH16" s="149">
        <v>1.894736842105E-2</v>
      </c>
      <c r="AI16" s="149">
        <v>1.894736842105E-2</v>
      </c>
      <c r="AJ16" s="149">
        <v>1.894736842105E-2</v>
      </c>
      <c r="AK16" s="149">
        <v>2.1052631578950001E-2</v>
      </c>
      <c r="AL16" s="149">
        <v>3.0526315789470002E-2</v>
      </c>
      <c r="AM16" s="149">
        <v>2.7368421052630001E-2</v>
      </c>
      <c r="AN16" s="149">
        <v>1.2631578947369999E-2</v>
      </c>
      <c r="AO16" s="149">
        <v>2.4210526315790001E-2</v>
      </c>
      <c r="AP16" s="149">
        <v>2.3157894736840001E-2</v>
      </c>
      <c r="AQ16" s="149">
        <v>2.7368421052630001E-2</v>
      </c>
      <c r="AR16" s="149">
        <v>0.02</v>
      </c>
      <c r="AS16" s="149">
        <v>2.1052631578950001E-2</v>
      </c>
      <c r="AT16" s="149">
        <v>0.02</v>
      </c>
      <c r="AU16" s="149">
        <v>2.1052631578950001E-2</v>
      </c>
      <c r="AV16" s="149">
        <v>2.1052631578950001E-2</v>
      </c>
      <c r="AW16" s="149">
        <v>2.111031002163E-2</v>
      </c>
      <c r="AX16" s="149">
        <v>2.1052631578950001E-2</v>
      </c>
      <c r="AY16" s="236">
        <v>2.1052631578950001E-2</v>
      </c>
      <c r="AZ16" s="172" t="s">
        <v>152</v>
      </c>
      <c r="BA16" s="151">
        <v>4.1398747270000001E-5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1.0649999999999999</v>
      </c>
      <c r="I18" s="149">
        <v>1.036</v>
      </c>
      <c r="J18" s="149">
        <v>1.163</v>
      </c>
      <c r="K18" s="149">
        <v>1.206</v>
      </c>
      <c r="L18" s="149">
        <v>1.3959999999999899</v>
      </c>
      <c r="M18" s="149">
        <v>1.8679999999999899</v>
      </c>
      <c r="N18" s="149">
        <v>1.97799999999999</v>
      </c>
      <c r="O18" s="149">
        <v>2.2529999999999899</v>
      </c>
      <c r="P18" s="149">
        <v>2.1829999999999901</v>
      </c>
      <c r="Q18" s="149">
        <v>2.0700200396388402</v>
      </c>
      <c r="R18" s="149">
        <v>2.4881798062100802</v>
      </c>
      <c r="S18" s="149">
        <v>2.67473629156573</v>
      </c>
      <c r="T18" s="149">
        <v>2.6217150407399199</v>
      </c>
      <c r="U18" s="149">
        <v>2.6133210746531499</v>
      </c>
      <c r="V18" s="149">
        <v>2.2882548998018</v>
      </c>
      <c r="W18" s="149">
        <v>2.29287910151948</v>
      </c>
      <c r="X18" s="149">
        <v>2.3923740365558199</v>
      </c>
      <c r="Y18" s="149">
        <v>2.4606944505615398</v>
      </c>
      <c r="Z18" s="149">
        <v>2.6956683549878799</v>
      </c>
      <c r="AA18" s="149">
        <v>3.0275440431623202</v>
      </c>
      <c r="AB18" s="149">
        <v>2.8902587535785198</v>
      </c>
      <c r="AC18" s="149">
        <v>2.9972455406298399</v>
      </c>
      <c r="AD18" s="149">
        <v>2.4954049768773499</v>
      </c>
      <c r="AE18" s="149">
        <v>2.8129119136754199</v>
      </c>
      <c r="AF18" s="149">
        <v>2.76971096674743</v>
      </c>
      <c r="AG18" s="149">
        <v>3.0042934481499799</v>
      </c>
      <c r="AH18" s="149">
        <v>3.0548412690663</v>
      </c>
      <c r="AI18" s="149">
        <v>2.7211917726381998</v>
      </c>
      <c r="AJ18" s="149">
        <v>3.6003814566923702</v>
      </c>
      <c r="AK18" s="149">
        <v>3.9713669181673201</v>
      </c>
      <c r="AL18" s="149">
        <v>4.17568710675679</v>
      </c>
      <c r="AM18" s="149">
        <v>4.3836719125857702</v>
      </c>
      <c r="AN18" s="149">
        <v>4.6907191848040002</v>
      </c>
      <c r="AO18" s="149">
        <v>4.9913049153149096</v>
      </c>
      <c r="AP18" s="149">
        <v>4.5311533595263098</v>
      </c>
      <c r="AQ18" s="149">
        <v>4.9207541263157797</v>
      </c>
      <c r="AR18" s="149">
        <v>5.4546305296315696</v>
      </c>
      <c r="AS18" s="149">
        <v>6.3827242777368403</v>
      </c>
      <c r="AT18" s="149">
        <v>6.8869187051052601</v>
      </c>
      <c r="AU18" s="149">
        <v>6.9564419114736804</v>
      </c>
      <c r="AV18" s="149">
        <v>6.8360573684210504</v>
      </c>
      <c r="AW18" s="149">
        <v>8.5025023649531395</v>
      </c>
      <c r="AX18" s="149">
        <v>8.9686533114435996</v>
      </c>
      <c r="AY18" s="236">
        <v>9.1504669590477299</v>
      </c>
      <c r="AZ18" s="150">
        <v>2.027212269604E-2</v>
      </c>
      <c r="BA18" s="151">
        <v>1.7993848770860001E-2</v>
      </c>
    </row>
    <row r="19" spans="1:53">
      <c r="A19" s="289" t="s">
        <v>93</v>
      </c>
      <c r="B19" s="237">
        <v>0</v>
      </c>
      <c r="C19" s="237">
        <v>0</v>
      </c>
      <c r="D19" s="237">
        <v>0</v>
      </c>
      <c r="E19" s="237">
        <v>0</v>
      </c>
      <c r="F19" s="237">
        <v>0</v>
      </c>
      <c r="G19" s="237">
        <v>0.79902850000000003</v>
      </c>
      <c r="H19" s="237">
        <v>2.3679322499999902</v>
      </c>
      <c r="I19" s="237">
        <v>2.4441571879999899</v>
      </c>
      <c r="J19" s="237">
        <v>2.54846237499999</v>
      </c>
      <c r="K19" s="237">
        <v>2.6635637999999902</v>
      </c>
      <c r="L19" s="237">
        <v>3.14371457499999</v>
      </c>
      <c r="M19" s="237">
        <v>3.6511247249999799</v>
      </c>
      <c r="N19" s="237">
        <v>3.9528824629999799</v>
      </c>
      <c r="O19" s="237">
        <v>4.4784810749999799</v>
      </c>
      <c r="P19" s="237">
        <v>5.0055063999999803</v>
      </c>
      <c r="Q19" s="237">
        <v>5.0945060921125096</v>
      </c>
      <c r="R19" s="237">
        <v>5.90264889173638</v>
      </c>
      <c r="S19" s="237">
        <v>6.7068990823551902</v>
      </c>
      <c r="T19" s="237">
        <v>7.4737069907398999</v>
      </c>
      <c r="U19" s="237">
        <v>7.8847409100215602</v>
      </c>
      <c r="V19" s="237">
        <v>7.0989718011175702</v>
      </c>
      <c r="W19" s="237">
        <v>7.5889965870457798</v>
      </c>
      <c r="X19" s="237">
        <v>8.2045819707663199</v>
      </c>
      <c r="Y19" s="237">
        <v>8.43045453608784</v>
      </c>
      <c r="Z19" s="237">
        <v>8.3053949128825995</v>
      </c>
      <c r="AA19" s="237">
        <v>9.8408072010570393</v>
      </c>
      <c r="AB19" s="237">
        <v>10.0941008588416</v>
      </c>
      <c r="AC19" s="237">
        <v>11.5605613301035</v>
      </c>
      <c r="AD19" s="237">
        <v>11.220562871614099</v>
      </c>
      <c r="AE19" s="237">
        <v>12.106490861043801</v>
      </c>
      <c r="AF19" s="237">
        <v>12.3450793878</v>
      </c>
      <c r="AG19" s="237">
        <v>13.827398711307801</v>
      </c>
      <c r="AH19" s="237">
        <v>14.9137360059083</v>
      </c>
      <c r="AI19" s="237">
        <v>14.2916128252697</v>
      </c>
      <c r="AJ19" s="237">
        <v>16.094276193534402</v>
      </c>
      <c r="AK19" s="237">
        <v>17.283156391851499</v>
      </c>
      <c r="AL19" s="237">
        <v>20.0127397383357</v>
      </c>
      <c r="AM19" s="237">
        <v>21.829145596796199</v>
      </c>
      <c r="AN19" s="237">
        <v>23.8528770795408</v>
      </c>
      <c r="AO19" s="237">
        <v>25.427808073209601</v>
      </c>
      <c r="AP19" s="237">
        <v>27.093276517421</v>
      </c>
      <c r="AQ19" s="237">
        <v>29.186998336841999</v>
      </c>
      <c r="AR19" s="237">
        <v>34.145222634894601</v>
      </c>
      <c r="AS19" s="237">
        <v>37.2110969093157</v>
      </c>
      <c r="AT19" s="237">
        <v>40.088333441947299</v>
      </c>
      <c r="AU19" s="237">
        <v>43.392896648315698</v>
      </c>
      <c r="AV19" s="237">
        <v>52.851573157894599</v>
      </c>
      <c r="AW19" s="237">
        <v>57.418941766539199</v>
      </c>
      <c r="AX19" s="237">
        <v>64.292500452794499</v>
      </c>
      <c r="AY19" s="237">
        <v>76.1888043354394</v>
      </c>
      <c r="AZ19" s="238">
        <v>0.18503408133984001</v>
      </c>
      <c r="BA19" s="239">
        <v>0.14982075989245999</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6.0453143000000001E-2</v>
      </c>
      <c r="H21" s="149">
        <v>6.2291053999999998E-2</v>
      </c>
      <c r="I21" s="149">
        <v>3.3714661999999999E-2</v>
      </c>
      <c r="J21" s="149">
        <v>7.4628203000000004E-2</v>
      </c>
      <c r="K21" s="149">
        <v>0.14198001099999999</v>
      </c>
      <c r="L21" s="149">
        <v>0.13398174199999999</v>
      </c>
      <c r="M21" s="149">
        <v>0.15642572299999999</v>
      </c>
      <c r="N21" s="149">
        <v>0.26241619599999999</v>
      </c>
      <c r="O21" s="149">
        <v>0.23386232800000001</v>
      </c>
      <c r="P21" s="149">
        <v>0.26945892999999999</v>
      </c>
      <c r="Q21" s="149">
        <v>0.438352768</v>
      </c>
      <c r="R21" s="149">
        <v>0.34139384699999997</v>
      </c>
      <c r="S21" s="149">
        <v>0.324474341</v>
      </c>
      <c r="T21" s="149">
        <v>0.55842245999999995</v>
      </c>
      <c r="U21" s="149">
        <v>0.80482489099999999</v>
      </c>
      <c r="V21" s="149">
        <v>0.93281272500000001</v>
      </c>
      <c r="W21" s="149">
        <v>1.2775874629999899</v>
      </c>
      <c r="X21" s="149">
        <v>0.90188843200000002</v>
      </c>
      <c r="Y21" s="149">
        <v>1.0471068830000001</v>
      </c>
      <c r="Z21" s="149">
        <v>1.104168115</v>
      </c>
      <c r="AA21" s="149">
        <v>1.124138326</v>
      </c>
      <c r="AB21" s="149">
        <v>1.2032303660000001</v>
      </c>
      <c r="AC21" s="149">
        <v>1.3037216890000001</v>
      </c>
      <c r="AD21" s="149">
        <v>1.3395051870000001</v>
      </c>
      <c r="AE21" s="149">
        <v>1.1847043420000001</v>
      </c>
      <c r="AF21" s="149">
        <v>1.83044364299999</v>
      </c>
      <c r="AG21" s="149">
        <v>1.59441798499999</v>
      </c>
      <c r="AH21" s="149">
        <v>1.71422709699999</v>
      </c>
      <c r="AI21" s="149">
        <v>1.8271547779999899</v>
      </c>
      <c r="AJ21" s="149">
        <v>1.6423697939999899</v>
      </c>
      <c r="AK21" s="149">
        <v>1.56315531599999</v>
      </c>
      <c r="AL21" s="149">
        <v>1.7137388229999899</v>
      </c>
      <c r="AM21" s="149">
        <v>1.5769373679999901</v>
      </c>
      <c r="AN21" s="149">
        <v>1.7621820879999901</v>
      </c>
      <c r="AO21" s="149">
        <v>2.08850358499999</v>
      </c>
      <c r="AP21" s="149">
        <v>2.5791457599999901</v>
      </c>
      <c r="AQ21" s="149">
        <v>3.3762942649999901</v>
      </c>
      <c r="AR21" s="149">
        <v>4.17191889899998</v>
      </c>
      <c r="AS21" s="149">
        <v>4.3022883017783897</v>
      </c>
      <c r="AT21" s="149">
        <v>4.2779712785288098</v>
      </c>
      <c r="AU21" s="149">
        <v>4.4634300813184504</v>
      </c>
      <c r="AV21" s="149">
        <v>4.5048318389753899</v>
      </c>
      <c r="AW21" s="149">
        <v>4.6056988722575101</v>
      </c>
      <c r="AX21" s="149">
        <v>4.6348713651305697</v>
      </c>
      <c r="AY21" s="236">
        <v>4.6773838569445996</v>
      </c>
      <c r="AZ21" s="150">
        <v>9.1723129153299995E-3</v>
      </c>
      <c r="BA21" s="151">
        <v>9.1977976262599993E-3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9.8947368421049994E-2</v>
      </c>
      <c r="AJ23" s="149">
        <v>0.10315789473684001</v>
      </c>
      <c r="AK23" s="149">
        <v>0</v>
      </c>
      <c r="AL23" s="149">
        <v>0</v>
      </c>
      <c r="AM23" s="149">
        <v>0</v>
      </c>
      <c r="AN23" s="149">
        <v>0</v>
      </c>
      <c r="AO23" s="149">
        <v>0</v>
      </c>
      <c r="AP23" s="149">
        <v>3.0526315789470002E-2</v>
      </c>
      <c r="AQ23" s="149">
        <v>9.7894736842110003E-2</v>
      </c>
      <c r="AR23" s="149">
        <v>9.2631578947369994E-2</v>
      </c>
      <c r="AS23" s="149">
        <v>8.5263157894739997E-2</v>
      </c>
      <c r="AT23" s="149">
        <v>0.15052631578947001</v>
      </c>
      <c r="AU23" s="149">
        <v>0.22</v>
      </c>
      <c r="AV23" s="149">
        <v>0.22</v>
      </c>
      <c r="AW23" s="149">
        <v>0.13368421052632001</v>
      </c>
      <c r="AX23" s="149">
        <v>0.17665947656025</v>
      </c>
      <c r="AY23" s="236">
        <v>0.17665947656025</v>
      </c>
      <c r="AZ23" s="172" t="s">
        <v>152</v>
      </c>
      <c r="BA23" s="151">
        <v>3.4739036345999999E-4</v>
      </c>
    </row>
    <row r="24" spans="1:53">
      <c r="A24" t="s">
        <v>215</v>
      </c>
      <c r="B24" s="149">
        <v>0</v>
      </c>
      <c r="C24" s="149">
        <v>0</v>
      </c>
      <c r="D24" s="149">
        <v>0</v>
      </c>
      <c r="E24" s="149">
        <v>0</v>
      </c>
      <c r="F24" s="149">
        <v>0</v>
      </c>
      <c r="G24" s="149">
        <v>0</v>
      </c>
      <c r="H24" s="149">
        <v>0</v>
      </c>
      <c r="I24" s="149">
        <v>0</v>
      </c>
      <c r="J24" s="149">
        <v>0.11600000000000001</v>
      </c>
      <c r="K24" s="149">
        <v>0.108</v>
      </c>
      <c r="L24" s="149">
        <v>8.3000000000000004E-2</v>
      </c>
      <c r="M24" s="149">
        <v>5.7000000000000002E-2</v>
      </c>
      <c r="N24" s="149">
        <v>0.247</v>
      </c>
      <c r="O24" s="149">
        <v>0.26</v>
      </c>
      <c r="P24" s="149">
        <v>0.315</v>
      </c>
      <c r="Q24" s="149">
        <v>0.3</v>
      </c>
      <c r="R24" s="149">
        <v>0.29052631578948002</v>
      </c>
      <c r="S24" s="149">
        <v>0.2621052631579</v>
      </c>
      <c r="T24" s="149">
        <v>0.21894736842105</v>
      </c>
      <c r="U24" s="149">
        <v>0.23052631578947999</v>
      </c>
      <c r="V24" s="149">
        <v>0.31368421052632001</v>
      </c>
      <c r="W24" s="149">
        <v>0.47684210526316001</v>
      </c>
      <c r="X24" s="149">
        <v>0.53157894736842004</v>
      </c>
      <c r="Y24" s="149">
        <v>0.59368421052632003</v>
      </c>
      <c r="Z24" s="149">
        <v>0.64105263157894998</v>
      </c>
      <c r="AA24" s="149">
        <v>0.76105263157894998</v>
      </c>
      <c r="AB24" s="149">
        <v>0.84947368421053004</v>
      </c>
      <c r="AC24" s="149">
        <v>0.91473684210526995</v>
      </c>
      <c r="AD24" s="149">
        <v>0.92000000000001003</v>
      </c>
      <c r="AE24" s="149">
        <v>0.92947368421053</v>
      </c>
      <c r="AF24" s="149">
        <v>1.0968421052631701</v>
      </c>
      <c r="AG24" s="149">
        <v>1.1042105263158</v>
      </c>
      <c r="AH24" s="149">
        <v>0.94631578947368999</v>
      </c>
      <c r="AI24" s="149">
        <v>1.05684210526317</v>
      </c>
      <c r="AJ24" s="149">
        <v>1.2642105263158001</v>
      </c>
      <c r="AK24" s="149">
        <v>1.40631578947369</v>
      </c>
      <c r="AL24" s="149">
        <v>1.6663157894737</v>
      </c>
      <c r="AM24" s="149">
        <v>1.7494736842105401</v>
      </c>
      <c r="AN24" s="149">
        <v>1.7084210526315899</v>
      </c>
      <c r="AO24" s="149">
        <v>2.0494736842105401</v>
      </c>
      <c r="AP24" s="149">
        <v>2.3684210526316001</v>
      </c>
      <c r="AQ24" s="149">
        <v>3.2684210526316</v>
      </c>
      <c r="AR24" s="149">
        <v>3.8326315789473999</v>
      </c>
      <c r="AS24" s="149">
        <v>4.62421052631582</v>
      </c>
      <c r="AT24" s="149">
        <v>5.5389473684210904</v>
      </c>
      <c r="AU24" s="149">
        <v>5.9231578947368799</v>
      </c>
      <c r="AV24" s="149">
        <v>6.2800000000000402</v>
      </c>
      <c r="AW24" s="149">
        <v>5.4968421052631999</v>
      </c>
      <c r="AX24" s="149">
        <v>5.8949937685744898</v>
      </c>
      <c r="AY24" s="236">
        <v>5.8949937685744898</v>
      </c>
      <c r="AZ24" s="172" t="s">
        <v>152</v>
      </c>
      <c r="BA24" s="151">
        <v>1.1592154391110001E-2</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2E-3</v>
      </c>
      <c r="AJ25" s="149">
        <v>2.9000000000000001E-2</v>
      </c>
      <c r="AK25" s="149">
        <v>1.4999999999999999E-2</v>
      </c>
      <c r="AL25" s="149">
        <v>0</v>
      </c>
      <c r="AM25" s="149">
        <v>0</v>
      </c>
      <c r="AN25" s="149">
        <v>0</v>
      </c>
      <c r="AO25" s="149">
        <v>0</v>
      </c>
      <c r="AP25" s="149">
        <v>0</v>
      </c>
      <c r="AQ25" s="149">
        <v>0</v>
      </c>
      <c r="AR25" s="149">
        <v>0</v>
      </c>
      <c r="AS25" s="149">
        <v>1.6E-2</v>
      </c>
      <c r="AT25" s="149">
        <v>8.0000000000000002E-3</v>
      </c>
      <c r="AU25" s="149">
        <v>3.5000000000000003E-2</v>
      </c>
      <c r="AV25" s="149">
        <v>5.6000000000000001E-2</v>
      </c>
      <c r="AW25" s="149">
        <v>6.6000000000000003E-2</v>
      </c>
      <c r="AX25" s="149">
        <v>0.11</v>
      </c>
      <c r="AY25" s="236">
        <v>0.16302</v>
      </c>
      <c r="AZ25" s="150">
        <v>0.48199999332428001</v>
      </c>
      <c r="BA25" s="151">
        <v>3.2056914642000003E-4</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0.221</v>
      </c>
      <c r="AE26" s="149">
        <v>0.309</v>
      </c>
      <c r="AF26" s="149">
        <v>0.40500000000000003</v>
      </c>
      <c r="AG26" s="149">
        <v>0.29199999999999998</v>
      </c>
      <c r="AH26" s="149">
        <v>0.49399999999999999</v>
      </c>
      <c r="AI26" s="149">
        <v>0.58699999999999997</v>
      </c>
      <c r="AJ26" s="149">
        <v>0.68300000000000005</v>
      </c>
      <c r="AK26" s="149">
        <v>0.51700000000000002</v>
      </c>
      <c r="AL26" s="149">
        <v>0.51400000000000001</v>
      </c>
      <c r="AM26" s="149">
        <v>0.49399999999999999</v>
      </c>
      <c r="AN26" s="149">
        <v>0.49</v>
      </c>
      <c r="AO26" s="149">
        <v>0.70399999999999996</v>
      </c>
      <c r="AP26" s="149">
        <v>0.72099999999999997</v>
      </c>
      <c r="AQ26" s="149">
        <v>0.90700000000000003</v>
      </c>
      <c r="AR26" s="149">
        <v>1.1830000000000001</v>
      </c>
      <c r="AS26" s="149">
        <v>1.43799999999999</v>
      </c>
      <c r="AT26" s="149">
        <v>1.83699999999999</v>
      </c>
      <c r="AU26" s="149">
        <v>2.12699999999999</v>
      </c>
      <c r="AV26" s="149">
        <v>2.6139999999999901</v>
      </c>
      <c r="AW26" s="149">
        <v>3.2849999999999899</v>
      </c>
      <c r="AX26" s="149">
        <v>3.91099999999998</v>
      </c>
      <c r="AY26" s="236">
        <v>4.7923400554213602</v>
      </c>
      <c r="AZ26" s="150">
        <v>0.22534902393817999</v>
      </c>
      <c r="BA26" s="151">
        <v>9.4238519668600005E-3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3.3000000000000002E-2</v>
      </c>
      <c r="U27" s="149">
        <v>3.3000000000000002E-2</v>
      </c>
      <c r="V27" s="149">
        <v>3.5999999999999997E-2</v>
      </c>
      <c r="W27" s="149">
        <v>5.0999999999999997E-2</v>
      </c>
      <c r="X27" s="149">
        <v>6.0999999999999999E-2</v>
      </c>
      <c r="Y27" s="149">
        <v>0.08</v>
      </c>
      <c r="Z27" s="149">
        <v>0.126</v>
      </c>
      <c r="AA27" s="149">
        <v>0.21</v>
      </c>
      <c r="AB27" s="149">
        <v>0.35499999999999998</v>
      </c>
      <c r="AC27" s="149">
        <v>0.52100000000000002</v>
      </c>
      <c r="AD27" s="149">
        <v>0.72799999999999998</v>
      </c>
      <c r="AE27" s="149">
        <v>0.5733997093737</v>
      </c>
      <c r="AF27" s="149">
        <v>0.64684045548524005</v>
      </c>
      <c r="AG27" s="149">
        <v>0.83218318995728002</v>
      </c>
      <c r="AH27" s="149">
        <v>0.97566740416274</v>
      </c>
      <c r="AI27" s="149">
        <v>1.0781569760154099</v>
      </c>
      <c r="AJ27" s="149">
        <v>1.3189089746078999</v>
      </c>
      <c r="AK27" s="149">
        <v>1.29960555966814</v>
      </c>
      <c r="AL27" s="149">
        <v>1.5115592094010399</v>
      </c>
      <c r="AM27" s="149">
        <v>1.8791215307122799</v>
      </c>
      <c r="AN27" s="149">
        <v>2.4933515393946499</v>
      </c>
      <c r="AO27" s="149">
        <v>2.9107547421180699</v>
      </c>
      <c r="AP27" s="149">
        <v>3.1742494654903601</v>
      </c>
      <c r="AQ27" s="149">
        <v>3.06994934282914</v>
      </c>
      <c r="AR27" s="149">
        <v>3.1050638040346801</v>
      </c>
      <c r="AS27" s="149">
        <v>3.1405712692821401</v>
      </c>
      <c r="AT27" s="149">
        <v>3.3202575919933799</v>
      </c>
      <c r="AU27" s="149">
        <v>4.5939305555555396</v>
      </c>
      <c r="AV27" s="149">
        <v>4.3750249999999804</v>
      </c>
      <c r="AW27" s="149">
        <v>4.4424666666666504</v>
      </c>
      <c r="AX27" s="149">
        <v>4.3344861111110902</v>
      </c>
      <c r="AY27" s="236">
        <v>4.3839925925925796</v>
      </c>
      <c r="AZ27" s="150">
        <v>1.14215342328E-2</v>
      </c>
      <c r="BA27" s="151">
        <v>8.6208609864099998E-3</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4.6842105263158196</v>
      </c>
      <c r="AB28" s="149">
        <v>4.8247368421052998</v>
      </c>
      <c r="AC28" s="149">
        <v>4.7497894736842401</v>
      </c>
      <c r="AD28" s="149">
        <v>5.7428421052632004</v>
      </c>
      <c r="AE28" s="149">
        <v>6.2300000000000404</v>
      </c>
      <c r="AF28" s="149">
        <v>6.3705263157895198</v>
      </c>
      <c r="AG28" s="149">
        <v>6.6628210526316298</v>
      </c>
      <c r="AH28" s="149">
        <v>7.7036526315789997</v>
      </c>
      <c r="AI28" s="149">
        <v>8.4971578947368993</v>
      </c>
      <c r="AJ28" s="149">
        <v>8.9599578947369096</v>
      </c>
      <c r="AK28" s="149">
        <v>8.5768421052632196</v>
      </c>
      <c r="AL28" s="149">
        <v>8.2031578947369006</v>
      </c>
      <c r="AM28" s="149">
        <v>8.9189473684211205</v>
      </c>
      <c r="AN28" s="149">
        <v>9.2684210526316395</v>
      </c>
      <c r="AO28" s="149">
        <v>10.324210526315801</v>
      </c>
      <c r="AP28" s="149">
        <v>9.4600000000000701</v>
      </c>
      <c r="AQ28" s="149">
        <v>10.733684210526301</v>
      </c>
      <c r="AR28" s="149">
        <v>9.9115789473684899</v>
      </c>
      <c r="AS28" s="149">
        <v>10.351578947368401</v>
      </c>
      <c r="AT28" s="149">
        <v>8.7210526315790098</v>
      </c>
      <c r="AU28" s="149">
        <v>10.950526315789499</v>
      </c>
      <c r="AV28" s="149">
        <v>11.145263157894799</v>
      </c>
      <c r="AW28" s="149">
        <v>11.0726315789474</v>
      </c>
      <c r="AX28" s="149">
        <v>11.9105263157895</v>
      </c>
      <c r="AY28" s="236">
        <v>11.5770315789474</v>
      </c>
      <c r="AZ28" s="150">
        <v>-2.800000086427E-2</v>
      </c>
      <c r="BA28" s="151">
        <v>2.2765543311829999E-2</v>
      </c>
    </row>
    <row r="29" spans="1:53">
      <c r="A29" t="s">
        <v>162</v>
      </c>
      <c r="B29" s="149">
        <v>0</v>
      </c>
      <c r="C29" s="149">
        <v>0.39</v>
      </c>
      <c r="D29" s="149">
        <v>0.60499999999999998</v>
      </c>
      <c r="E29" s="149">
        <v>0.92600000000000005</v>
      </c>
      <c r="F29" s="149">
        <v>1.0669999999999999</v>
      </c>
      <c r="G29" s="149">
        <v>1.37024579999999</v>
      </c>
      <c r="H29" s="149">
        <v>1.3918223999999899</v>
      </c>
      <c r="I29" s="149">
        <v>1.51519529999999</v>
      </c>
      <c r="J29" s="149">
        <v>1.5500863999999901</v>
      </c>
      <c r="K29" s="149">
        <v>1.5770591999999899</v>
      </c>
      <c r="L29" s="149">
        <v>1.41588489999999</v>
      </c>
      <c r="M29" s="149">
        <v>1.33289999999999</v>
      </c>
      <c r="N29" s="149">
        <v>1.3745813999999901</v>
      </c>
      <c r="O29" s="149">
        <v>1.41838809999999</v>
      </c>
      <c r="P29" s="149">
        <v>1.48401019999999</v>
      </c>
      <c r="Q29" s="149">
        <v>1.47102349999999</v>
      </c>
      <c r="R29" s="149">
        <v>1.49215249999999</v>
      </c>
      <c r="S29" s="149">
        <v>1.5273399999999899</v>
      </c>
      <c r="T29" s="149">
        <v>1.55869999999999</v>
      </c>
      <c r="U29" s="149">
        <v>1.6222999999999901</v>
      </c>
      <c r="V29" s="149">
        <v>1.65214999999999</v>
      </c>
      <c r="W29" s="149">
        <v>1.6627999999999901</v>
      </c>
      <c r="X29" s="149">
        <v>1.7505999999999899</v>
      </c>
      <c r="Y29" s="149">
        <v>1.77324999999999</v>
      </c>
      <c r="Z29" s="149">
        <v>1.84144999999999</v>
      </c>
      <c r="AA29" s="149">
        <v>1.7015499999999899</v>
      </c>
      <c r="AB29" s="149">
        <v>1.8140499999999899</v>
      </c>
      <c r="AC29" s="149">
        <v>1.98514999999999</v>
      </c>
      <c r="AD29" s="149">
        <v>1.93063249999999</v>
      </c>
      <c r="AE29" s="149">
        <v>2.0824499999999899</v>
      </c>
      <c r="AF29" s="149">
        <v>2.1849899999999902</v>
      </c>
      <c r="AG29" s="149">
        <v>2.2730899999999901</v>
      </c>
      <c r="AH29" s="149">
        <v>2.4586399999999902</v>
      </c>
      <c r="AI29" s="149">
        <v>2.40533999999999</v>
      </c>
      <c r="AJ29" s="149">
        <v>2.5279399999999899</v>
      </c>
      <c r="AK29" s="149">
        <v>2.9124399999999899</v>
      </c>
      <c r="AL29" s="149">
        <v>3.04673999999999</v>
      </c>
      <c r="AM29" s="149">
        <v>3.43291999999999</v>
      </c>
      <c r="AN29" s="149">
        <v>3.6121399999999899</v>
      </c>
      <c r="AO29" s="149">
        <v>3.67423999999999</v>
      </c>
      <c r="AP29" s="149">
        <v>3.8780199399999802</v>
      </c>
      <c r="AQ29" s="149">
        <v>3.8409034861431901</v>
      </c>
      <c r="AR29" s="149">
        <v>4.2393376512829803</v>
      </c>
      <c r="AS29" s="149">
        <v>4.4378799999999803</v>
      </c>
      <c r="AT29" s="149">
        <v>4.5830599999999801</v>
      </c>
      <c r="AU29" s="149">
        <v>5.0108863427765797</v>
      </c>
      <c r="AV29" s="149">
        <v>5.6146293438279802</v>
      </c>
      <c r="AW29" s="149">
        <v>5.7747071075179797</v>
      </c>
      <c r="AX29" s="149">
        <v>6.1789366050442398</v>
      </c>
      <c r="AY29" s="236">
        <v>6.6979672798679504</v>
      </c>
      <c r="AZ29" s="150">
        <v>8.3999998867510001E-2</v>
      </c>
      <c r="BA29" s="151">
        <v>1.3171154074370001E-2</v>
      </c>
    </row>
    <row r="30" spans="1:53">
      <c r="A30" t="s">
        <v>163</v>
      </c>
      <c r="B30" s="149">
        <v>0</v>
      </c>
      <c r="C30" s="149">
        <v>0</v>
      </c>
      <c r="D30" s="149">
        <v>0</v>
      </c>
      <c r="E30" s="149">
        <v>0</v>
      </c>
      <c r="F30" s="149">
        <v>0</v>
      </c>
      <c r="G30" s="149">
        <v>0.92002016129999997</v>
      </c>
      <c r="H30" s="149">
        <v>1.0010282260000001</v>
      </c>
      <c r="I30" s="149">
        <v>1.0187487399999999</v>
      </c>
      <c r="J30" s="149">
        <v>1.053104839</v>
      </c>
      <c r="K30" s="149">
        <v>1.0762499999999999</v>
      </c>
      <c r="L30" s="149">
        <v>1.124710181</v>
      </c>
      <c r="M30" s="149">
        <v>1.2776852320000001</v>
      </c>
      <c r="N30" s="149">
        <v>1.246583921</v>
      </c>
      <c r="O30" s="149">
        <v>1.31746597799999</v>
      </c>
      <c r="P30" s="149">
        <v>1.44331779199999</v>
      </c>
      <c r="Q30" s="149">
        <v>1.96625377999999</v>
      </c>
      <c r="R30" s="149">
        <v>1.80423765099999</v>
      </c>
      <c r="S30" s="149">
        <v>1.7988130039999899</v>
      </c>
      <c r="T30" s="149">
        <v>1.54023815499999</v>
      </c>
      <c r="U30" s="149">
        <v>1.64294480799999</v>
      </c>
      <c r="V30" s="149">
        <v>1.64402973799999</v>
      </c>
      <c r="W30" s="149">
        <v>1.5955695559999901</v>
      </c>
      <c r="X30" s="149">
        <v>1.4458492939999901</v>
      </c>
      <c r="Y30" s="149">
        <v>1.6378818039999901</v>
      </c>
      <c r="Z30" s="149">
        <v>1.7492678929999901</v>
      </c>
      <c r="AA30" s="149">
        <v>1.4349999999999901</v>
      </c>
      <c r="AB30" s="149">
        <v>1.4709999999999901</v>
      </c>
      <c r="AC30" s="149">
        <v>1.5579999999999901</v>
      </c>
      <c r="AD30" s="149">
        <v>1.63499999999999</v>
      </c>
      <c r="AE30" s="149">
        <v>1.87499999999999</v>
      </c>
      <c r="AF30" s="149">
        <v>2.00999999999999</v>
      </c>
      <c r="AG30" s="149">
        <v>2.0979999999999901</v>
      </c>
      <c r="AH30" s="149">
        <v>2.2729999999999899</v>
      </c>
      <c r="AI30" s="149">
        <v>3.25599999999999</v>
      </c>
      <c r="AJ30" s="149">
        <v>3.5849999999999902</v>
      </c>
      <c r="AK30" s="149">
        <v>4.7309999999999803</v>
      </c>
      <c r="AL30" s="149">
        <v>5.21399999999998</v>
      </c>
      <c r="AM30" s="149">
        <v>6.0479999999999796</v>
      </c>
      <c r="AN30" s="149">
        <v>8.8409999999999709</v>
      </c>
      <c r="AO30" s="149">
        <v>10.4711999999999</v>
      </c>
      <c r="AP30" s="149">
        <v>14.354199999999899</v>
      </c>
      <c r="AQ30" s="149">
        <v>18.700399999999899</v>
      </c>
      <c r="AR30" s="149">
        <v>24.363399999999899</v>
      </c>
      <c r="AS30" s="149">
        <v>27.809599999999801</v>
      </c>
      <c r="AT30" s="149">
        <v>30.596799999999799</v>
      </c>
      <c r="AU30" s="149">
        <v>34.334699999999799</v>
      </c>
      <c r="AV30" s="149">
        <v>37.621799999999801</v>
      </c>
      <c r="AW30" s="149">
        <v>44.658399999999801</v>
      </c>
      <c r="AX30" s="149">
        <v>46.650999999999797</v>
      </c>
      <c r="AY30" s="236">
        <v>49.209999999999802</v>
      </c>
      <c r="AZ30" s="150">
        <v>5.485412850976E-2</v>
      </c>
      <c r="BA30" s="151">
        <v>9.6768535673619996E-2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1E-3</v>
      </c>
      <c r="AD31" s="149">
        <v>1E-3</v>
      </c>
      <c r="AE31" s="149">
        <v>1E-3</v>
      </c>
      <c r="AF31" s="149">
        <v>1E-3</v>
      </c>
      <c r="AG31" s="149">
        <v>0</v>
      </c>
      <c r="AH31" s="149">
        <v>0</v>
      </c>
      <c r="AI31" s="149">
        <v>0</v>
      </c>
      <c r="AJ31" s="149">
        <v>1E-3</v>
      </c>
      <c r="AK31" s="149">
        <v>0</v>
      </c>
      <c r="AL31" s="149">
        <v>7.9000000000000001E-2</v>
      </c>
      <c r="AM31" s="149">
        <v>0.126</v>
      </c>
      <c r="AN31" s="149">
        <v>0.105</v>
      </c>
      <c r="AO31" s="149">
        <v>0.123</v>
      </c>
      <c r="AP31" s="149">
        <v>0.122</v>
      </c>
      <c r="AQ31" s="149">
        <v>0.114</v>
      </c>
      <c r="AR31" s="149">
        <v>0.184</v>
      </c>
      <c r="AS31" s="149">
        <v>0.191</v>
      </c>
      <c r="AT31" s="149">
        <v>0.181893</v>
      </c>
      <c r="AU31" s="149">
        <v>0.19393299999999999</v>
      </c>
      <c r="AV31" s="149">
        <v>0.199102</v>
      </c>
      <c r="AW31" s="149">
        <v>0.196519</v>
      </c>
      <c r="AX31" s="149">
        <v>0.20967</v>
      </c>
      <c r="AY31" s="236">
        <v>0.20732500000000001</v>
      </c>
      <c r="AZ31" s="150">
        <v>-1.118424162269E-2</v>
      </c>
      <c r="BA31" s="151">
        <v>4.0769227779999999E-4</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8.0000000000000002E-3</v>
      </c>
      <c r="AG32" s="149">
        <v>8.0000000000000002E-3</v>
      </c>
      <c r="AH32" s="149">
        <v>0.01</v>
      </c>
      <c r="AI32" s="149">
        <v>7.0000000000000001E-3</v>
      </c>
      <c r="AJ32" s="149">
        <v>8.9999999999999993E-3</v>
      </c>
      <c r="AK32" s="149">
        <v>0.01</v>
      </c>
      <c r="AL32" s="149">
        <v>1.4E-2</v>
      </c>
      <c r="AM32" s="149">
        <v>1.2E-2</v>
      </c>
      <c r="AN32" s="149">
        <v>0.127</v>
      </c>
      <c r="AO32" s="149">
        <v>0.7</v>
      </c>
      <c r="AP32" s="149">
        <v>1.59899999999999</v>
      </c>
      <c r="AQ32" s="149">
        <v>1.171</v>
      </c>
      <c r="AR32" s="149">
        <v>1.42099999999999</v>
      </c>
      <c r="AS32" s="149">
        <v>1.82899999999999</v>
      </c>
      <c r="AT32" s="149">
        <v>2.2229999999999901</v>
      </c>
      <c r="AU32" s="149">
        <v>2.2969999999999899</v>
      </c>
      <c r="AV32" s="149">
        <v>1.85899999999999</v>
      </c>
      <c r="AW32" s="149">
        <v>1.65499999999999</v>
      </c>
      <c r="AX32" s="149">
        <v>1.8319999999999901</v>
      </c>
      <c r="AY32" s="236">
        <v>1.8319999999999901</v>
      </c>
      <c r="AZ32" s="172" t="s">
        <v>152</v>
      </c>
      <c r="BA32" s="151">
        <v>3.60251916572E-3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2.7E-2</v>
      </c>
      <c r="AH33" s="149">
        <v>8.1000000000000003E-2</v>
      </c>
      <c r="AI33" s="149">
        <v>8.5000000000000006E-2</v>
      </c>
      <c r="AJ33" s="149">
        <v>9.0999999999999998E-2</v>
      </c>
      <c r="AK33" s="149">
        <v>9.5000000000000001E-2</v>
      </c>
      <c r="AL33" s="149">
        <v>9.7000000000000003E-2</v>
      </c>
      <c r="AM33" s="149">
        <v>8.2000000000000003E-2</v>
      </c>
      <c r="AN33" s="149">
        <v>8.5999999999999993E-2</v>
      </c>
      <c r="AO33" s="149">
        <v>0.109</v>
      </c>
      <c r="AP33" s="149">
        <v>0.13</v>
      </c>
      <c r="AQ33" s="149">
        <v>0.129</v>
      </c>
      <c r="AR33" s="149">
        <v>0.16900000000000001</v>
      </c>
      <c r="AS33" s="149">
        <v>0.20899999999999999</v>
      </c>
      <c r="AT33" s="149">
        <v>0.251</v>
      </c>
      <c r="AU33" s="149">
        <v>0.31395600000000001</v>
      </c>
      <c r="AV33" s="149">
        <v>0.33721200000000001</v>
      </c>
      <c r="AW33" s="149">
        <v>0.44400000000000001</v>
      </c>
      <c r="AX33" s="149">
        <v>0.48499999999999999</v>
      </c>
      <c r="AY33" s="236">
        <v>0.49567452015597002</v>
      </c>
      <c r="AZ33" s="150">
        <v>2.2009320557119998E-2</v>
      </c>
      <c r="BA33" s="151">
        <v>9.7471446497000001E-4</v>
      </c>
    </row>
    <row r="34" spans="1:53">
      <c r="A34" t="s">
        <v>95</v>
      </c>
      <c r="B34" s="149">
        <v>2.6759999999999899</v>
      </c>
      <c r="C34" s="149">
        <v>3.3509999999999902</v>
      </c>
      <c r="D34" s="149">
        <v>3.4749999999999899</v>
      </c>
      <c r="E34" s="149">
        <v>3.6169999999999898</v>
      </c>
      <c r="F34" s="149">
        <v>3.8119999999999901</v>
      </c>
      <c r="G34" s="149">
        <v>4.2279999999999802</v>
      </c>
      <c r="H34" s="149">
        <v>4.2089999999999801</v>
      </c>
      <c r="I34" s="149">
        <v>3.8069999999999902</v>
      </c>
      <c r="J34" s="149">
        <v>3.84499999999999</v>
      </c>
      <c r="K34" s="149">
        <v>4.2449999999999797</v>
      </c>
      <c r="L34" s="149">
        <v>3.9859999999999798</v>
      </c>
      <c r="M34" s="149">
        <v>3.8119999999999901</v>
      </c>
      <c r="N34" s="149">
        <v>3.7299999999999902</v>
      </c>
      <c r="O34" s="149">
        <v>3.8109999999999902</v>
      </c>
      <c r="P34" s="149">
        <v>3.82499999999999</v>
      </c>
      <c r="Q34" s="149">
        <v>3.95999999999998</v>
      </c>
      <c r="R34" s="149">
        <v>3.4689999999999901</v>
      </c>
      <c r="S34" s="149">
        <v>3.5209999999999901</v>
      </c>
      <c r="T34" s="149">
        <v>3.39299999999999</v>
      </c>
      <c r="U34" s="149">
        <v>3.4719999999999902</v>
      </c>
      <c r="V34" s="149">
        <v>3.21199999999999</v>
      </c>
      <c r="W34" s="149">
        <v>3.6829999999999901</v>
      </c>
      <c r="X34" s="149">
        <v>3.9049999999999798</v>
      </c>
      <c r="Y34" s="149">
        <v>3.9949999999999801</v>
      </c>
      <c r="Z34" s="149">
        <v>3.3069999999999902</v>
      </c>
      <c r="AA34" s="149">
        <v>3.4115789473684099</v>
      </c>
      <c r="AB34" s="149">
        <v>3.37252631578946</v>
      </c>
      <c r="AC34" s="149">
        <v>3.9558421052631498</v>
      </c>
      <c r="AD34" s="149">
        <v>4.2280526315789402</v>
      </c>
      <c r="AE34" s="149">
        <v>4.0043684210526198</v>
      </c>
      <c r="AF34" s="149">
        <v>4.1938947368420996</v>
      </c>
      <c r="AG34" s="149">
        <v>4.71147368421052</v>
      </c>
      <c r="AH34" s="149">
        <v>4.7249999999999801</v>
      </c>
      <c r="AI34" s="149">
        <v>5.4429999999999801</v>
      </c>
      <c r="AJ34" s="149">
        <v>6.2249999999999801</v>
      </c>
      <c r="AK34" s="149">
        <v>6.6109999999999696</v>
      </c>
      <c r="AL34" s="149">
        <v>7.0929999999999698</v>
      </c>
      <c r="AM34" s="149">
        <v>8.0849999999999707</v>
      </c>
      <c r="AN34" s="149">
        <v>9.8339999999999606</v>
      </c>
      <c r="AO34" s="149">
        <v>11.0739999999999</v>
      </c>
      <c r="AP34" s="149">
        <v>11.479999999999899</v>
      </c>
      <c r="AQ34" s="149">
        <v>12.271999999999901</v>
      </c>
      <c r="AR34" s="149">
        <v>12.5229999999999</v>
      </c>
      <c r="AS34" s="149">
        <v>13.0429999999999</v>
      </c>
      <c r="AT34" s="149">
        <v>12.9729999999999</v>
      </c>
      <c r="AU34" s="149">
        <v>14.815999999999899</v>
      </c>
      <c r="AV34" s="149">
        <v>16.4866999999999</v>
      </c>
      <c r="AW34" s="149">
        <v>18.078599999999899</v>
      </c>
      <c r="AX34" s="149">
        <v>22.749299999999899</v>
      </c>
      <c r="AY34" s="236">
        <v>26.799038848132199</v>
      </c>
      <c r="AZ34" s="150">
        <v>0.17801597714424</v>
      </c>
      <c r="BA34" s="151">
        <v>5.269871652126E-2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2E-3</v>
      </c>
      <c r="AM36" s="149">
        <v>4.0000000000000001E-3</v>
      </c>
      <c r="AN36" s="149">
        <v>7.0000000000000001E-3</v>
      </c>
      <c r="AO36" s="149">
        <v>6.0000000000000001E-3</v>
      </c>
      <c r="AP36" s="149">
        <v>7.0000000000000001E-3</v>
      </c>
      <c r="AQ36" s="149">
        <v>2.5000000000000001E-2</v>
      </c>
      <c r="AR36" s="149">
        <v>5.3999999999999999E-2</v>
      </c>
      <c r="AS36" s="149">
        <v>6.9000000000000006E-2</v>
      </c>
      <c r="AT36" s="149">
        <v>0.10199999999999999</v>
      </c>
      <c r="AU36" s="149">
        <v>0.14699999999999999</v>
      </c>
      <c r="AV36" s="149">
        <v>0.157</v>
      </c>
      <c r="AW36" s="149">
        <v>0.218</v>
      </c>
      <c r="AX36" s="149">
        <v>0.35699999999999998</v>
      </c>
      <c r="AY36" s="236">
        <v>0.48730499999999999</v>
      </c>
      <c r="AZ36" s="150">
        <v>0.36500000953674</v>
      </c>
      <c r="BA36" s="151">
        <v>9.5825630706000003E-4</v>
      </c>
    </row>
    <row r="37" spans="1:53">
      <c r="A37" t="s">
        <v>169</v>
      </c>
      <c r="B37" s="149">
        <v>0</v>
      </c>
      <c r="C37" s="149">
        <v>0</v>
      </c>
      <c r="D37" s="149">
        <v>0</v>
      </c>
      <c r="E37" s="149">
        <v>0</v>
      </c>
      <c r="F37" s="149">
        <v>0</v>
      </c>
      <c r="G37" s="149">
        <v>0</v>
      </c>
      <c r="H37" s="149">
        <v>0</v>
      </c>
      <c r="I37" s="149">
        <v>0</v>
      </c>
      <c r="J37" s="149">
        <v>0</v>
      </c>
      <c r="K37" s="149">
        <v>0</v>
      </c>
      <c r="L37" s="149">
        <v>0.80300000000000005</v>
      </c>
      <c r="M37" s="149">
        <v>0.872</v>
      </c>
      <c r="N37" s="149">
        <v>0.86699999999999999</v>
      </c>
      <c r="O37" s="149">
        <v>1.2110000000000001</v>
      </c>
      <c r="P37" s="149">
        <v>1.1060000000000001</v>
      </c>
      <c r="Q37" s="149">
        <v>1.024</v>
      </c>
      <c r="R37" s="149">
        <v>1.085</v>
      </c>
      <c r="S37" s="149">
        <v>0.26500000000000001</v>
      </c>
      <c r="T37" s="149">
        <v>0.23100000000000001</v>
      </c>
      <c r="U37" s="149">
        <v>1.7000000000000001E-2</v>
      </c>
      <c r="V37" s="149">
        <v>0.441</v>
      </c>
      <c r="W37" s="149">
        <v>0.55300000000000005</v>
      </c>
      <c r="X37" s="149">
        <v>0.70199999999999996</v>
      </c>
      <c r="Y37" s="149">
        <v>0.83499999999999996</v>
      </c>
      <c r="Z37" s="149">
        <v>0.9</v>
      </c>
      <c r="AA37" s="149">
        <v>0.67</v>
      </c>
      <c r="AB37" s="149">
        <v>0.75</v>
      </c>
      <c r="AC37" s="149">
        <v>0.752</v>
      </c>
      <c r="AD37" s="149">
        <v>0.86299999999999999</v>
      </c>
      <c r="AE37" s="149">
        <v>0.93899999999999995</v>
      </c>
      <c r="AF37" s="149">
        <v>1.0169999999999999</v>
      </c>
      <c r="AG37" s="149">
        <v>1.3160000000000001</v>
      </c>
      <c r="AH37" s="149">
        <v>1.4629999999999901</v>
      </c>
      <c r="AI37" s="149">
        <v>1.5919999999999901</v>
      </c>
      <c r="AJ37" s="149">
        <v>1.7909999999999899</v>
      </c>
      <c r="AK37" s="149">
        <v>2.0209999999999901</v>
      </c>
      <c r="AL37" s="149">
        <v>2.3739999999999899</v>
      </c>
      <c r="AM37" s="149">
        <v>2.9239999999999902</v>
      </c>
      <c r="AN37" s="149">
        <v>2.5639999999999898</v>
      </c>
      <c r="AO37" s="149">
        <v>3.3319999999999901</v>
      </c>
      <c r="AP37" s="149">
        <v>5.2799999999999798</v>
      </c>
      <c r="AQ37" s="149">
        <v>5.1909999999999803</v>
      </c>
      <c r="AR37" s="149">
        <v>4.0189999999999797</v>
      </c>
      <c r="AS37" s="149">
        <v>5.1489999999999796</v>
      </c>
      <c r="AT37" s="149">
        <v>6.12899999999998</v>
      </c>
      <c r="AU37" s="149">
        <v>7.0579999999999696</v>
      </c>
      <c r="AV37" s="149">
        <v>7.08355899999997</v>
      </c>
      <c r="AW37" s="149">
        <v>7.2036049999999703</v>
      </c>
      <c r="AX37" s="149">
        <v>5.9539999999999802</v>
      </c>
      <c r="AY37" s="236">
        <v>4.9979999999999798</v>
      </c>
      <c r="AZ37" s="150">
        <v>-0.16056433320044999</v>
      </c>
      <c r="BA37" s="151">
        <v>9.8282694816600007E-3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9.4736842105299993E-3</v>
      </c>
      <c r="W38" s="149">
        <v>5.1578947368420003E-2</v>
      </c>
      <c r="X38" s="149">
        <v>4.2105263157900003E-2</v>
      </c>
      <c r="Y38" s="149">
        <v>5.3684210526319998E-2</v>
      </c>
      <c r="Z38" s="149">
        <v>5.6842105263159998E-2</v>
      </c>
      <c r="AA38" s="149">
        <v>0.25473684210525999</v>
      </c>
      <c r="AB38" s="149">
        <v>0.24947368421053001</v>
      </c>
      <c r="AC38" s="149">
        <v>0.26105263157894998</v>
      </c>
      <c r="AD38" s="149">
        <v>0.28842105263158002</v>
      </c>
      <c r="AE38" s="149">
        <v>0.31368421052632001</v>
      </c>
      <c r="AF38" s="149">
        <v>0.32947368421053003</v>
      </c>
      <c r="AG38" s="149">
        <v>0.34842105263158002</v>
      </c>
      <c r="AH38" s="149">
        <v>0.28000000000000003</v>
      </c>
      <c r="AI38" s="149">
        <v>0.31157894736842001</v>
      </c>
      <c r="AJ38" s="149">
        <v>0.31789473684211</v>
      </c>
      <c r="AK38" s="149">
        <v>0.30105263157895001</v>
      </c>
      <c r="AL38" s="149">
        <v>0.34947368421052999</v>
      </c>
      <c r="AM38" s="149">
        <v>0.33263157894737</v>
      </c>
      <c r="AN38" s="149">
        <v>0.44947368421053002</v>
      </c>
      <c r="AO38" s="149">
        <v>0.47263157894737001</v>
      </c>
      <c r="AP38" s="149">
        <v>0.40210526315790002</v>
      </c>
      <c r="AQ38" s="149">
        <v>0.47263157894737001</v>
      </c>
      <c r="AR38" s="149">
        <v>0.47684210526316001</v>
      </c>
      <c r="AS38" s="149">
        <v>0.48842105263157998</v>
      </c>
      <c r="AT38" s="149">
        <v>0.29684210526316002</v>
      </c>
      <c r="AU38" s="149">
        <v>0.51578947368421002</v>
      </c>
      <c r="AV38" s="149">
        <v>0.50842105263157999</v>
      </c>
      <c r="AW38" s="149">
        <v>0.3821052631579</v>
      </c>
      <c r="AX38" s="149">
        <v>0.38106125970665</v>
      </c>
      <c r="AY38" s="236">
        <v>0.38106125970665</v>
      </c>
      <c r="AZ38" s="172" t="s">
        <v>152</v>
      </c>
      <c r="BA38" s="151">
        <v>7.4933428549999999E-4</v>
      </c>
    </row>
    <row r="39" spans="1:53">
      <c r="A39" t="s">
        <v>170</v>
      </c>
      <c r="B39" s="149">
        <v>4.8000000000000001E-2</v>
      </c>
      <c r="C39" s="149">
        <v>7.5999999999999998E-2</v>
      </c>
      <c r="D39" s="149">
        <v>8.2000000000000003E-2</v>
      </c>
      <c r="E39" s="149">
        <v>8.7999999999999995E-2</v>
      </c>
      <c r="F39" s="149">
        <v>0.16900000000000001</v>
      </c>
      <c r="G39" s="149">
        <v>0.128</v>
      </c>
      <c r="H39" s="149">
        <v>0.16900000000000001</v>
      </c>
      <c r="I39" s="149">
        <v>0.27200000000000002</v>
      </c>
      <c r="J39" s="149">
        <v>0.29499999999999998</v>
      </c>
      <c r="K39" s="149">
        <v>0.32600000000000001</v>
      </c>
      <c r="L39" s="149">
        <v>0.33400000000000002</v>
      </c>
      <c r="M39" s="149">
        <v>0.30499999999999999</v>
      </c>
      <c r="N39" s="149">
        <v>0.40100000000000002</v>
      </c>
      <c r="O39" s="149">
        <v>0.38</v>
      </c>
      <c r="P39" s="149">
        <v>0.35399999999999998</v>
      </c>
      <c r="Q39" s="149">
        <v>0.40899999999999997</v>
      </c>
      <c r="R39" s="149">
        <v>0.39100000000000001</v>
      </c>
      <c r="S39" s="149">
        <v>0.39600000000000002</v>
      </c>
      <c r="T39" s="149">
        <v>0.47399999999999998</v>
      </c>
      <c r="U39" s="149">
        <v>0.495</v>
      </c>
      <c r="V39" s="149">
        <v>0.53600000000000003</v>
      </c>
      <c r="W39" s="149">
        <v>0.52500000000000002</v>
      </c>
      <c r="X39" s="149">
        <v>0.32400000000000001</v>
      </c>
      <c r="Y39" s="149">
        <v>0.20899999999999999</v>
      </c>
      <c r="Z39" s="149">
        <v>0.23400000000000001</v>
      </c>
      <c r="AA39" s="149">
        <v>0.14881318700000001</v>
      </c>
      <c r="AB39" s="149">
        <v>0.25310439600000001</v>
      </c>
      <c r="AC39" s="149">
        <v>0.24456593400000001</v>
      </c>
      <c r="AD39" s="149">
        <v>0.211631868</v>
      </c>
      <c r="AE39" s="149">
        <v>0.20492307700000001</v>
      </c>
      <c r="AF39" s="149">
        <v>0.20919230799999999</v>
      </c>
      <c r="AG39" s="149">
        <v>0.23297802200000001</v>
      </c>
      <c r="AH39" s="149">
        <v>0.346417582</v>
      </c>
      <c r="AI39" s="149">
        <v>0.34336813199999999</v>
      </c>
      <c r="AJ39" s="149">
        <v>0.29152747299999998</v>
      </c>
      <c r="AK39" s="149">
        <v>0.31958241799999998</v>
      </c>
      <c r="AL39" s="149">
        <v>0.44400000000000001</v>
      </c>
      <c r="AM39" s="149">
        <v>0.42699999999999999</v>
      </c>
      <c r="AN39" s="149">
        <v>0.45500000000000002</v>
      </c>
      <c r="AO39" s="149">
        <v>0.85040000000000004</v>
      </c>
      <c r="AP39" s="149">
        <v>1.5107999999999899</v>
      </c>
      <c r="AQ39" s="149">
        <v>1.9927999999999899</v>
      </c>
      <c r="AR39" s="149">
        <v>2.5554999999999901</v>
      </c>
      <c r="AS39" s="149">
        <v>3.6169999999999898</v>
      </c>
      <c r="AT39" s="149">
        <v>5.2262999999999797</v>
      </c>
      <c r="AU39" s="149">
        <v>6.3044999999999698</v>
      </c>
      <c r="AV39" s="149">
        <v>7.6007999999999702</v>
      </c>
      <c r="AW39" s="149">
        <v>10.094299999999899</v>
      </c>
      <c r="AX39" s="149">
        <v>8.6220999999999695</v>
      </c>
      <c r="AY39" s="236">
        <v>9.4843099999999598</v>
      </c>
      <c r="AZ39" s="150">
        <v>0.10000000149012001</v>
      </c>
      <c r="BA39" s="151">
        <v>1.8650332465770001E-2</v>
      </c>
    </row>
    <row r="40" spans="1:53">
      <c r="A40" t="s">
        <v>171</v>
      </c>
      <c r="B40" s="149">
        <v>0.20699999999999999</v>
      </c>
      <c r="C40" s="149">
        <v>0.2</v>
      </c>
      <c r="D40" s="149">
        <v>0.192</v>
      </c>
      <c r="E40" s="149">
        <v>0.22800000000000001</v>
      </c>
      <c r="F40" s="149">
        <v>0.28000000000000003</v>
      </c>
      <c r="G40" s="149">
        <v>0.186</v>
      </c>
      <c r="H40" s="149">
        <v>0.14299999999999999</v>
      </c>
      <c r="I40" s="149">
        <v>0.113</v>
      </c>
      <c r="J40" s="149">
        <v>0.2</v>
      </c>
      <c r="K40" s="149">
        <v>0.18</v>
      </c>
      <c r="L40" s="149">
        <v>0.23599999999999999</v>
      </c>
      <c r="M40" s="149">
        <v>0.23</v>
      </c>
      <c r="N40" s="149">
        <v>0.23400000000000001</v>
      </c>
      <c r="O40" s="149">
        <v>0.23200000000000001</v>
      </c>
      <c r="P40" s="149">
        <v>0.25800000000000001</v>
      </c>
      <c r="Q40" s="149">
        <v>0.32</v>
      </c>
      <c r="R40" s="149">
        <v>0.311</v>
      </c>
      <c r="S40" s="149">
        <v>0.35299999999999998</v>
      </c>
      <c r="T40" s="149">
        <v>0.40500000000000003</v>
      </c>
      <c r="U40" s="149">
        <v>0.373</v>
      </c>
      <c r="V40" s="149">
        <v>0.54800000000000004</v>
      </c>
      <c r="W40" s="149">
        <v>0.60599999999999998</v>
      </c>
      <c r="X40" s="149">
        <v>0.61399999999999999</v>
      </c>
      <c r="Y40" s="149">
        <v>0.65300000000000002</v>
      </c>
      <c r="Z40" s="149">
        <v>0.66100000000000003</v>
      </c>
      <c r="AA40" s="149">
        <v>0.69299999999999995</v>
      </c>
      <c r="AB40" s="149">
        <v>0.81299999999999994</v>
      </c>
      <c r="AC40" s="149">
        <v>0.88700000000000001</v>
      </c>
      <c r="AD40" s="149">
        <v>0.90500000000000003</v>
      </c>
      <c r="AE40" s="149">
        <v>0.96699999999999997</v>
      </c>
      <c r="AF40" s="149">
        <v>1.03</v>
      </c>
      <c r="AG40" s="149">
        <v>1.0089999999999999</v>
      </c>
      <c r="AH40" s="149">
        <v>1.087</v>
      </c>
      <c r="AI40" s="149">
        <v>1.08</v>
      </c>
      <c r="AJ40" s="149">
        <v>1.3179999999999901</v>
      </c>
      <c r="AK40" s="149">
        <v>1.63299999999999</v>
      </c>
      <c r="AL40" s="149">
        <v>1.7049999999999901</v>
      </c>
      <c r="AM40" s="149">
        <v>1.56899999999999</v>
      </c>
      <c r="AN40" s="149">
        <v>1.4809999999999901</v>
      </c>
      <c r="AO40" s="149">
        <v>1.6259999999999899</v>
      </c>
      <c r="AP40" s="149">
        <v>1.7529999999999899</v>
      </c>
      <c r="AQ40" s="149">
        <v>1.7909999999999899</v>
      </c>
      <c r="AR40" s="149">
        <v>2.0839999999999899</v>
      </c>
      <c r="AS40" s="149">
        <v>2.0439999999999898</v>
      </c>
      <c r="AT40" s="149">
        <v>2.2699999999999898</v>
      </c>
      <c r="AU40" s="149">
        <v>2.8119999999999901</v>
      </c>
      <c r="AV40" s="149">
        <v>3.1339999999999901</v>
      </c>
      <c r="AW40" s="149">
        <v>3.0959999999999899</v>
      </c>
      <c r="AX40" s="149">
        <v>3.2489999999999899</v>
      </c>
      <c r="AY40" s="236">
        <v>3.2069999999999901</v>
      </c>
      <c r="AZ40" s="150">
        <v>-1.292705442756E-2</v>
      </c>
      <c r="BA40" s="151">
        <v>6.3063749112199996E-3</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1.05263157895E-3</v>
      </c>
      <c r="AB41" s="149">
        <v>0</v>
      </c>
      <c r="AC41" s="149">
        <v>2E-3</v>
      </c>
      <c r="AD41" s="149">
        <v>1E-3</v>
      </c>
      <c r="AE41" s="149">
        <v>0</v>
      </c>
      <c r="AF41" s="149">
        <v>0</v>
      </c>
      <c r="AG41" s="149">
        <v>0</v>
      </c>
      <c r="AH41" s="149">
        <v>1.0999999999999999E-2</v>
      </c>
      <c r="AI41" s="149">
        <v>1.0999999999999999E-2</v>
      </c>
      <c r="AJ41" s="149">
        <v>0</v>
      </c>
      <c r="AK41" s="149">
        <v>0</v>
      </c>
      <c r="AL41" s="149">
        <v>0</v>
      </c>
      <c r="AM41" s="149">
        <v>3.0000000000000001E-3</v>
      </c>
      <c r="AN41" s="149">
        <v>3.0000000000000001E-3</v>
      </c>
      <c r="AO41" s="149">
        <v>4.0000000000000001E-3</v>
      </c>
      <c r="AP41" s="149">
        <v>6.0000000000000001E-3</v>
      </c>
      <c r="AQ41" s="149">
        <v>4.0000000000000001E-3</v>
      </c>
      <c r="AR41" s="149">
        <v>3.5000000000000003E-2</v>
      </c>
      <c r="AS41" s="149">
        <v>2.4E-2</v>
      </c>
      <c r="AT41" s="149">
        <v>0.01</v>
      </c>
      <c r="AU41" s="149">
        <v>0.111</v>
      </c>
      <c r="AV41" s="149">
        <v>0.19800000000000001</v>
      </c>
      <c r="AW41" s="149">
        <v>0.21199999999999999</v>
      </c>
      <c r="AX41" s="149">
        <v>0.252</v>
      </c>
      <c r="AY41" s="236">
        <v>0.33962628838100001</v>
      </c>
      <c r="AZ41" s="150">
        <v>0.34772336483001998</v>
      </c>
      <c r="BA41" s="151">
        <v>6.6785491072000002E-4</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6.5000000000000002E-2</v>
      </c>
      <c r="AB42" s="149">
        <v>6.5000000000000002E-2</v>
      </c>
      <c r="AC42" s="149">
        <v>6.3E-2</v>
      </c>
      <c r="AD42" s="149">
        <v>0.06</v>
      </c>
      <c r="AE42" s="149">
        <v>6.0999999999999999E-2</v>
      </c>
      <c r="AF42" s="149">
        <v>5.8999999999999997E-2</v>
      </c>
      <c r="AG42" s="149">
        <v>5.7000000000000002E-2</v>
      </c>
      <c r="AH42" s="149">
        <v>5.7000000000000002E-2</v>
      </c>
      <c r="AI42" s="149">
        <v>5.8000000000000003E-2</v>
      </c>
      <c r="AJ42" s="149">
        <v>5.8000000000000003E-2</v>
      </c>
      <c r="AK42" s="149">
        <v>7.9000000000000001E-2</v>
      </c>
      <c r="AL42" s="149">
        <v>0.114</v>
      </c>
      <c r="AM42" s="149">
        <v>0.17319999999999999</v>
      </c>
      <c r="AN42" s="149">
        <v>0.36570000000000003</v>
      </c>
      <c r="AO42" s="149">
        <v>0.44969999999999999</v>
      </c>
      <c r="AP42" s="149">
        <v>0.45119999999999999</v>
      </c>
      <c r="AQ42" s="149">
        <v>0.50560000000000005</v>
      </c>
      <c r="AR42" s="149">
        <v>0.48420000000000002</v>
      </c>
      <c r="AS42" s="149">
        <v>0.48859999999999998</v>
      </c>
      <c r="AT42" s="149">
        <v>0.49709999999999999</v>
      </c>
      <c r="AU42" s="149">
        <v>0.53661400000000004</v>
      </c>
      <c r="AV42" s="149">
        <v>0.55690799999999996</v>
      </c>
      <c r="AW42" s="149">
        <v>0.50264900000000001</v>
      </c>
      <c r="AX42" s="149">
        <v>0.48920404918033</v>
      </c>
      <c r="AY42" s="236">
        <v>0.50121804918032997</v>
      </c>
      <c r="AZ42" s="150">
        <v>2.4558259174230001E-2</v>
      </c>
      <c r="BA42" s="151">
        <v>9.8561553750000004E-4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2.1052631578900001E-3</v>
      </c>
      <c r="AE43" s="149">
        <v>0</v>
      </c>
      <c r="AF43" s="149">
        <v>0</v>
      </c>
      <c r="AG43" s="149">
        <v>0</v>
      </c>
      <c r="AH43" s="149">
        <v>3.1578947368400001E-3</v>
      </c>
      <c r="AI43" s="149">
        <v>1.2631578947369999E-2</v>
      </c>
      <c r="AJ43" s="149">
        <v>3.2631578947370003E-2</v>
      </c>
      <c r="AK43" s="149">
        <v>3.3684210526320001E-2</v>
      </c>
      <c r="AL43" s="149">
        <v>0.154</v>
      </c>
      <c r="AM43" s="149">
        <v>0.152</v>
      </c>
      <c r="AN43" s="149">
        <v>9.9000000000000005E-2</v>
      </c>
      <c r="AO43" s="149">
        <v>0.02</v>
      </c>
      <c r="AP43" s="149">
        <v>3.2000000000000001E-2</v>
      </c>
      <c r="AQ43" s="149">
        <v>0.39800000000000002</v>
      </c>
      <c r="AR43" s="149">
        <v>0.47499999999999998</v>
      </c>
      <c r="AS43" s="149">
        <v>0.51700000000000002</v>
      </c>
      <c r="AT43" s="149">
        <v>0.53700000000000003</v>
      </c>
      <c r="AU43" s="149">
        <v>0.66200000000000003</v>
      </c>
      <c r="AV43" s="149">
        <v>0.81899999999999995</v>
      </c>
      <c r="AW43" s="149">
        <v>0.94099999999999995</v>
      </c>
      <c r="AX43" s="149">
        <v>0.91100000000000003</v>
      </c>
      <c r="AY43" s="236">
        <v>0.91100000000000003</v>
      </c>
      <c r="AZ43" s="172" t="s">
        <v>152</v>
      </c>
      <c r="BA43" s="151">
        <v>1.7914273776100001E-3</v>
      </c>
    </row>
    <row r="44" spans="1:53">
      <c r="A44" t="s">
        <v>173</v>
      </c>
      <c r="B44" s="149">
        <v>0</v>
      </c>
      <c r="C44" s="149">
        <v>0</v>
      </c>
      <c r="D44" s="149">
        <v>0</v>
      </c>
      <c r="E44" s="149">
        <v>0</v>
      </c>
      <c r="F44" s="149">
        <v>0</v>
      </c>
      <c r="G44" s="149">
        <v>4.7E-2</v>
      </c>
      <c r="H44" s="149">
        <v>5.1999999999999998E-2</v>
      </c>
      <c r="I44" s="149">
        <v>6.0999999999999999E-2</v>
      </c>
      <c r="J44" s="149">
        <v>5.6000000000000001E-2</v>
      </c>
      <c r="K44" s="149">
        <v>5.0999999999999997E-2</v>
      </c>
      <c r="L44" s="149">
        <v>0.113</v>
      </c>
      <c r="M44" s="149">
        <v>0.187</v>
      </c>
      <c r="N44" s="149">
        <v>0.309</v>
      </c>
      <c r="O44" s="149">
        <v>0.316</v>
      </c>
      <c r="P44" s="149">
        <v>0.251</v>
      </c>
      <c r="Q44" s="149">
        <v>0.36199999999999999</v>
      </c>
      <c r="R44" s="149">
        <v>0.42399999999999999</v>
      </c>
      <c r="S44" s="149">
        <v>0.48699999999999999</v>
      </c>
      <c r="T44" s="149">
        <v>0.56000000000000005</v>
      </c>
      <c r="U44" s="149">
        <v>0.55000000000000004</v>
      </c>
      <c r="V44" s="149">
        <v>0.61099999999999999</v>
      </c>
      <c r="W44" s="149">
        <v>0.53800000000000003</v>
      </c>
      <c r="X44" s="149">
        <v>0.56299999999999994</v>
      </c>
      <c r="Y44" s="149">
        <v>0.67300000000000004</v>
      </c>
      <c r="Z44" s="149">
        <v>0.57799999999999996</v>
      </c>
      <c r="AA44" s="149">
        <v>0.65900000000000003</v>
      </c>
      <c r="AB44" s="149">
        <v>0.65910000000000002</v>
      </c>
      <c r="AC44" s="149">
        <v>0.68600000000000005</v>
      </c>
      <c r="AD44" s="149">
        <v>0.68100000000000005</v>
      </c>
      <c r="AE44" s="149">
        <v>0.78500000000000003</v>
      </c>
      <c r="AF44" s="149">
        <v>1.258</v>
      </c>
      <c r="AG44" s="149">
        <v>1.43999999999999</v>
      </c>
      <c r="AH44" s="149">
        <v>1.98399999999999</v>
      </c>
      <c r="AI44" s="149">
        <v>2.0579999999999901</v>
      </c>
      <c r="AJ44" s="149">
        <v>2.3389999999999902</v>
      </c>
      <c r="AK44" s="149">
        <v>1.9949999999999899</v>
      </c>
      <c r="AL44" s="149">
        <v>1.8659999999999899</v>
      </c>
      <c r="AM44" s="149">
        <v>2.7259999999999902</v>
      </c>
      <c r="AN44" s="149">
        <v>3.3379999999999899</v>
      </c>
      <c r="AO44" s="149">
        <v>3.3979999999999899</v>
      </c>
      <c r="AP44" s="149">
        <v>3.4589999999999899</v>
      </c>
      <c r="AQ44" s="149">
        <v>4.1299999999999804</v>
      </c>
      <c r="AR44" s="149">
        <v>3.6759999999999899</v>
      </c>
      <c r="AS44" s="149">
        <v>3.23199999999999</v>
      </c>
      <c r="AT44" s="149">
        <v>3.4087999999999901</v>
      </c>
      <c r="AU44" s="149">
        <v>3.8939999999999899</v>
      </c>
      <c r="AV44" s="149">
        <v>4.5149999999999801</v>
      </c>
      <c r="AW44" s="149">
        <v>4.9770094599699801</v>
      </c>
      <c r="AX44" s="149">
        <v>5.2919999999999803</v>
      </c>
      <c r="AY44" s="236">
        <v>4.9625129951227702</v>
      </c>
      <c r="AZ44" s="150">
        <v>-6.2261339277030002E-2</v>
      </c>
      <c r="BA44" s="151">
        <v>9.7584864124699994E-3</v>
      </c>
    </row>
    <row r="45" spans="1:53">
      <c r="A45" t="s">
        <v>174</v>
      </c>
      <c r="B45" s="149">
        <v>0</v>
      </c>
      <c r="C45" s="149">
        <v>0</v>
      </c>
      <c r="D45" s="149">
        <v>0</v>
      </c>
      <c r="E45" s="149">
        <v>0</v>
      </c>
      <c r="F45" s="149">
        <v>0</v>
      </c>
      <c r="G45" s="149">
        <v>0.13</v>
      </c>
      <c r="H45" s="149">
        <v>0.16</v>
      </c>
      <c r="I45" s="149">
        <v>0.22600000000000001</v>
      </c>
      <c r="J45" s="149">
        <v>0.39900000000000002</v>
      </c>
      <c r="K45" s="149">
        <v>0.35699999999999998</v>
      </c>
      <c r="L45" s="149">
        <v>0.31</v>
      </c>
      <c r="M45" s="149">
        <v>0.35399999999999998</v>
      </c>
      <c r="N45" s="149">
        <v>0.36</v>
      </c>
      <c r="O45" s="149">
        <v>0.27600000000000002</v>
      </c>
      <c r="P45" s="149">
        <v>0.34699999999999998</v>
      </c>
      <c r="Q45" s="149">
        <v>0.72099999999999997</v>
      </c>
      <c r="R45" s="149">
        <v>0.92100000000000004</v>
      </c>
      <c r="S45" s="149">
        <v>1.002</v>
      </c>
      <c r="T45" s="149">
        <v>1.4469999999999901</v>
      </c>
      <c r="U45" s="149">
        <v>1.8479999999999901</v>
      </c>
      <c r="V45" s="149">
        <v>1.8019999999999901</v>
      </c>
      <c r="W45" s="149">
        <v>1.97999999999999</v>
      </c>
      <c r="X45" s="149">
        <v>1.9589999999999901</v>
      </c>
      <c r="Y45" s="149">
        <v>2.0409999999999902</v>
      </c>
      <c r="Z45" s="149">
        <v>2.1889999999999898</v>
      </c>
      <c r="AA45" s="149">
        <v>1.9429999999999901</v>
      </c>
      <c r="AB45" s="149">
        <v>1.8599999999999901</v>
      </c>
      <c r="AC45" s="149">
        <v>2.00999999999999</v>
      </c>
      <c r="AD45" s="149">
        <v>2.17099999999999</v>
      </c>
      <c r="AE45" s="149">
        <v>2.2289999999999899</v>
      </c>
      <c r="AF45" s="149">
        <v>2.3539999999999899</v>
      </c>
      <c r="AG45" s="149">
        <v>2.1179999999999901</v>
      </c>
      <c r="AH45" s="149">
        <v>2.7729999999999899</v>
      </c>
      <c r="AI45" s="149">
        <v>2.77999999999999</v>
      </c>
      <c r="AJ45" s="149">
        <v>2.6969999999999898</v>
      </c>
      <c r="AK45" s="149">
        <v>4.0979999999999803</v>
      </c>
      <c r="AL45" s="149">
        <v>3.7769999999999899</v>
      </c>
      <c r="AM45" s="149">
        <v>4.1749999999999803</v>
      </c>
      <c r="AN45" s="149">
        <v>4.5099999999999802</v>
      </c>
      <c r="AO45" s="149">
        <v>7.1649999999999698</v>
      </c>
      <c r="AP45" s="149">
        <v>7.42599999999997</v>
      </c>
      <c r="AQ45" s="149">
        <v>8.1169999999999707</v>
      </c>
      <c r="AR45" s="149">
        <v>9.6689999999999596</v>
      </c>
      <c r="AS45" s="149">
        <v>10.2309999999999</v>
      </c>
      <c r="AT45" s="149">
        <v>11.184999999999899</v>
      </c>
      <c r="AU45" s="149">
        <v>12.011999999999899</v>
      </c>
      <c r="AV45" s="149">
        <v>11.533999999999899</v>
      </c>
      <c r="AW45" s="149">
        <v>12.188999999999901</v>
      </c>
      <c r="AX45" s="149">
        <v>11.3309999999999</v>
      </c>
      <c r="AY45" s="236">
        <v>10.47547147651</v>
      </c>
      <c r="AZ45" s="150">
        <v>-7.5503356754779996E-2</v>
      </c>
      <c r="BA45" s="151">
        <v>2.059939131141E-2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9.8000000000000004E-2</v>
      </c>
      <c r="P46" s="149">
        <v>0.28699999999999998</v>
      </c>
      <c r="Q46" s="149">
        <v>0.17299999999999999</v>
      </c>
      <c r="R46" s="149">
        <v>0.436</v>
      </c>
      <c r="S46" s="149">
        <v>0.39</v>
      </c>
      <c r="T46" s="149">
        <v>0.39600000000000002</v>
      </c>
      <c r="U46" s="149">
        <v>0.36899999999999999</v>
      </c>
      <c r="V46" s="149">
        <v>0.36499999999999999</v>
      </c>
      <c r="W46" s="149">
        <v>0.45800000000000002</v>
      </c>
      <c r="X46" s="149">
        <v>0.51100000000000001</v>
      </c>
      <c r="Y46" s="149">
        <v>0.51300000000000001</v>
      </c>
      <c r="Z46" s="149">
        <v>0.52900000000000003</v>
      </c>
      <c r="AA46" s="149">
        <v>0.36</v>
      </c>
      <c r="AB46" s="149">
        <v>0.35099999999999998</v>
      </c>
      <c r="AC46" s="149">
        <v>0.38700000000000001</v>
      </c>
      <c r="AD46" s="149">
        <v>0.372</v>
      </c>
      <c r="AE46" s="149">
        <v>0.436</v>
      </c>
      <c r="AF46" s="149">
        <v>0.45100000000000001</v>
      </c>
      <c r="AG46" s="149">
        <v>0.49</v>
      </c>
      <c r="AH46" s="149">
        <v>0.54400000000000004</v>
      </c>
      <c r="AI46" s="149">
        <v>0.55900000000000005</v>
      </c>
      <c r="AJ46" s="149">
        <v>0.61599999999999999</v>
      </c>
      <c r="AK46" s="149">
        <v>0.83279999999999998</v>
      </c>
      <c r="AL46" s="149">
        <v>0.87560000000000004</v>
      </c>
      <c r="AM46" s="149">
        <v>0.90949999999999998</v>
      </c>
      <c r="AN46" s="149">
        <v>0.93089999999999995</v>
      </c>
      <c r="AO46" s="149">
        <v>0.97060000000000002</v>
      </c>
      <c r="AP46" s="149">
        <v>1.0162</v>
      </c>
      <c r="AQ46" s="149">
        <v>1.1353</v>
      </c>
      <c r="AR46" s="149">
        <v>1.1792</v>
      </c>
      <c r="AS46" s="149">
        <v>1.2295</v>
      </c>
      <c r="AT46" s="149">
        <v>1.2295</v>
      </c>
      <c r="AU46" s="149">
        <v>1.2750999999999899</v>
      </c>
      <c r="AV46" s="149">
        <v>1.3859999999999899</v>
      </c>
      <c r="AW46" s="149">
        <v>1.52799999999999</v>
      </c>
      <c r="AX46" s="149">
        <v>1.6119999999999901</v>
      </c>
      <c r="AY46" s="236">
        <v>1.6119999999999901</v>
      </c>
      <c r="AZ46" s="172" t="s">
        <v>152</v>
      </c>
      <c r="BA46" s="151">
        <v>3.1699021346900001E-3</v>
      </c>
    </row>
    <row r="47" spans="1:53">
      <c r="A47" t="s">
        <v>176</v>
      </c>
      <c r="B47" s="149">
        <v>0.1</v>
      </c>
      <c r="C47" s="149">
        <v>0.122</v>
      </c>
      <c r="D47" s="149">
        <v>0.17299999999999999</v>
      </c>
      <c r="E47" s="149">
        <v>0.17899999999999999</v>
      </c>
      <c r="F47" s="149">
        <v>0.17799999999999999</v>
      </c>
      <c r="G47" s="149">
        <v>0.16600000000000001</v>
      </c>
      <c r="H47" s="149">
        <v>0.16200000000000001</v>
      </c>
      <c r="I47" s="149">
        <v>0.17499999999999999</v>
      </c>
      <c r="J47" s="149">
        <v>0.19700000000000001</v>
      </c>
      <c r="K47" s="149">
        <v>0.20699999999999999</v>
      </c>
      <c r="L47" s="149">
        <v>0.22</v>
      </c>
      <c r="M47" s="149">
        <v>0.161</v>
      </c>
      <c r="N47" s="149">
        <v>0.218</v>
      </c>
      <c r="O47" s="149">
        <v>0.13700000000000001</v>
      </c>
      <c r="P47" s="149">
        <v>0.14499999999999999</v>
      </c>
      <c r="Q47" s="149">
        <v>0.13600000000000001</v>
      </c>
      <c r="R47" s="149">
        <v>0.11</v>
      </c>
      <c r="S47" s="149">
        <v>0</v>
      </c>
      <c r="T47" s="149">
        <v>0</v>
      </c>
      <c r="U47" s="149">
        <v>2.2100000000000002E-2</v>
      </c>
      <c r="V47" s="149">
        <v>6.0000000000000001E-3</v>
      </c>
      <c r="W47" s="149">
        <v>4.36E-2</v>
      </c>
      <c r="X47" s="149">
        <v>5.79E-2</v>
      </c>
      <c r="Y47" s="149">
        <v>6.8400000000000002E-2</v>
      </c>
      <c r="Z47" s="149">
        <v>6.2600000000000003E-2</v>
      </c>
      <c r="AA47" s="149">
        <v>8.0100000000000005E-2</v>
      </c>
      <c r="AB47" s="149">
        <v>0.1197</v>
      </c>
      <c r="AC47" s="149">
        <v>0.1167</v>
      </c>
      <c r="AD47" s="149">
        <v>0.13400000000000001</v>
      </c>
      <c r="AE47" s="149">
        <v>0.13</v>
      </c>
      <c r="AF47" s="149">
        <v>0.30830000000000002</v>
      </c>
      <c r="AG47" s="149">
        <v>0.2591</v>
      </c>
      <c r="AH47" s="149">
        <v>0.37680000000000002</v>
      </c>
      <c r="AI47" s="149">
        <v>0.33960000000000001</v>
      </c>
      <c r="AJ47" s="149">
        <v>0.28560000000000002</v>
      </c>
      <c r="AK47" s="149">
        <v>0.29570000000000002</v>
      </c>
      <c r="AL47" s="149">
        <v>0.31950000000000001</v>
      </c>
      <c r="AM47" s="149">
        <v>0.27829999999999999</v>
      </c>
      <c r="AN47" s="149">
        <v>0.20449999999999999</v>
      </c>
      <c r="AO47" s="149">
        <v>0.19719999999999999</v>
      </c>
      <c r="AP47" s="149">
        <v>0.21679999999999999</v>
      </c>
      <c r="AQ47" s="149">
        <v>0.24399999999999999</v>
      </c>
      <c r="AR47" s="149">
        <v>0.37369999999999998</v>
      </c>
      <c r="AS47" s="149">
        <v>0.38229999999999997</v>
      </c>
      <c r="AT47" s="149">
        <v>0.77583800000000003</v>
      </c>
      <c r="AU47" s="149">
        <v>1.12574</v>
      </c>
      <c r="AV47" s="149">
        <v>1.1635</v>
      </c>
      <c r="AW47" s="149">
        <v>1.6200399999999899</v>
      </c>
      <c r="AX47" s="149">
        <v>2.5347409999999901</v>
      </c>
      <c r="AY47" s="236">
        <v>3.8869965959999901</v>
      </c>
      <c r="AZ47" s="150">
        <v>0.53348869085312001</v>
      </c>
      <c r="BA47" s="151">
        <v>7.6435478404199998E-3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0</v>
      </c>
      <c r="AW49" s="149">
        <v>0.14105263157895001</v>
      </c>
      <c r="AX49" s="149">
        <v>0.14066724187518001</v>
      </c>
      <c r="AY49" s="236">
        <v>0.14066724187518001</v>
      </c>
      <c r="AZ49" s="172" t="s">
        <v>152</v>
      </c>
      <c r="BA49" s="151">
        <v>2.7661377680000002E-4</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0</v>
      </c>
      <c r="AA50" s="149">
        <v>0.5958</v>
      </c>
      <c r="AB50" s="149">
        <v>0.68789999999999996</v>
      </c>
      <c r="AC50" s="149">
        <v>0.93420000000000003</v>
      </c>
      <c r="AD50" s="149">
        <v>1.198</v>
      </c>
      <c r="AE50" s="149">
        <v>1.51849999999999</v>
      </c>
      <c r="AF50" s="149">
        <v>1.64159999999999</v>
      </c>
      <c r="AG50" s="149">
        <v>1.80459999999999</v>
      </c>
      <c r="AH50" s="149">
        <v>2.1097999999999901</v>
      </c>
      <c r="AI50" s="149">
        <v>2.6541999999999901</v>
      </c>
      <c r="AJ50" s="149">
        <v>3.4290999999999898</v>
      </c>
      <c r="AK50" s="149">
        <v>3.8817999999999802</v>
      </c>
      <c r="AL50" s="149">
        <v>4.5259999999999803</v>
      </c>
      <c r="AM50" s="149">
        <v>5.0800999999999803</v>
      </c>
      <c r="AN50" s="149">
        <v>6.1736999999999798</v>
      </c>
      <c r="AO50" s="149">
        <v>7.3638999999999699</v>
      </c>
      <c r="AP50" s="149">
        <v>9.1022999999999605</v>
      </c>
      <c r="AQ50" s="149">
        <v>9.2768999999999604</v>
      </c>
      <c r="AR50" s="149">
        <v>9.3245011654149508</v>
      </c>
      <c r="AS50" s="149">
        <v>9.6492775157239201</v>
      </c>
      <c r="AT50" s="149">
        <v>10.6742647934588</v>
      </c>
      <c r="AU50" s="149">
        <v>11.998094275331001</v>
      </c>
      <c r="AV50" s="149">
        <v>13.0990955397439</v>
      </c>
      <c r="AW50" s="149">
        <v>14.9178638169432</v>
      </c>
      <c r="AX50" s="149">
        <v>18.499805674651</v>
      </c>
      <c r="AY50" s="236">
        <v>22.927500530910201</v>
      </c>
      <c r="AZ50" s="150">
        <v>0.23933736979961001</v>
      </c>
      <c r="BA50" s="151">
        <v>4.5085567981000003E-2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1.9E-3</v>
      </c>
      <c r="G52" s="149">
        <v>1.21E-2</v>
      </c>
      <c r="H52" s="149">
        <v>1.2E-2</v>
      </c>
      <c r="I52" s="149">
        <v>2.1700000000000001E-2</v>
      </c>
      <c r="J52" s="149">
        <v>2.4199999999999999E-2</v>
      </c>
      <c r="K52" s="149">
        <v>7.7000000000000002E-3</v>
      </c>
      <c r="L52" s="149">
        <v>1.84E-2</v>
      </c>
      <c r="M52" s="149">
        <v>1.9E-2</v>
      </c>
      <c r="N52" s="149">
        <v>1.61E-2</v>
      </c>
      <c r="O52" s="149">
        <v>1.83E-2</v>
      </c>
      <c r="P52" s="149">
        <v>4.5600000000000002E-2</v>
      </c>
      <c r="Q52" s="149">
        <v>7.5226315789470005E-2</v>
      </c>
      <c r="R52" s="149">
        <v>0.15783684210526</v>
      </c>
      <c r="S52" s="149">
        <v>0.19373684210525999</v>
      </c>
      <c r="T52" s="149">
        <v>0.20538421052632</v>
      </c>
      <c r="U52" s="149">
        <v>0.21004210526316</v>
      </c>
      <c r="V52" s="149">
        <v>0.20593684210526</v>
      </c>
      <c r="W52" s="149">
        <v>0.24598421052632</v>
      </c>
      <c r="X52" s="149">
        <v>0.27831052631579001</v>
      </c>
      <c r="Y52" s="149">
        <v>0.29191578947368002</v>
      </c>
      <c r="Z52" s="149">
        <v>0.29539473684209999</v>
      </c>
      <c r="AA52" s="149">
        <v>0.31868947368421002</v>
      </c>
      <c r="AB52" s="149">
        <v>0.307</v>
      </c>
      <c r="AC52" s="149">
        <v>0.26948421052631999</v>
      </c>
      <c r="AD52" s="149">
        <v>0.31540526315789003</v>
      </c>
      <c r="AE52" s="149">
        <v>0.30875789473684001</v>
      </c>
      <c r="AF52" s="149">
        <v>0.35698947368421002</v>
      </c>
      <c r="AG52" s="149">
        <v>0.40511052631578998</v>
      </c>
      <c r="AH52" s="149">
        <v>0.43372105263158001</v>
      </c>
      <c r="AI52" s="149">
        <v>0.71936842105262999</v>
      </c>
      <c r="AJ52" s="149">
        <v>1.23878947368421</v>
      </c>
      <c r="AK52" s="149">
        <v>1.46594736842105</v>
      </c>
      <c r="AL52" s="149">
        <v>1.5992052631578899</v>
      </c>
      <c r="AM52" s="149">
        <v>1.63661052631578</v>
      </c>
      <c r="AN52" s="149">
        <v>1.6445157894736799</v>
      </c>
      <c r="AO52" s="149">
        <v>1.7605526315789399</v>
      </c>
      <c r="AP52" s="149">
        <v>1.9449999999999901</v>
      </c>
      <c r="AQ52" s="149">
        <v>2.9372444736842001</v>
      </c>
      <c r="AR52" s="149">
        <v>3.90742631578946</v>
      </c>
      <c r="AS52" s="149">
        <v>4.57554210526314</v>
      </c>
      <c r="AT52" s="149">
        <v>5.2953631578947196</v>
      </c>
      <c r="AU52" s="149">
        <v>5.70648947368419</v>
      </c>
      <c r="AV52" s="149">
        <v>6.1429578947368197</v>
      </c>
      <c r="AW52" s="149">
        <v>7.0617789473683903</v>
      </c>
      <c r="AX52" s="149">
        <v>7.0761877959926904</v>
      </c>
      <c r="AY52" s="236">
        <v>7.2929867959926904</v>
      </c>
      <c r="AZ52" s="150">
        <v>3.0637824907899999E-2</v>
      </c>
      <c r="BA52" s="151">
        <v>1.4341224916279999E-2</v>
      </c>
    </row>
    <row r="53" spans="1:53">
      <c r="A53" s="289" t="s">
        <v>147</v>
      </c>
      <c r="B53" s="237">
        <v>3.0309999999999899</v>
      </c>
      <c r="C53" s="237">
        <v>4.1389999999999798</v>
      </c>
      <c r="D53" s="237">
        <v>4.5269999999999797</v>
      </c>
      <c r="E53" s="237">
        <v>5.0379999999999798</v>
      </c>
      <c r="F53" s="237">
        <v>5.5078999999999798</v>
      </c>
      <c r="G53" s="237">
        <v>7.2478191042999702</v>
      </c>
      <c r="H53" s="237">
        <v>7.3621416799999704</v>
      </c>
      <c r="I53" s="237">
        <v>7.2433587019999699</v>
      </c>
      <c r="J53" s="237">
        <v>7.8100194419999696</v>
      </c>
      <c r="K53" s="237">
        <v>8.2769892109999699</v>
      </c>
      <c r="L53" s="237">
        <v>8.7779768229999604</v>
      </c>
      <c r="M53" s="237">
        <v>8.7640109549999696</v>
      </c>
      <c r="N53" s="237">
        <v>9.2656815169999707</v>
      </c>
      <c r="O53" s="237">
        <v>9.7090164059999609</v>
      </c>
      <c r="P53" s="237">
        <v>10.1303869219999</v>
      </c>
      <c r="Q53" s="237">
        <v>11.3558563637894</v>
      </c>
      <c r="R53" s="237">
        <v>11.2331471558947</v>
      </c>
      <c r="S53" s="237">
        <v>10.5204694502631</v>
      </c>
      <c r="T53" s="237">
        <v>11.020692193947299</v>
      </c>
      <c r="U53" s="237">
        <v>11.6897381200525</v>
      </c>
      <c r="V53" s="237">
        <v>12.315087199842001</v>
      </c>
      <c r="W53" s="237">
        <v>13.7479622821578</v>
      </c>
      <c r="X53" s="237">
        <v>13.647232462842</v>
      </c>
      <c r="Y53" s="237">
        <v>14.464922897526201</v>
      </c>
      <c r="Z53" s="237">
        <v>14.274775481684101</v>
      </c>
      <c r="AA53" s="237">
        <v>19.116722565631498</v>
      </c>
      <c r="AB53" s="237">
        <v>20.0052952883157</v>
      </c>
      <c r="AC53" s="237">
        <v>21.6022428861578</v>
      </c>
      <c r="AD53" s="237">
        <v>23.948595870789401</v>
      </c>
      <c r="AE53" s="237">
        <v>25.0822613389</v>
      </c>
      <c r="AF53" s="237">
        <v>27.762092722274701</v>
      </c>
      <c r="AG53" s="237">
        <v>29.083406039062499</v>
      </c>
      <c r="AH53" s="237">
        <v>32.850399451583698</v>
      </c>
      <c r="AI53" s="237">
        <v>36.862346201804797</v>
      </c>
      <c r="AJ53" s="237">
        <v>40.854088346871002</v>
      </c>
      <c r="AK53" s="237">
        <v>44.693925398931199</v>
      </c>
      <c r="AL53" s="237">
        <v>47.258290663979899</v>
      </c>
      <c r="AM53" s="237">
        <v>52.7947420566069</v>
      </c>
      <c r="AN53" s="237">
        <v>60.553305206341903</v>
      </c>
      <c r="AO53" s="237">
        <v>71.844366748170501</v>
      </c>
      <c r="AP53" s="237">
        <v>82.503967797069095</v>
      </c>
      <c r="AQ53" s="237">
        <v>93.901023146603706</v>
      </c>
      <c r="AR53" s="237">
        <v>103.50993204604799</v>
      </c>
      <c r="AS53" s="237">
        <v>113.174032876257</v>
      </c>
      <c r="AT53" s="237">
        <v>122.29951624292799</v>
      </c>
      <c r="AU53" s="237">
        <v>139.43784741287601</v>
      </c>
      <c r="AV53" s="237">
        <v>149.21180482781</v>
      </c>
      <c r="AW53" s="237">
        <v>164.99395366019701</v>
      </c>
      <c r="AX53" s="237">
        <v>175.78021066361501</v>
      </c>
      <c r="AY53" s="237">
        <v>188.51508321087499</v>
      </c>
      <c r="AZ53" s="238">
        <v>7.2447702288629998E-2</v>
      </c>
      <c r="BA53" s="239">
        <v>0.37070369720459001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0</v>
      </c>
      <c r="AW55" s="149">
        <v>2.4210526315790001E-2</v>
      </c>
      <c r="AX55" s="149">
        <v>2.4144377336780001E-2</v>
      </c>
      <c r="AY55" s="236">
        <v>2.4144377336780001E-2</v>
      </c>
      <c r="AZ55" s="172" t="s">
        <v>152</v>
      </c>
      <c r="BA55" s="151">
        <v>4.7478482879999998E-5</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4.4210526315789998E-2</v>
      </c>
      <c r="AU56" s="149">
        <v>0.04</v>
      </c>
      <c r="AV56" s="149">
        <v>8.9473684210529994E-2</v>
      </c>
      <c r="AW56" s="149">
        <v>7.0526315789469995E-2</v>
      </c>
      <c r="AX56" s="149">
        <v>6.6602435049369996E-2</v>
      </c>
      <c r="AY56" s="236">
        <v>6.6602435049369996E-2</v>
      </c>
      <c r="AZ56" s="172" t="s">
        <v>152</v>
      </c>
      <c r="BA56" s="151">
        <v>1.3096972542999999E-4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3.0000000000000001E-3</v>
      </c>
      <c r="AL61" s="149">
        <v>5.0000000000000001E-3</v>
      </c>
      <c r="AM61" s="149">
        <v>5.0000000000000001E-3</v>
      </c>
      <c r="AN61" s="149">
        <v>6.0000000000000001E-3</v>
      </c>
      <c r="AO61" s="149">
        <v>6.0000000000000001E-3</v>
      </c>
      <c r="AP61" s="149">
        <v>5.0000000000000001E-3</v>
      </c>
      <c r="AQ61" s="149">
        <v>6.0000000000000001E-3</v>
      </c>
      <c r="AR61" s="149">
        <v>0.01</v>
      </c>
      <c r="AS61" s="149">
        <v>8.9999999999999993E-3</v>
      </c>
      <c r="AT61" s="149">
        <v>7.0000000000000001E-3</v>
      </c>
      <c r="AU61" s="149">
        <v>8.9999999999999993E-3</v>
      </c>
      <c r="AV61" s="149">
        <v>8.0000000000000002E-3</v>
      </c>
      <c r="AW61" s="149">
        <v>6.0000000000000001E-3</v>
      </c>
      <c r="AX61" s="149">
        <v>6.0000000000000001E-3</v>
      </c>
      <c r="AY61" s="236">
        <v>6.6666666666700004E-3</v>
      </c>
      <c r="AZ61" s="150">
        <v>0.11111111193895</v>
      </c>
      <c r="BA61" s="151">
        <v>1.310960397E-5</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3.0000000000000001E-3</v>
      </c>
      <c r="AL62" s="237">
        <v>5.0000000000000001E-3</v>
      </c>
      <c r="AM62" s="237">
        <v>5.0000000000000001E-3</v>
      </c>
      <c r="AN62" s="237">
        <v>6.0000000000000001E-3</v>
      </c>
      <c r="AO62" s="237">
        <v>6.0000000000000001E-3</v>
      </c>
      <c r="AP62" s="237">
        <v>5.0000000000000001E-3</v>
      </c>
      <c r="AQ62" s="237">
        <v>6.0000000000000001E-3</v>
      </c>
      <c r="AR62" s="237">
        <v>0.01</v>
      </c>
      <c r="AS62" s="237">
        <v>8.9999999999999993E-3</v>
      </c>
      <c r="AT62" s="237">
        <v>5.1210526315789998E-2</v>
      </c>
      <c r="AU62" s="237">
        <v>4.9000000000000002E-2</v>
      </c>
      <c r="AV62" s="237">
        <v>9.7473684210530001E-2</v>
      </c>
      <c r="AW62" s="237">
        <v>0.10073684210526</v>
      </c>
      <c r="AX62" s="237">
        <v>9.6746812386159994E-2</v>
      </c>
      <c r="AY62" s="237">
        <v>9.7413479052819996E-2</v>
      </c>
      <c r="AZ62" s="238">
        <v>6.8908385001100001E-3</v>
      </c>
      <c r="BA62" s="239">
        <v>1.9155781774E-4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6.3157894736839998E-2</v>
      </c>
      <c r="AH66" s="149">
        <v>0.15368421052632</v>
      </c>
      <c r="AI66" s="149">
        <v>0.24315789473683999</v>
      </c>
      <c r="AJ66" s="149">
        <v>0.20736842105263001</v>
      </c>
      <c r="AK66" s="149">
        <v>0.32315789473683998</v>
      </c>
      <c r="AL66" s="149">
        <v>0.32315789473683998</v>
      </c>
      <c r="AM66" s="149">
        <v>0.27263157894737</v>
      </c>
      <c r="AN66" s="149">
        <v>0.27263157894737</v>
      </c>
      <c r="AO66" s="149">
        <v>0.27578947368420997</v>
      </c>
      <c r="AP66" s="149">
        <v>0.27894736842105</v>
      </c>
      <c r="AQ66" s="149">
        <v>0.28210526315790002</v>
      </c>
      <c r="AR66" s="149">
        <v>0.28526315789473999</v>
      </c>
      <c r="AS66" s="149">
        <v>0.28842105263158002</v>
      </c>
      <c r="AT66" s="149">
        <v>0.29157894736841999</v>
      </c>
      <c r="AU66" s="149">
        <v>0.29578947368420999</v>
      </c>
      <c r="AV66" s="149">
        <v>0.29578947368420999</v>
      </c>
      <c r="AW66" s="149">
        <v>0.30842105263157998</v>
      </c>
      <c r="AX66" s="149">
        <v>0.30757837215991002</v>
      </c>
      <c r="AY66" s="236">
        <v>0.30757837215991002</v>
      </c>
      <c r="AZ66" s="172" t="s">
        <v>152</v>
      </c>
      <c r="BA66" s="151">
        <v>6.0483458219000004E-4</v>
      </c>
    </row>
    <row r="67" spans="1:53">
      <c r="A67" t="s">
        <v>102</v>
      </c>
      <c r="B67" s="149">
        <v>0</v>
      </c>
      <c r="C67" s="149">
        <v>0</v>
      </c>
      <c r="D67" s="149">
        <v>0</v>
      </c>
      <c r="E67" s="149">
        <v>0</v>
      </c>
      <c r="F67" s="149">
        <v>0</v>
      </c>
      <c r="G67" s="149">
        <v>0</v>
      </c>
      <c r="H67" s="149">
        <v>0.13900000000000001</v>
      </c>
      <c r="I67" s="149">
        <v>0.14199999999999999</v>
      </c>
      <c r="J67" s="149">
        <v>0.14599999999999999</v>
      </c>
      <c r="K67" s="149">
        <v>0.151</v>
      </c>
      <c r="L67" s="149">
        <v>0.155</v>
      </c>
      <c r="M67" s="149">
        <v>0.16</v>
      </c>
      <c r="N67" s="149">
        <v>0.16500000000000001</v>
      </c>
      <c r="O67" s="149">
        <v>0.17</v>
      </c>
      <c r="P67" s="149">
        <v>0.17499999999999999</v>
      </c>
      <c r="Q67" s="149">
        <v>0.18</v>
      </c>
      <c r="R67" s="149">
        <v>0.187</v>
      </c>
      <c r="S67" s="149">
        <v>0.193</v>
      </c>
      <c r="T67" s="149">
        <v>0.19800000000000001</v>
      </c>
      <c r="U67" s="149">
        <v>0.20499999999999999</v>
      </c>
      <c r="V67" s="149">
        <v>0.21099999999999999</v>
      </c>
      <c r="W67" s="149">
        <v>0.58599999999999997</v>
      </c>
      <c r="X67" s="149">
        <v>0.58399999999999996</v>
      </c>
      <c r="Y67" s="149">
        <v>0.55400000000000005</v>
      </c>
      <c r="Z67" s="149">
        <v>0.56100000000000005</v>
      </c>
      <c r="AA67" s="149">
        <v>0.59684210526315995</v>
      </c>
      <c r="AB67" s="149">
        <v>0.57052631578947999</v>
      </c>
      <c r="AC67" s="149">
        <v>0.55157894736843005</v>
      </c>
      <c r="AD67" s="149">
        <v>0.55894736842105996</v>
      </c>
      <c r="AE67" s="149">
        <v>0.44631578947368999</v>
      </c>
      <c r="AF67" s="149">
        <v>0.57684210526316004</v>
      </c>
      <c r="AG67" s="149">
        <v>0.67198782475314001</v>
      </c>
      <c r="AH67" s="149">
        <v>0.64672466685841001</v>
      </c>
      <c r="AI67" s="149">
        <v>0.79239670213785995</v>
      </c>
      <c r="AJ67" s="149">
        <v>1.0745019652957599</v>
      </c>
      <c r="AK67" s="149">
        <v>1.41521249161155</v>
      </c>
      <c r="AL67" s="149">
        <v>1.5216335442431299</v>
      </c>
      <c r="AM67" s="149">
        <v>1.4864493337168101</v>
      </c>
      <c r="AN67" s="149">
        <v>1.7336335442431301</v>
      </c>
      <c r="AO67" s="149">
        <v>2.14771249161155</v>
      </c>
      <c r="AP67" s="149">
        <v>2.1542914389799699</v>
      </c>
      <c r="AQ67" s="149">
        <v>2.8364551231904902</v>
      </c>
      <c r="AR67" s="149">
        <v>2.23254670213786</v>
      </c>
      <c r="AS67" s="149">
        <v>2.3878602637331099</v>
      </c>
      <c r="AT67" s="149">
        <v>2.6701922011015302</v>
      </c>
      <c r="AU67" s="149">
        <v>2.9565661961541601</v>
      </c>
      <c r="AV67" s="149">
        <v>2.92106937473311</v>
      </c>
      <c r="AW67" s="149">
        <v>2.9823719442638801</v>
      </c>
      <c r="AX67" s="149">
        <v>3.2533231867788301</v>
      </c>
      <c r="AY67" s="236">
        <v>4.3898231867788304</v>
      </c>
      <c r="AZ67" s="150">
        <v>0.34933510422706998</v>
      </c>
      <c r="BA67" s="151">
        <v>8.6323264986299993E-3</v>
      </c>
    </row>
    <row r="68" spans="1:53">
      <c r="A68" s="289" t="s">
        <v>103</v>
      </c>
      <c r="B68" s="237">
        <v>0</v>
      </c>
      <c r="C68" s="237">
        <v>0</v>
      </c>
      <c r="D68" s="237">
        <v>0</v>
      </c>
      <c r="E68" s="237">
        <v>0</v>
      </c>
      <c r="F68" s="237">
        <v>0</v>
      </c>
      <c r="G68" s="237">
        <v>0</v>
      </c>
      <c r="H68" s="237">
        <v>0.13900000000000001</v>
      </c>
      <c r="I68" s="237">
        <v>0.14199999999999999</v>
      </c>
      <c r="J68" s="237">
        <v>0.14599999999999999</v>
      </c>
      <c r="K68" s="237">
        <v>0.151</v>
      </c>
      <c r="L68" s="237">
        <v>0.155</v>
      </c>
      <c r="M68" s="237">
        <v>0.16</v>
      </c>
      <c r="N68" s="237">
        <v>0.16500000000000001</v>
      </c>
      <c r="O68" s="237">
        <v>0.17</v>
      </c>
      <c r="P68" s="237">
        <v>0.17499999999999999</v>
      </c>
      <c r="Q68" s="237">
        <v>0.18</v>
      </c>
      <c r="R68" s="237">
        <v>0.187</v>
      </c>
      <c r="S68" s="237">
        <v>0.193</v>
      </c>
      <c r="T68" s="237">
        <v>0.19800000000000001</v>
      </c>
      <c r="U68" s="237">
        <v>0.20499999999999999</v>
      </c>
      <c r="V68" s="237">
        <v>0.21099999999999999</v>
      </c>
      <c r="W68" s="237">
        <v>0.58599999999999997</v>
      </c>
      <c r="X68" s="237">
        <v>0.58399999999999996</v>
      </c>
      <c r="Y68" s="237">
        <v>0.55400000000000005</v>
      </c>
      <c r="Z68" s="237">
        <v>0.56100000000000005</v>
      </c>
      <c r="AA68" s="237">
        <v>0.59684210526315995</v>
      </c>
      <c r="AB68" s="237">
        <v>0.57052631578947999</v>
      </c>
      <c r="AC68" s="237">
        <v>0.55157894736843005</v>
      </c>
      <c r="AD68" s="237">
        <v>0.55894736842105996</v>
      </c>
      <c r="AE68" s="237">
        <v>0.44631578947368999</v>
      </c>
      <c r="AF68" s="237">
        <v>0.57684210526316004</v>
      </c>
      <c r="AG68" s="237">
        <v>0.73514571948998997</v>
      </c>
      <c r="AH68" s="237">
        <v>0.80040887738472</v>
      </c>
      <c r="AI68" s="237">
        <v>1.03555459687471</v>
      </c>
      <c r="AJ68" s="237">
        <v>1.28187038634839</v>
      </c>
      <c r="AK68" s="237">
        <v>1.7383703863483899</v>
      </c>
      <c r="AL68" s="237">
        <v>1.84479143897997</v>
      </c>
      <c r="AM68" s="237">
        <v>1.75908091266418</v>
      </c>
      <c r="AN68" s="237">
        <v>2.0062651231905</v>
      </c>
      <c r="AO68" s="237">
        <v>2.4235019652957601</v>
      </c>
      <c r="AP68" s="237">
        <v>2.4332388074010201</v>
      </c>
      <c r="AQ68" s="237">
        <v>3.1185603863483902</v>
      </c>
      <c r="AR68" s="237">
        <v>2.5178098600326</v>
      </c>
      <c r="AS68" s="237">
        <v>2.6762813163646899</v>
      </c>
      <c r="AT68" s="237">
        <v>2.9617711484699498</v>
      </c>
      <c r="AU68" s="237">
        <v>3.2523556698383702</v>
      </c>
      <c r="AV68" s="237">
        <v>3.2168588484173202</v>
      </c>
      <c r="AW68" s="237">
        <v>3.2907929968954601</v>
      </c>
      <c r="AX68" s="237">
        <v>3.5609015589387401</v>
      </c>
      <c r="AY68" s="237">
        <v>4.6974015589387399</v>
      </c>
      <c r="AZ68" s="238">
        <v>0.31916075944901001</v>
      </c>
      <c r="BA68" s="239">
        <v>9.2371609061999999E-3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0.29599999999999999</v>
      </c>
      <c r="C70" s="149">
        <v>0.28399999999999997</v>
      </c>
      <c r="D70" s="149">
        <v>0.28999999999999998</v>
      </c>
      <c r="E70" s="149">
        <v>0.28199999999999997</v>
      </c>
      <c r="F70" s="149">
        <v>0.28100000000000003</v>
      </c>
      <c r="G70" s="149">
        <v>0.26100000000000001</v>
      </c>
      <c r="H70" s="149">
        <v>0.26300000000000001</v>
      </c>
      <c r="I70" s="149">
        <v>0.28000000000000003</v>
      </c>
      <c r="J70" s="149">
        <v>0.33800000000000002</v>
      </c>
      <c r="K70" s="149">
        <v>0.42899999999999999</v>
      </c>
      <c r="L70" s="149">
        <v>0.48899999999999999</v>
      </c>
      <c r="M70" s="149">
        <v>0.48399999999999999</v>
      </c>
      <c r="N70" s="149">
        <v>0.42899999999999999</v>
      </c>
      <c r="O70" s="149">
        <v>0.40500000000000003</v>
      </c>
      <c r="P70" s="149">
        <v>0.41799999999999998</v>
      </c>
      <c r="Q70" s="149">
        <v>0.38500000000000001</v>
      </c>
      <c r="R70" s="149">
        <v>0.40400000000000003</v>
      </c>
      <c r="S70" s="149">
        <v>0.51600000000000001</v>
      </c>
      <c r="T70" s="149">
        <v>0.43099999999999999</v>
      </c>
      <c r="U70" s="149">
        <v>0.441</v>
      </c>
      <c r="V70" s="149">
        <v>0.45600000000000002</v>
      </c>
      <c r="W70" s="149">
        <v>0.46</v>
      </c>
      <c r="X70" s="149">
        <v>0.47</v>
      </c>
      <c r="Y70" s="149">
        <v>0.73099999999999998</v>
      </c>
      <c r="Z70" s="149">
        <v>0.81</v>
      </c>
      <c r="AA70" s="149">
        <v>0.76</v>
      </c>
      <c r="AB70" s="149">
        <v>0.72</v>
      </c>
      <c r="AC70" s="149">
        <v>0.67</v>
      </c>
      <c r="AD70" s="149">
        <v>0.67</v>
      </c>
      <c r="AE70" s="149">
        <v>0.69699999999999995</v>
      </c>
      <c r="AF70" s="149">
        <v>0.82599999999999996</v>
      </c>
      <c r="AG70" s="149">
        <v>0.94699999999999995</v>
      </c>
      <c r="AH70" s="149">
        <v>0.997</v>
      </c>
      <c r="AI70" s="149">
        <v>1.081</v>
      </c>
      <c r="AJ70" s="149">
        <v>1.1339999999999999</v>
      </c>
      <c r="AK70" s="149">
        <v>0.89</v>
      </c>
      <c r="AL70" s="149">
        <v>0.79800000000000004</v>
      </c>
      <c r="AM70" s="149">
        <v>1.2669999999999999</v>
      </c>
      <c r="AN70" s="149">
        <v>1.69199999999999</v>
      </c>
      <c r="AO70" s="149">
        <v>2.8149999999999902</v>
      </c>
      <c r="AP70" s="149">
        <v>3.87099999999998</v>
      </c>
      <c r="AQ70" s="149">
        <v>3.93199999999998</v>
      </c>
      <c r="AR70" s="149">
        <v>4.2749999999999799</v>
      </c>
      <c r="AS70" s="149">
        <v>3.69599999999999</v>
      </c>
      <c r="AT70" s="149">
        <v>2.7859999999999898</v>
      </c>
      <c r="AU70" s="149">
        <v>2.4409999999999901</v>
      </c>
      <c r="AV70" s="149">
        <v>2.5737510600924698</v>
      </c>
      <c r="AW70" s="149">
        <v>3.0971510600924699</v>
      </c>
      <c r="AX70" s="149">
        <v>3.1505999999999901</v>
      </c>
      <c r="AY70" s="236">
        <v>3.1505999999999901</v>
      </c>
      <c r="AZ70" s="172" t="s">
        <v>152</v>
      </c>
      <c r="BA70" s="151">
        <v>6.1954674311E-3</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2.1052631578999999E-4</v>
      </c>
      <c r="AU71" s="149">
        <v>2.1052631578900001E-3</v>
      </c>
      <c r="AV71" s="149">
        <v>2.1052631578900001E-3</v>
      </c>
      <c r="AW71" s="149">
        <v>2.1110310021599998E-3</v>
      </c>
      <c r="AX71" s="149">
        <v>2.1052631578900001E-3</v>
      </c>
      <c r="AY71" s="236">
        <v>2.1052631578900001E-3</v>
      </c>
      <c r="AZ71" s="172" t="s">
        <v>152</v>
      </c>
      <c r="BA71" s="151">
        <v>4.1398748199999997E-6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0</v>
      </c>
      <c r="AE72" s="149">
        <v>0.36105263157895001</v>
      </c>
      <c r="AF72" s="149">
        <v>3.0494736842105499</v>
      </c>
      <c r="AG72" s="149">
        <v>1.49157894736843</v>
      </c>
      <c r="AH72" s="149">
        <v>2.7431578947368598</v>
      </c>
      <c r="AI72" s="149">
        <v>2.4884210526316002</v>
      </c>
      <c r="AJ72" s="149">
        <v>2.5305263157894902</v>
      </c>
      <c r="AK72" s="149">
        <v>2.5484210526315998</v>
      </c>
      <c r="AL72" s="149">
        <v>2.5663157894737001</v>
      </c>
      <c r="AM72" s="149">
        <v>2.5578947368421199</v>
      </c>
      <c r="AN72" s="149">
        <v>2.5494736842105401</v>
      </c>
      <c r="AO72" s="149">
        <v>2.5410526315789701</v>
      </c>
      <c r="AP72" s="149">
        <v>2.6536842105263401</v>
      </c>
      <c r="AQ72" s="149">
        <v>2.6547368421052799</v>
      </c>
      <c r="AR72" s="149">
        <v>2.6347368421052799</v>
      </c>
      <c r="AS72" s="149">
        <v>2.6294736842105499</v>
      </c>
      <c r="AT72" s="149">
        <v>2.63578947368423</v>
      </c>
      <c r="AU72" s="149">
        <v>12.1768421052632</v>
      </c>
      <c r="AV72" s="149">
        <v>35.9600000000002</v>
      </c>
      <c r="AW72" s="149">
        <v>47.180000000000298</v>
      </c>
      <c r="AX72" s="149">
        <v>47.051092896175199</v>
      </c>
      <c r="AY72" s="236">
        <v>47.051092896175199</v>
      </c>
      <c r="AZ72" s="172" t="s">
        <v>152</v>
      </c>
      <c r="BA72" s="151">
        <v>9.2523179948329995E-2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8.2105263157899996E-2</v>
      </c>
      <c r="AX73" s="149">
        <v>8.1880931837789994E-2</v>
      </c>
      <c r="AY73" s="236">
        <v>8.1880931837789994E-2</v>
      </c>
      <c r="AZ73" s="172" t="s">
        <v>152</v>
      </c>
      <c r="BA73" s="151">
        <v>1.6101398795999999E-4</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3.7586336336340002E-2</v>
      </c>
      <c r="AB74" s="149">
        <v>9.5071321321319999E-2</v>
      </c>
      <c r="AC74" s="149">
        <v>0.11939189189189001</v>
      </c>
      <c r="AD74" s="149">
        <v>0.25204954954955</v>
      </c>
      <c r="AE74" s="149">
        <v>0.38028528528527999</v>
      </c>
      <c r="AF74" s="149">
        <v>0.56379504504503997</v>
      </c>
      <c r="AG74" s="149">
        <v>0.75614864864864995</v>
      </c>
      <c r="AH74" s="149">
        <v>0.98166666666666003</v>
      </c>
      <c r="AI74" s="149">
        <v>1.2925277777777699</v>
      </c>
      <c r="AJ74" s="149">
        <v>1.68607882882882</v>
      </c>
      <c r="AK74" s="149">
        <v>1.68607882882882</v>
      </c>
      <c r="AL74" s="149">
        <v>2.0691499249249201</v>
      </c>
      <c r="AM74" s="149">
        <v>2.13990067567567</v>
      </c>
      <c r="AN74" s="149">
        <v>2.7125395645645498</v>
      </c>
      <c r="AO74" s="149">
        <v>3.31436313813813</v>
      </c>
      <c r="AP74" s="149">
        <v>4.0351364114113997</v>
      </c>
      <c r="AQ74" s="149">
        <v>5.0437768018017799</v>
      </c>
      <c r="AR74" s="149">
        <v>6.2200080330330101</v>
      </c>
      <c r="AS74" s="149">
        <v>7.7473398648648297</v>
      </c>
      <c r="AT74" s="149">
        <v>9.7265921171170806</v>
      </c>
      <c r="AU74" s="149">
        <v>11.7799999999999</v>
      </c>
      <c r="AV74" s="149">
        <v>13.9599999999999</v>
      </c>
      <c r="AW74" s="149">
        <v>15.8709675299785</v>
      </c>
      <c r="AX74" s="149">
        <v>17.5430641187098</v>
      </c>
      <c r="AY74" s="236">
        <v>18.694039862016002</v>
      </c>
      <c r="AZ74" s="150">
        <v>6.5608590841290004E-2</v>
      </c>
      <c r="BA74" s="151">
        <v>3.6760717630390002E-2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1.1292631578947501</v>
      </c>
      <c r="AB75" s="149">
        <v>1.0534736842105299</v>
      </c>
      <c r="AC75" s="149">
        <v>1.0882105263158</v>
      </c>
      <c r="AD75" s="149">
        <v>1.09452631578948</v>
      </c>
      <c r="AE75" s="149">
        <v>1.6053526315789599</v>
      </c>
      <c r="AF75" s="149">
        <v>2.2155263157894902</v>
      </c>
      <c r="AG75" s="149">
        <v>2.3450000000000202</v>
      </c>
      <c r="AH75" s="149">
        <v>2.7702631578947599</v>
      </c>
      <c r="AI75" s="149">
        <v>3.8439473684210799</v>
      </c>
      <c r="AJ75" s="149">
        <v>3.8986842105263402</v>
      </c>
      <c r="AK75" s="149">
        <v>4.8749999999999796</v>
      </c>
      <c r="AL75" s="149">
        <v>6.0389999999999802</v>
      </c>
      <c r="AM75" s="149">
        <v>6.2489999999999801</v>
      </c>
      <c r="AN75" s="149">
        <v>6.3089999999999797</v>
      </c>
      <c r="AO75" s="149">
        <v>6.67599999999997</v>
      </c>
      <c r="AP75" s="149">
        <v>6.6259999999999701</v>
      </c>
      <c r="AQ75" s="149">
        <v>6.6903499999999703</v>
      </c>
      <c r="AR75" s="149">
        <v>7.0569999999999702</v>
      </c>
      <c r="AS75" s="149">
        <v>8.3559999999999697</v>
      </c>
      <c r="AT75" s="149">
        <v>9.3579999999999703</v>
      </c>
      <c r="AU75" s="149">
        <v>9.4519999999999609</v>
      </c>
      <c r="AV75" s="149">
        <v>9.5569999999999595</v>
      </c>
      <c r="AW75" s="149">
        <v>9.6549999999999603</v>
      </c>
      <c r="AX75" s="149">
        <v>9.6419999999999604</v>
      </c>
      <c r="AY75" s="236">
        <v>9.8599492158326694</v>
      </c>
      <c r="AZ75" s="150">
        <v>2.260415069759E-2</v>
      </c>
      <c r="BA75" s="151">
        <v>1.9389003515239998E-2</v>
      </c>
    </row>
    <row r="76" spans="1:53">
      <c r="A76" t="s">
        <v>181</v>
      </c>
      <c r="B76" s="149">
        <v>0</v>
      </c>
      <c r="C76" s="149">
        <v>0</v>
      </c>
      <c r="D76" s="149">
        <v>0</v>
      </c>
      <c r="E76" s="149">
        <v>0</v>
      </c>
      <c r="F76" s="149">
        <v>0</v>
      </c>
      <c r="G76" s="149">
        <v>0.242704</v>
      </c>
      <c r="H76" s="149">
        <v>0.23561099999999999</v>
      </c>
      <c r="I76" s="149">
        <v>0.24859100000000001</v>
      </c>
      <c r="J76" s="149">
        <v>0.253998</v>
      </c>
      <c r="K76" s="149">
        <v>0.30754700000000001</v>
      </c>
      <c r="L76" s="149">
        <v>0.37850699999999998</v>
      </c>
      <c r="M76" s="149">
        <v>0.36755300000000002</v>
      </c>
      <c r="N76" s="149">
        <v>0.53377399999999997</v>
      </c>
      <c r="O76" s="149">
        <v>0.82764400000000005</v>
      </c>
      <c r="P76" s="149">
        <v>1.0997319999999999</v>
      </c>
      <c r="Q76" s="149">
        <v>1.09144</v>
      </c>
      <c r="R76" s="149">
        <v>1.1365270000000001</v>
      </c>
      <c r="S76" s="149">
        <v>9.8707669999999599</v>
      </c>
      <c r="T76" s="149">
        <v>11.0302329999999</v>
      </c>
      <c r="U76" s="149">
        <v>12.119022999999901</v>
      </c>
      <c r="V76" s="149">
        <v>12.699478999999901</v>
      </c>
      <c r="W76" s="149">
        <v>13.803358999999899</v>
      </c>
      <c r="X76" s="149">
        <v>14.7924679999999</v>
      </c>
      <c r="Y76" s="149">
        <v>15.986552999999899</v>
      </c>
      <c r="Z76" s="149">
        <v>17.046978999999901</v>
      </c>
      <c r="AA76" s="149">
        <v>12.1872838947369</v>
      </c>
      <c r="AB76" s="149">
        <v>12.6238043684211</v>
      </c>
      <c r="AC76" s="149">
        <v>12.883169631578999</v>
      </c>
      <c r="AD76" s="149">
        <v>12.651424631578999</v>
      </c>
      <c r="AE76" s="149">
        <v>14.620586631579</v>
      </c>
      <c r="AF76" s="149">
        <v>15.697146</v>
      </c>
      <c r="AG76" s="149">
        <v>16.927634368421099</v>
      </c>
      <c r="AH76" s="149">
        <v>18.432627</v>
      </c>
      <c r="AI76" s="149">
        <v>18.454576368421101</v>
      </c>
      <c r="AJ76" s="149">
        <v>18.866862631579</v>
      </c>
      <c r="AK76" s="149">
        <v>18.562029368421101</v>
      </c>
      <c r="AL76" s="149">
        <v>18.736792631579</v>
      </c>
      <c r="AM76" s="149">
        <v>20.0073100000001</v>
      </c>
      <c r="AN76" s="149">
        <v>21.372465000000101</v>
      </c>
      <c r="AO76" s="149">
        <v>21.5524033684211</v>
      </c>
      <c r="AP76" s="149">
        <v>25.322000000000099</v>
      </c>
      <c r="AQ76" s="149">
        <v>25.395947368421201</v>
      </c>
      <c r="AR76" s="149">
        <v>25.975578947368501</v>
      </c>
      <c r="AS76" s="149">
        <v>25.135263157894801</v>
      </c>
      <c r="AT76" s="149">
        <v>24.330224684210599</v>
      </c>
      <c r="AU76" s="149">
        <v>24.459767210526401</v>
      </c>
      <c r="AV76" s="149">
        <v>24.217796999999901</v>
      </c>
      <c r="AW76" s="149">
        <v>25.253314999999901</v>
      </c>
      <c r="AX76" s="149">
        <v>26.3718013189999</v>
      </c>
      <c r="AY76" s="236">
        <v>26.987590823751798</v>
      </c>
      <c r="AZ76" s="150">
        <v>2.3350302129979999E-2</v>
      </c>
      <c r="BA76" s="151">
        <v>5.3069490939380001E-2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1.5442105263157999</v>
      </c>
      <c r="AU77" s="149">
        <v>1.3515789473684301</v>
      </c>
      <c r="AV77" s="149">
        <v>1.53753489999999</v>
      </c>
      <c r="AW77" s="149">
        <v>1.5016623999999901</v>
      </c>
      <c r="AX77" s="149">
        <v>1.1035900000000001</v>
      </c>
      <c r="AY77" s="236">
        <v>1.1035900000000001</v>
      </c>
      <c r="AZ77" s="172" t="s">
        <v>152</v>
      </c>
      <c r="BA77" s="151">
        <v>2.1701441146399999E-3</v>
      </c>
    </row>
    <row r="78" spans="1:53">
      <c r="A78" t="s">
        <v>182</v>
      </c>
      <c r="B78" s="149">
        <v>1.3480000000000001</v>
      </c>
      <c r="C78" s="149">
        <v>1.35899999999999</v>
      </c>
      <c r="D78" s="149">
        <v>1.1339999999999999</v>
      </c>
      <c r="E78" s="149">
        <v>1.2949999999999999</v>
      </c>
      <c r="F78" s="149">
        <v>1.32699999999999</v>
      </c>
      <c r="G78" s="149">
        <v>1.2729999999999999</v>
      </c>
      <c r="H78" s="149">
        <v>1.256</v>
      </c>
      <c r="I78" s="149">
        <v>1.2569999999999999</v>
      </c>
      <c r="J78" s="149">
        <v>1.2430000000000001</v>
      </c>
      <c r="K78" s="149">
        <v>1.6719999999999899</v>
      </c>
      <c r="L78" s="149">
        <v>1.6969999999999901</v>
      </c>
      <c r="M78" s="149">
        <v>1.64899999999999</v>
      </c>
      <c r="N78" s="149">
        <v>1.5759999999999901</v>
      </c>
      <c r="O78" s="149">
        <v>1.5979999999999901</v>
      </c>
      <c r="P78" s="149">
        <v>1.47999999999999</v>
      </c>
      <c r="Q78" s="149">
        <v>1.5699999999999901</v>
      </c>
      <c r="R78" s="149">
        <v>1.53799999999999</v>
      </c>
      <c r="S78" s="149">
        <v>1.56699999999999</v>
      </c>
      <c r="T78" s="149">
        <v>1.5839999999999901</v>
      </c>
      <c r="U78" s="149">
        <v>1.72799999999999</v>
      </c>
      <c r="V78" s="149">
        <v>1.60699999999999</v>
      </c>
      <c r="W78" s="149">
        <v>1.6759999999999899</v>
      </c>
      <c r="X78" s="149">
        <v>1.6699999999999899</v>
      </c>
      <c r="Y78" s="149">
        <v>1.6789999999999901</v>
      </c>
      <c r="Z78" s="149">
        <v>2.1479999999999899</v>
      </c>
      <c r="AA78" s="149">
        <v>2.6085368421052801</v>
      </c>
      <c r="AB78" s="149">
        <v>2.7851684210526502</v>
      </c>
      <c r="AC78" s="149">
        <v>2.7611052631579098</v>
      </c>
      <c r="AD78" s="149">
        <v>2.8832105263158101</v>
      </c>
      <c r="AE78" s="149">
        <v>2.7366315789473901</v>
      </c>
      <c r="AF78" s="149">
        <v>2.6816304210526498</v>
      </c>
      <c r="AG78" s="149">
        <v>2.6254966052631801</v>
      </c>
      <c r="AH78" s="149">
        <v>2.7173842105263399</v>
      </c>
      <c r="AI78" s="149">
        <v>3.0854571578947598</v>
      </c>
      <c r="AJ78" s="149">
        <v>3.3090652631579198</v>
      </c>
      <c r="AK78" s="149">
        <v>3.4793747368421299</v>
      </c>
      <c r="AL78" s="149">
        <v>3.3049578947368699</v>
      </c>
      <c r="AM78" s="149">
        <v>3.1762884557894999</v>
      </c>
      <c r="AN78" s="149">
        <v>3.1198256294737101</v>
      </c>
      <c r="AO78" s="149">
        <v>3.2281839126316001</v>
      </c>
      <c r="AP78" s="149">
        <v>3.6322720894737102</v>
      </c>
      <c r="AQ78" s="149">
        <v>3.8889110947368701</v>
      </c>
      <c r="AR78" s="149">
        <v>4.0866160842105597</v>
      </c>
      <c r="AS78" s="149">
        <v>4.7298934222692903</v>
      </c>
      <c r="AT78" s="149">
        <v>5.4190326321183599</v>
      </c>
      <c r="AU78" s="149">
        <v>6.4318777500447197</v>
      </c>
      <c r="AV78" s="149">
        <v>6.6958119113772003</v>
      </c>
      <c r="AW78" s="149">
        <v>6.77113255646778</v>
      </c>
      <c r="AX78" s="149">
        <v>6.9944931243764401</v>
      </c>
      <c r="AY78" s="236">
        <v>7.8272344481957496</v>
      </c>
      <c r="AZ78" s="150">
        <v>0.11905670911074</v>
      </c>
      <c r="BA78" s="151">
        <v>1.539179123938E-2</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0</v>
      </c>
      <c r="AV79" s="149">
        <v>0</v>
      </c>
      <c r="AW79" s="149">
        <v>0</v>
      </c>
      <c r="AX79" s="149">
        <v>0</v>
      </c>
      <c r="AY79" s="236">
        <v>0</v>
      </c>
      <c r="AZ79" s="172" t="s">
        <v>152</v>
      </c>
      <c r="BA79" s="173" t="s">
        <v>152</v>
      </c>
    </row>
    <row r="80" spans="1:53">
      <c r="A80" t="s">
        <v>184</v>
      </c>
      <c r="B80" s="149">
        <v>0</v>
      </c>
      <c r="C80" s="149">
        <v>0</v>
      </c>
      <c r="D80" s="149">
        <v>0</v>
      </c>
      <c r="E80" s="149">
        <v>0</v>
      </c>
      <c r="F80" s="149">
        <v>0</v>
      </c>
      <c r="G80" s="149">
        <v>0</v>
      </c>
      <c r="H80" s="149">
        <v>0</v>
      </c>
      <c r="I80" s="149">
        <v>0</v>
      </c>
      <c r="J80" s="149">
        <v>0</v>
      </c>
      <c r="K80" s="149">
        <v>0</v>
      </c>
      <c r="L80" s="149">
        <v>0</v>
      </c>
      <c r="M80" s="149">
        <v>0</v>
      </c>
      <c r="N80" s="149">
        <v>1E-3</v>
      </c>
      <c r="O80" s="149">
        <v>3.0000000000000001E-3</v>
      </c>
      <c r="P80" s="149">
        <v>0.63693999999999995</v>
      </c>
      <c r="Q80" s="149">
        <v>2.0448499999999901</v>
      </c>
      <c r="R80" s="149">
        <v>3.5691899999999901</v>
      </c>
      <c r="S80" s="149">
        <v>3.5638599999999898</v>
      </c>
      <c r="T80" s="149">
        <v>4.0819799999999802</v>
      </c>
      <c r="U80" s="149">
        <v>4.5314599999999796</v>
      </c>
      <c r="V80" s="149">
        <v>4.9521799999999798</v>
      </c>
      <c r="W80" s="149">
        <v>4.5772999999999797</v>
      </c>
      <c r="X80" s="149">
        <v>4.5219699999999801</v>
      </c>
      <c r="Y80" s="149">
        <v>4.8459099999999804</v>
      </c>
      <c r="Z80" s="149">
        <v>5.3086599999999802</v>
      </c>
      <c r="AA80" s="149">
        <v>5.4647599999999796</v>
      </c>
      <c r="AB80" s="149">
        <v>5.7599799999999801</v>
      </c>
      <c r="AC80" s="149">
        <v>5.6967999999999801</v>
      </c>
      <c r="AD80" s="149">
        <v>5.6672499999999797</v>
      </c>
      <c r="AE80" s="149">
        <v>6.3196899999999703</v>
      </c>
      <c r="AF80" s="149">
        <v>6.1345199999999798</v>
      </c>
      <c r="AG80" s="149">
        <v>6.53872999999997</v>
      </c>
      <c r="AH80" s="149">
        <v>7.43087999999997</v>
      </c>
      <c r="AI80" s="149">
        <v>8.9516099999999703</v>
      </c>
      <c r="AJ80" s="149">
        <v>10.5766899999999</v>
      </c>
      <c r="AK80" s="149">
        <v>11.3171099999999</v>
      </c>
      <c r="AL80" s="149">
        <v>10.3810299999999</v>
      </c>
      <c r="AM80" s="149">
        <v>10.2480399999999</v>
      </c>
      <c r="AN80" s="149">
        <v>9.4190199999999606</v>
      </c>
      <c r="AO80" s="149">
        <v>10.280809999999899</v>
      </c>
      <c r="AP80" s="149">
        <v>9.9024899999999594</v>
      </c>
      <c r="AQ80" s="149">
        <v>10.4649999999999</v>
      </c>
      <c r="AR80" s="149">
        <v>10.2149999999999</v>
      </c>
      <c r="AS80" s="149">
        <v>10.7229999999999</v>
      </c>
      <c r="AT80" s="149">
        <v>10.3377099999999</v>
      </c>
      <c r="AU80" s="149">
        <v>9.9564224325833006</v>
      </c>
      <c r="AV80" s="149">
        <v>10.0576038980458</v>
      </c>
      <c r="AW80" s="149">
        <v>10.432818999999901</v>
      </c>
      <c r="AX80" s="149">
        <v>9.81697299999996</v>
      </c>
      <c r="AY80" s="236">
        <v>9.99635593864366</v>
      </c>
      <c r="AZ80" s="150">
        <v>1.827273331583E-2</v>
      </c>
      <c r="BA80" s="151">
        <v>1.9657239317889999E-2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0.17894736842105</v>
      </c>
      <c r="AB81" s="149">
        <v>0.51578947368421002</v>
      </c>
      <c r="AC81" s="149">
        <v>0.51578947368421002</v>
      </c>
      <c r="AD81" s="149">
        <v>0.51578947368421002</v>
      </c>
      <c r="AE81" s="149">
        <v>0.51578947368421002</v>
      </c>
      <c r="AF81" s="149">
        <v>0.51578947368421002</v>
      </c>
      <c r="AG81" s="149">
        <v>0.51578947368421002</v>
      </c>
      <c r="AH81" s="149">
        <v>0.51578947368421002</v>
      </c>
      <c r="AI81" s="149">
        <v>0.51578947368421002</v>
      </c>
      <c r="AJ81" s="149">
        <v>0.51578947368421002</v>
      </c>
      <c r="AK81" s="149">
        <v>0.51578947368421002</v>
      </c>
      <c r="AL81" s="149">
        <v>0.99578947368421999</v>
      </c>
      <c r="AM81" s="149">
        <v>0.99578947368421999</v>
      </c>
      <c r="AN81" s="149">
        <v>1.0421052631579</v>
      </c>
      <c r="AO81" s="149">
        <v>1.00842105263159</v>
      </c>
      <c r="AP81" s="149">
        <v>0.96631578947369001</v>
      </c>
      <c r="AQ81" s="149">
        <v>1.0042105263158001</v>
      </c>
      <c r="AR81" s="149">
        <v>1.02526315789474</v>
      </c>
      <c r="AS81" s="149">
        <v>1.1031578947368501</v>
      </c>
      <c r="AT81" s="149">
        <v>1.1200000000000101</v>
      </c>
      <c r="AU81" s="149">
        <v>1.2357894736842201</v>
      </c>
      <c r="AV81" s="149">
        <v>1.2357894736842201</v>
      </c>
      <c r="AW81" s="149">
        <v>0.65789473684210997</v>
      </c>
      <c r="AX81" s="149">
        <v>0.65609721023872003</v>
      </c>
      <c r="AY81" s="236">
        <v>0.65609721023872003</v>
      </c>
      <c r="AZ81" s="172" t="s">
        <v>152</v>
      </c>
      <c r="BA81" s="151">
        <v>1.2901761801899999E-3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0</v>
      </c>
      <c r="AF82" s="149">
        <v>0.26315789473683998</v>
      </c>
      <c r="AG82" s="149">
        <v>0.42421052631578998</v>
      </c>
      <c r="AH82" s="149">
        <v>8.3157894736840002E-2</v>
      </c>
      <c r="AI82" s="149">
        <v>6.2105263157899999E-2</v>
      </c>
      <c r="AJ82" s="149">
        <v>0.1021052631579</v>
      </c>
      <c r="AK82" s="149">
        <v>9.7894736842110003E-2</v>
      </c>
      <c r="AL82" s="149">
        <v>0.11578947368421</v>
      </c>
      <c r="AM82" s="149">
        <v>0.24315789473683999</v>
      </c>
      <c r="AN82" s="149">
        <v>0.26</v>
      </c>
      <c r="AO82" s="149">
        <v>0.38736842105262997</v>
      </c>
      <c r="AP82" s="149">
        <v>0.30947368421053001</v>
      </c>
      <c r="AQ82" s="149">
        <v>0.36526315789474001</v>
      </c>
      <c r="AR82" s="149">
        <v>0.60315789473685</v>
      </c>
      <c r="AS82" s="149">
        <v>0.70210526315790001</v>
      </c>
      <c r="AT82" s="149">
        <v>0.75263157894736998</v>
      </c>
      <c r="AU82" s="149">
        <v>1.1652631578947501</v>
      </c>
      <c r="AV82" s="149">
        <v>1.2726315789473801</v>
      </c>
      <c r="AW82" s="149">
        <v>1.2357894736842201</v>
      </c>
      <c r="AX82" s="149">
        <v>1.2493831578947501</v>
      </c>
      <c r="AY82" s="236">
        <v>1.28561526947369</v>
      </c>
      <c r="AZ82" s="150">
        <v>2.8999999165530001E-2</v>
      </c>
      <c r="BA82" s="151">
        <v>2.52808607183E-3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0.37894736842106003</v>
      </c>
      <c r="AB83" s="149">
        <v>0.47368421052631998</v>
      </c>
      <c r="AC83" s="149">
        <v>0.54736842105264005</v>
      </c>
      <c r="AD83" s="149">
        <v>0.48421052631578998</v>
      </c>
      <c r="AE83" s="149">
        <v>0.57894736842105998</v>
      </c>
      <c r="AF83" s="149">
        <v>0.73684210526315996</v>
      </c>
      <c r="AG83" s="149">
        <v>0.90526315789473999</v>
      </c>
      <c r="AH83" s="149">
        <v>0.76842105263158</v>
      </c>
      <c r="AI83" s="149">
        <v>0.93684210526316003</v>
      </c>
      <c r="AJ83" s="149">
        <v>1.26315789473685</v>
      </c>
      <c r="AK83" s="149">
        <v>1.7894736842105401</v>
      </c>
      <c r="AL83" s="149">
        <v>2.3157894736842302</v>
      </c>
      <c r="AM83" s="149">
        <v>2.9473684210526501</v>
      </c>
      <c r="AN83" s="149">
        <v>3.0526315789473899</v>
      </c>
      <c r="AO83" s="149">
        <v>3.1578947368421302</v>
      </c>
      <c r="AP83" s="149">
        <v>3.1578947368421302</v>
      </c>
      <c r="AQ83" s="149">
        <v>3.26315789473687</v>
      </c>
      <c r="AR83" s="149">
        <v>3.5789473684210802</v>
      </c>
      <c r="AS83" s="149">
        <v>3.3684210526316001</v>
      </c>
      <c r="AT83" s="149">
        <v>3.3684210526316001</v>
      </c>
      <c r="AU83" s="149">
        <v>3.5789473684210802</v>
      </c>
      <c r="AV83" s="149">
        <v>3.5789473684210802</v>
      </c>
      <c r="AW83" s="149">
        <v>3.5789473684210802</v>
      </c>
      <c r="AX83" s="149">
        <v>3.5324210526315998</v>
      </c>
      <c r="AY83" s="236">
        <v>3.5112265263158098</v>
      </c>
      <c r="AZ83" s="150">
        <v>-6.0000000521499997E-3</v>
      </c>
      <c r="BA83" s="151">
        <v>6.9046183489299999E-3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1.01E-3</v>
      </c>
      <c r="AB84" s="149">
        <v>1E-3</v>
      </c>
      <c r="AC84" s="149">
        <v>1.1199999999999999E-3</v>
      </c>
      <c r="AD84" s="149">
        <v>1.14E-3</v>
      </c>
      <c r="AE84" s="149">
        <v>8.9999999999999998E-4</v>
      </c>
      <c r="AF84" s="149">
        <v>0.30420789473684001</v>
      </c>
      <c r="AG84" s="149">
        <v>0.90645315789474001</v>
      </c>
      <c r="AH84" s="149">
        <v>0.36233263157895002</v>
      </c>
      <c r="AI84" s="149">
        <v>0.33708947368420999</v>
      </c>
      <c r="AJ84" s="149">
        <v>0.91357894736843004</v>
      </c>
      <c r="AK84" s="149">
        <v>0.53727947368421003</v>
      </c>
      <c r="AL84" s="149">
        <v>0.51954473684211</v>
      </c>
      <c r="AM84" s="149">
        <v>0.72360526315789997</v>
      </c>
      <c r="AN84" s="149">
        <v>1.2131889473684301</v>
      </c>
      <c r="AO84" s="149">
        <v>1.34862842105264</v>
      </c>
      <c r="AP84" s="149">
        <v>1.6104210526315901</v>
      </c>
      <c r="AQ84" s="149">
        <v>1.5372394736842201</v>
      </c>
      <c r="AR84" s="149">
        <v>1.87761947368422</v>
      </c>
      <c r="AS84" s="149">
        <v>2.7076157894736999</v>
      </c>
      <c r="AT84" s="149">
        <v>3.1466731578947602</v>
      </c>
      <c r="AU84" s="149">
        <v>3.3405873684210801</v>
      </c>
      <c r="AV84" s="149">
        <v>3.3407673684210799</v>
      </c>
      <c r="AW84" s="149">
        <v>4.6198173684210904</v>
      </c>
      <c r="AX84" s="149">
        <v>4.6075772936439803</v>
      </c>
      <c r="AY84" s="236">
        <v>4.6077572936439797</v>
      </c>
      <c r="AZ84" s="150">
        <v>3.9066082539999997E-5</v>
      </c>
      <c r="BA84" s="151">
        <v>9.0608811005899997E-3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5.263157894737E-2</v>
      </c>
      <c r="AQ85" s="149">
        <v>6.8421052631580007E-2</v>
      </c>
      <c r="AR85" s="149">
        <v>8.3157894736840002E-2</v>
      </c>
      <c r="AS85" s="149">
        <v>5.7894736842110002E-2</v>
      </c>
      <c r="AT85" s="149">
        <v>6.5263157894740007E-2</v>
      </c>
      <c r="AU85" s="149">
        <v>5.7894736842110002E-2</v>
      </c>
      <c r="AV85" s="149">
        <v>5.7894736842110002E-2</v>
      </c>
      <c r="AW85" s="149">
        <v>0.06</v>
      </c>
      <c r="AX85" s="149">
        <v>5.9836065573769998E-2</v>
      </c>
      <c r="AY85" s="236">
        <v>5.9836065573769998E-2</v>
      </c>
      <c r="AZ85" s="172" t="s">
        <v>152</v>
      </c>
      <c r="BA85" s="151">
        <v>1.1766406533E-4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1.05263157895E-3</v>
      </c>
      <c r="V86" s="149">
        <v>1.05263157895E-3</v>
      </c>
      <c r="W86" s="149">
        <v>2.1052631578950001E-2</v>
      </c>
      <c r="X86" s="149">
        <v>2.1052631578950001E-2</v>
      </c>
      <c r="Y86" s="149">
        <v>2.1052631578950001E-2</v>
      </c>
      <c r="Z86" s="149">
        <v>2.1052631578950001E-2</v>
      </c>
      <c r="AA86" s="149">
        <v>2.1052631578950001E-2</v>
      </c>
      <c r="AB86" s="149">
        <v>2.1052631578950001E-2</v>
      </c>
      <c r="AC86" s="149">
        <v>2.1052631578950001E-2</v>
      </c>
      <c r="AD86" s="149">
        <v>2.1052631578950001E-2</v>
      </c>
      <c r="AE86" s="149">
        <v>2.1052631578950001E-2</v>
      </c>
      <c r="AF86" s="149">
        <v>2.1052631578950001E-2</v>
      </c>
      <c r="AG86" s="149">
        <v>2.1052631578950001E-2</v>
      </c>
      <c r="AH86" s="149">
        <v>2.1052631578950001E-2</v>
      </c>
      <c r="AI86" s="149">
        <v>2.1052631578950001E-2</v>
      </c>
      <c r="AJ86" s="149">
        <v>2.1052631578950001E-2</v>
      </c>
      <c r="AK86" s="149">
        <v>2.1052631578950001E-2</v>
      </c>
      <c r="AL86" s="149">
        <v>2.1052631578950001E-2</v>
      </c>
      <c r="AM86" s="149">
        <v>2.1052631578950001E-2</v>
      </c>
      <c r="AN86" s="149">
        <v>8.1052631578949999E-2</v>
      </c>
      <c r="AO86" s="149">
        <v>8.7488421052629994E-2</v>
      </c>
      <c r="AP86" s="149">
        <v>0.35385894736842</v>
      </c>
      <c r="AQ86" s="149">
        <v>0.35441157894737002</v>
      </c>
      <c r="AR86" s="149">
        <v>0.46004736842105998</v>
      </c>
      <c r="AS86" s="149">
        <v>0.46572000000000002</v>
      </c>
      <c r="AT86" s="149">
        <v>0.48511526315789999</v>
      </c>
      <c r="AU86" s="149">
        <v>0.49566789473685002</v>
      </c>
      <c r="AV86" s="149">
        <v>0.49478389473685003</v>
      </c>
      <c r="AW86" s="149">
        <v>0.48659982047584999</v>
      </c>
      <c r="AX86" s="149">
        <v>0.48954689473684998</v>
      </c>
      <c r="AY86" s="236">
        <v>0.48986703408110999</v>
      </c>
      <c r="AZ86" s="150">
        <v>6.5395032289000004E-4</v>
      </c>
      <c r="BA86" s="151">
        <v>9.6329441293999997E-4</v>
      </c>
    </row>
    <row r="87" spans="1:53">
      <c r="A87" s="289" t="s">
        <v>91</v>
      </c>
      <c r="B87" s="237">
        <v>1.6439999999999899</v>
      </c>
      <c r="C87" s="237">
        <v>1.64299999999999</v>
      </c>
      <c r="D87" s="237">
        <v>1.4239999999999899</v>
      </c>
      <c r="E87" s="237">
        <v>1.57699999999999</v>
      </c>
      <c r="F87" s="237">
        <v>1.6079999999999901</v>
      </c>
      <c r="G87" s="237">
        <v>1.7767039999999901</v>
      </c>
      <c r="H87" s="237">
        <v>1.7546109999999899</v>
      </c>
      <c r="I87" s="237">
        <v>1.7855909999999899</v>
      </c>
      <c r="J87" s="237">
        <v>1.8349979999999899</v>
      </c>
      <c r="K87" s="237">
        <v>2.4085469999999898</v>
      </c>
      <c r="L87" s="237">
        <v>2.5645069999999901</v>
      </c>
      <c r="M87" s="237">
        <v>2.5005529999999898</v>
      </c>
      <c r="N87" s="237">
        <v>2.5397739999999902</v>
      </c>
      <c r="O87" s="237">
        <v>2.8336439999999898</v>
      </c>
      <c r="P87" s="237">
        <v>3.6346719999999899</v>
      </c>
      <c r="Q87" s="237">
        <v>5.0912899999999803</v>
      </c>
      <c r="R87" s="237">
        <v>6.6477169999999699</v>
      </c>
      <c r="S87" s="237">
        <v>15.5176269999999</v>
      </c>
      <c r="T87" s="237">
        <v>17.127212999999902</v>
      </c>
      <c r="U87" s="237">
        <v>18.820535631578799</v>
      </c>
      <c r="V87" s="237">
        <v>19.715711631578799</v>
      </c>
      <c r="W87" s="237">
        <v>20.537711631578802</v>
      </c>
      <c r="X87" s="237">
        <v>21.475490631578801</v>
      </c>
      <c r="Y87" s="237">
        <v>23.263515631578802</v>
      </c>
      <c r="Z87" s="237">
        <v>25.334691631578799</v>
      </c>
      <c r="AA87" s="237">
        <v>22.767387599494299</v>
      </c>
      <c r="AB87" s="237">
        <v>24.049024110794999</v>
      </c>
      <c r="AC87" s="237">
        <v>24.304007839260301</v>
      </c>
      <c r="AD87" s="237">
        <v>24.2406536548127</v>
      </c>
      <c r="AE87" s="237">
        <v>27.837288232653702</v>
      </c>
      <c r="AF87" s="237">
        <v>33.009141466097802</v>
      </c>
      <c r="AG87" s="237">
        <v>34.404357517069798</v>
      </c>
      <c r="AH87" s="237">
        <v>37.823732614035201</v>
      </c>
      <c r="AI87" s="237">
        <v>41.070418672514698</v>
      </c>
      <c r="AJ87" s="237">
        <v>44.817591460407897</v>
      </c>
      <c r="AK87" s="237">
        <v>46.319503986723603</v>
      </c>
      <c r="AL87" s="237">
        <v>47.863212030188102</v>
      </c>
      <c r="AM87" s="237">
        <v>50.5764075525178</v>
      </c>
      <c r="AN87" s="237">
        <v>52.823302299301503</v>
      </c>
      <c r="AO87" s="237">
        <v>56.397614103401402</v>
      </c>
      <c r="AP87" s="237">
        <v>62.4931785008852</v>
      </c>
      <c r="AQ87" s="237">
        <v>64.6634257912756</v>
      </c>
      <c r="AR87" s="237">
        <v>68.092133064612099</v>
      </c>
      <c r="AS87" s="237">
        <v>71.421884866081598</v>
      </c>
      <c r="AT87" s="237">
        <v>75.075874170288202</v>
      </c>
      <c r="AU87" s="237">
        <v>87.925743708943997</v>
      </c>
      <c r="AV87" s="237">
        <v>114.542418453726</v>
      </c>
      <c r="AW87" s="237">
        <v>130.48531260854301</v>
      </c>
      <c r="AX87" s="237">
        <v>132.35246232797601</v>
      </c>
      <c r="AY87" s="237">
        <v>135.36483877893701</v>
      </c>
      <c r="AZ87" s="238">
        <v>2.2760260850189999E-2</v>
      </c>
      <c r="BA87" s="239">
        <v>0.26618689298629999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5.01999999999998</v>
      </c>
      <c r="C89" s="174">
        <v>6.1649999999999796</v>
      </c>
      <c r="D89" s="174">
        <v>6.4249999999999803</v>
      </c>
      <c r="E89" s="174">
        <v>7.2439999999999696</v>
      </c>
      <c r="F89" s="174">
        <v>7.9148999999999701</v>
      </c>
      <c r="G89" s="174">
        <v>10.640551604299899</v>
      </c>
      <c r="H89" s="174">
        <v>12.4676849299999</v>
      </c>
      <c r="I89" s="174">
        <v>13.4531068899999</v>
      </c>
      <c r="J89" s="174">
        <v>14.857438613105201</v>
      </c>
      <c r="K89" s="174">
        <v>16.755503231105202</v>
      </c>
      <c r="L89" s="174">
        <v>18.7267171721052</v>
      </c>
      <c r="M89" s="174">
        <v>20.395754092315698</v>
      </c>
      <c r="N89" s="174">
        <v>21.810837163052501</v>
      </c>
      <c r="O89" s="174">
        <v>22.3698786216315</v>
      </c>
      <c r="P89" s="174">
        <v>25.869607512315699</v>
      </c>
      <c r="Q89" s="174">
        <v>29.686619558322999</v>
      </c>
      <c r="R89" s="174">
        <v>33.169328530999501</v>
      </c>
      <c r="S89" s="174">
        <v>41.772063465670897</v>
      </c>
      <c r="T89" s="174">
        <v>46.003472353739802</v>
      </c>
      <c r="U89" s="174">
        <v>51.3175268955478</v>
      </c>
      <c r="V89" s="174">
        <v>53.743698615696402</v>
      </c>
      <c r="W89" s="174">
        <v>59.608735241414102</v>
      </c>
      <c r="X89" s="174">
        <v>63.336030498871501</v>
      </c>
      <c r="Y89" s="174">
        <v>66.219870457824598</v>
      </c>
      <c r="Z89" s="174">
        <v>107.629116710356</v>
      </c>
      <c r="AA89" s="174">
        <v>122.216053366183</v>
      </c>
      <c r="AB89" s="174">
        <v>130.104326815847</v>
      </c>
      <c r="AC89" s="174">
        <v>139.669074887101</v>
      </c>
      <c r="AD89" s="174">
        <v>144.530789028795</v>
      </c>
      <c r="AE89" s="174">
        <v>150.32803570628201</v>
      </c>
      <c r="AF89" s="174">
        <v>156.19881341827801</v>
      </c>
      <c r="AG89" s="174">
        <v>161.41649433429899</v>
      </c>
      <c r="AH89" s="174">
        <v>171.568244254175</v>
      </c>
      <c r="AI89" s="174">
        <v>179.298540633306</v>
      </c>
      <c r="AJ89" s="174">
        <v>190.81945633453</v>
      </c>
      <c r="AK89" s="174">
        <v>198.30470142701299</v>
      </c>
      <c r="AL89" s="174">
        <v>200.98735808200999</v>
      </c>
      <c r="AM89" s="174">
        <v>216.18722769753299</v>
      </c>
      <c r="AN89" s="174">
        <v>228.87845391890099</v>
      </c>
      <c r="AO89" s="174">
        <v>246.45221510060401</v>
      </c>
      <c r="AP89" s="174">
        <v>267.19640372804002</v>
      </c>
      <c r="AQ89" s="174">
        <v>282.18363924001699</v>
      </c>
      <c r="AR89" s="174">
        <v>300.84135128979801</v>
      </c>
      <c r="AS89" s="174">
        <v>315.10104017854599</v>
      </c>
      <c r="AT89" s="174">
        <v>331.270858161528</v>
      </c>
      <c r="AU89" s="174">
        <v>367.61985396629001</v>
      </c>
      <c r="AV89" s="174">
        <v>411.45768330105898</v>
      </c>
      <c r="AW89" s="174">
        <v>451.40340110991201</v>
      </c>
      <c r="AX89" s="174">
        <v>475.43905404215798</v>
      </c>
      <c r="AY89" s="174">
        <v>508.53304774465801</v>
      </c>
      <c r="AZ89" s="240">
        <v>6.9607228040700006E-2</v>
      </c>
      <c r="BA89" s="241">
        <v>1</v>
      </c>
    </row>
    <row r="90" spans="1:53">
      <c r="A90" s="13" t="s">
        <v>478</v>
      </c>
      <c r="B90" s="149">
        <v>5.01999999999998</v>
      </c>
      <c r="C90" s="149">
        <v>6.1649999999999796</v>
      </c>
      <c r="D90" s="149">
        <v>6.4249999999999803</v>
      </c>
      <c r="E90" s="149">
        <v>7.2439999999999696</v>
      </c>
      <c r="F90" s="149">
        <v>7.9148999999999701</v>
      </c>
      <c r="G90" s="149">
        <v>9.8415231042999594</v>
      </c>
      <c r="H90" s="149">
        <v>10.0267526799999</v>
      </c>
      <c r="I90" s="149">
        <v>10.9239497019999</v>
      </c>
      <c r="J90" s="149">
        <v>12.2139762381052</v>
      </c>
      <c r="K90" s="149">
        <v>13.986939431105201</v>
      </c>
      <c r="L90" s="149">
        <v>15.4790025971052</v>
      </c>
      <c r="M90" s="149">
        <v>16.6576293673157</v>
      </c>
      <c r="N90" s="149">
        <v>17.7719547000526</v>
      </c>
      <c r="O90" s="149">
        <v>17.809397546631502</v>
      </c>
      <c r="P90" s="149">
        <v>20.146161112315699</v>
      </c>
      <c r="Q90" s="149">
        <v>22.472263466210499</v>
      </c>
      <c r="R90" s="149">
        <v>23.620489639263099</v>
      </c>
      <c r="S90" s="149">
        <v>31.445304383315701</v>
      </c>
      <c r="T90" s="149">
        <v>34.4577853629999</v>
      </c>
      <c r="U90" s="149">
        <v>38.896273353947301</v>
      </c>
      <c r="V90" s="149">
        <v>41.675494182999898</v>
      </c>
      <c r="W90" s="149">
        <v>47.115386022789401</v>
      </c>
      <c r="X90" s="149">
        <v>50.275425896526201</v>
      </c>
      <c r="Y90" s="149">
        <v>52.695453290157801</v>
      </c>
      <c r="Z90" s="149">
        <v>93.7540091658949</v>
      </c>
      <c r="AA90" s="149">
        <v>105.514468776158</v>
      </c>
      <c r="AB90" s="149">
        <v>112.54201674094701</v>
      </c>
      <c r="AC90" s="149">
        <v>121.330938507211</v>
      </c>
      <c r="AD90" s="149">
        <v>126.47736555500001</v>
      </c>
      <c r="AE90" s="149">
        <v>129.80515903363701</v>
      </c>
      <c r="AF90" s="149">
        <v>131.64957951174799</v>
      </c>
      <c r="AG90" s="149">
        <v>135.13640757064201</v>
      </c>
      <c r="AH90" s="149">
        <v>142.02527270421601</v>
      </c>
      <c r="AI90" s="149">
        <v>146.631251222858</v>
      </c>
      <c r="AJ90" s="149">
        <v>152.908751452134</v>
      </c>
      <c r="AK90" s="149">
        <v>156.88549581998399</v>
      </c>
      <c r="AL90" s="149">
        <v>156.27499697976901</v>
      </c>
      <c r="AM90" s="149">
        <v>168.56746577555401</v>
      </c>
      <c r="AN90" s="149">
        <v>178.1367053095</v>
      </c>
      <c r="AO90" s="149">
        <v>191.81644139764401</v>
      </c>
      <c r="AP90" s="149">
        <v>209.639939886543</v>
      </c>
      <c r="AQ90" s="149">
        <v>219.60644239923499</v>
      </c>
      <c r="AR90" s="149">
        <v>233.11920181446899</v>
      </c>
      <c r="AS90" s="149">
        <v>240.514438930106</v>
      </c>
      <c r="AT90" s="149">
        <v>250.042089348731</v>
      </c>
      <c r="AU90" s="149">
        <v>268.706715215553</v>
      </c>
      <c r="AV90" s="149">
        <v>279.08856375985903</v>
      </c>
      <c r="AW90" s="149">
        <v>299.91155072291502</v>
      </c>
      <c r="AX90" s="149">
        <v>316.00470176474897</v>
      </c>
      <c r="AY90" s="236">
        <v>335.30205401348201</v>
      </c>
      <c r="AZ90" s="150">
        <v>6.1066661030049998E-2</v>
      </c>
      <c r="BA90" s="151">
        <v>0.65935152769089</v>
      </c>
    </row>
    <row r="91" spans="1:53">
      <c r="A91" t="s">
        <v>479</v>
      </c>
      <c r="B91" s="149">
        <v>0</v>
      </c>
      <c r="C91" s="149">
        <v>0</v>
      </c>
      <c r="D91" s="149">
        <v>0</v>
      </c>
      <c r="E91" s="149">
        <v>0</v>
      </c>
      <c r="F91" s="149">
        <v>0</v>
      </c>
      <c r="G91" s="149">
        <v>0.79902850000000003</v>
      </c>
      <c r="H91" s="149">
        <v>2.4409322499999901</v>
      </c>
      <c r="I91" s="149">
        <v>2.5291571879999899</v>
      </c>
      <c r="J91" s="149">
        <v>2.6434623749999901</v>
      </c>
      <c r="K91" s="149">
        <v>2.7685637999999901</v>
      </c>
      <c r="L91" s="149">
        <v>3.2477145749999901</v>
      </c>
      <c r="M91" s="149">
        <v>3.7381247249999801</v>
      </c>
      <c r="N91" s="149">
        <v>4.0388824629999904</v>
      </c>
      <c r="O91" s="149">
        <v>4.5604810749999798</v>
      </c>
      <c r="P91" s="149">
        <v>5.7234463999999798</v>
      </c>
      <c r="Q91" s="149">
        <v>7.2143560921125003</v>
      </c>
      <c r="R91" s="149">
        <v>9.54883889173637</v>
      </c>
      <c r="S91" s="149">
        <v>10.3267590823551</v>
      </c>
      <c r="T91" s="149">
        <v>11.545686990739799</v>
      </c>
      <c r="U91" s="149">
        <v>12.4212535416004</v>
      </c>
      <c r="V91" s="149">
        <v>12.068204432696501</v>
      </c>
      <c r="W91" s="149">
        <v>12.493349218624701</v>
      </c>
      <c r="X91" s="149">
        <v>13.060604602345199</v>
      </c>
      <c r="Y91" s="149">
        <v>13.5244171676667</v>
      </c>
      <c r="Z91" s="149">
        <v>13.8751075444615</v>
      </c>
      <c r="AA91" s="149">
        <v>16.7015845900249</v>
      </c>
      <c r="AB91" s="149">
        <v>17.562310074899798</v>
      </c>
      <c r="AC91" s="149">
        <v>18.338136379890098</v>
      </c>
      <c r="AD91" s="149">
        <v>18.053423473795299</v>
      </c>
      <c r="AE91" s="149">
        <v>20.522876672644902</v>
      </c>
      <c r="AF91" s="149">
        <v>24.549233906529299</v>
      </c>
      <c r="AG91" s="149">
        <v>26.280086763657</v>
      </c>
      <c r="AH91" s="149">
        <v>29.542971549959699</v>
      </c>
      <c r="AI91" s="149">
        <v>32.667289410448497</v>
      </c>
      <c r="AJ91" s="149">
        <v>37.910704882395798</v>
      </c>
      <c r="AK91" s="149">
        <v>41.419205607028601</v>
      </c>
      <c r="AL91" s="149">
        <v>44.7123611022405</v>
      </c>
      <c r="AM91" s="149">
        <v>47.619761921978203</v>
      </c>
      <c r="AN91" s="149">
        <v>50.7417486094011</v>
      </c>
      <c r="AO91" s="149">
        <v>54.635773702959199</v>
      </c>
      <c r="AP91" s="149">
        <v>57.556463841496502</v>
      </c>
      <c r="AQ91" s="149">
        <v>62.577196840781603</v>
      </c>
      <c r="AR91" s="149">
        <v>67.722149475328706</v>
      </c>
      <c r="AS91" s="149">
        <v>74.586601248439905</v>
      </c>
      <c r="AT91" s="149">
        <v>81.228768812797497</v>
      </c>
      <c r="AU91" s="149">
        <v>98.913138750737403</v>
      </c>
      <c r="AV91" s="149">
        <v>132.36911954120001</v>
      </c>
      <c r="AW91" s="149">
        <v>151.49185038699599</v>
      </c>
      <c r="AX91" s="149">
        <v>159.434352277409</v>
      </c>
      <c r="AY91" s="236">
        <v>173.230993731175</v>
      </c>
      <c r="AZ91" s="150">
        <v>8.6534932255739994E-2</v>
      </c>
      <c r="BA91" s="151">
        <v>0.34064844250678999</v>
      </c>
    </row>
    <row r="92" spans="1:53">
      <c r="A92" t="s">
        <v>480</v>
      </c>
      <c r="B92" s="149">
        <v>2.9309999999999898</v>
      </c>
      <c r="C92" s="149">
        <v>4.0169999999999799</v>
      </c>
      <c r="D92" s="149">
        <v>4.3539999999999797</v>
      </c>
      <c r="E92" s="149">
        <v>4.8589999999999796</v>
      </c>
      <c r="F92" s="149">
        <v>5.3279999999999799</v>
      </c>
      <c r="G92" s="149">
        <v>7.0697191042999696</v>
      </c>
      <c r="H92" s="149">
        <v>7.18814167999997</v>
      </c>
      <c r="I92" s="149">
        <v>7.04665870199997</v>
      </c>
      <c r="J92" s="149">
        <v>7.5888194419999699</v>
      </c>
      <c r="K92" s="149">
        <v>8.0622892109999693</v>
      </c>
      <c r="L92" s="149">
        <v>8.5395768229999707</v>
      </c>
      <c r="M92" s="149">
        <v>8.5840109549999699</v>
      </c>
      <c r="N92" s="149">
        <v>9.0315815169999691</v>
      </c>
      <c r="O92" s="149">
        <v>9.4557164059999703</v>
      </c>
      <c r="P92" s="149">
        <v>9.6527869219999705</v>
      </c>
      <c r="Q92" s="149">
        <v>11.0021563637894</v>
      </c>
      <c r="R92" s="149">
        <v>10.5640471558947</v>
      </c>
      <c r="S92" s="149">
        <v>9.97146945026312</v>
      </c>
      <c r="T92" s="149">
        <v>10.452992193947299</v>
      </c>
      <c r="U92" s="149">
        <v>11.1254381200525</v>
      </c>
      <c r="V92" s="149">
        <v>11.7634135156315</v>
      </c>
      <c r="W92" s="149">
        <v>12.9824833347894</v>
      </c>
      <c r="X92" s="149">
        <v>12.802127199684101</v>
      </c>
      <c r="Y92" s="149">
        <v>13.5842386869999</v>
      </c>
      <c r="Z92" s="149">
        <v>13.368833376421</v>
      </c>
      <c r="AA92" s="149">
        <v>18.073985723526299</v>
      </c>
      <c r="AB92" s="149">
        <v>18.953121604105199</v>
      </c>
      <c r="AC92" s="149">
        <v>20.544690254578899</v>
      </c>
      <c r="AD92" s="149">
        <v>22.839874818157799</v>
      </c>
      <c r="AE92" s="149">
        <v>23.881977128373698</v>
      </c>
      <c r="AF92" s="149">
        <v>26.324119038064101</v>
      </c>
      <c r="AG92" s="149">
        <v>27.582984986430901</v>
      </c>
      <c r="AH92" s="149">
        <v>31.217299451583699</v>
      </c>
      <c r="AI92" s="149">
        <v>34.840219886015298</v>
      </c>
      <c r="AJ92" s="149">
        <v>38.335435715292</v>
      </c>
      <c r="AK92" s="149">
        <v>41.862372767352298</v>
      </c>
      <c r="AL92" s="149">
        <v>44.1486169797694</v>
      </c>
      <c r="AM92" s="149">
        <v>49.667710477659497</v>
      </c>
      <c r="AN92" s="149">
        <v>57.196531522131401</v>
      </c>
      <c r="AO92" s="149">
        <v>68.268735169223206</v>
      </c>
      <c r="AP92" s="149">
        <v>78.725136218121705</v>
      </c>
      <c r="AQ92" s="149">
        <v>88.8082968308142</v>
      </c>
      <c r="AR92" s="149">
        <v>97.303753098679806</v>
      </c>
      <c r="AS92" s="149">
        <v>106.445196034152</v>
      </c>
      <c r="AT92" s="149">
        <v>114.78160982187499</v>
      </c>
      <c r="AU92" s="149">
        <v>131.28690393919101</v>
      </c>
      <c r="AV92" s="149">
        <v>140.66317577517799</v>
      </c>
      <c r="AW92" s="149">
        <v>155.457854133881</v>
      </c>
      <c r="AX92" s="149">
        <v>165.180629347538</v>
      </c>
      <c r="AY92" s="236">
        <v>176.550183298798</v>
      </c>
      <c r="AZ92" s="150">
        <v>6.8831034004689998E-2</v>
      </c>
      <c r="BA92" s="151">
        <v>0.34717544913291998</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6.5000000000000002E-2</v>
      </c>
      <c r="AB93" s="153">
        <v>6.5000000000000002E-2</v>
      </c>
      <c r="AC93" s="153">
        <v>6.3E-2</v>
      </c>
      <c r="AD93" s="153">
        <v>0.06</v>
      </c>
      <c r="AE93" s="153">
        <v>6.0999999999999999E-2</v>
      </c>
      <c r="AF93" s="153">
        <v>6.5000000000000002E-2</v>
      </c>
      <c r="AG93" s="153">
        <v>6.2E-2</v>
      </c>
      <c r="AH93" s="153">
        <v>6.5000000000000002E-2</v>
      </c>
      <c r="AI93" s="153">
        <v>0.16894736842104999</v>
      </c>
      <c r="AJ93" s="153">
        <v>0.17315789473684001</v>
      </c>
      <c r="AK93" s="153">
        <v>9.1999999999999998E-2</v>
      </c>
      <c r="AL93" s="153">
        <v>0.13</v>
      </c>
      <c r="AM93" s="153">
        <v>0.2142</v>
      </c>
      <c r="AN93" s="153">
        <v>0.42270000000000002</v>
      </c>
      <c r="AO93" s="153">
        <v>0.52470000000000006</v>
      </c>
      <c r="AP93" s="153">
        <v>0.56372631578946997</v>
      </c>
      <c r="AQ93" s="153">
        <v>0.70949473684209996</v>
      </c>
      <c r="AR93" s="153">
        <v>0.70883157894737003</v>
      </c>
      <c r="AS93" s="153">
        <v>0.72586315789472999</v>
      </c>
      <c r="AT93" s="153">
        <v>1.1116263157894699</v>
      </c>
      <c r="AU93" s="153">
        <v>1.711614</v>
      </c>
      <c r="AV93" s="153">
        <v>1.836908</v>
      </c>
      <c r="AW93" s="153">
        <v>2.2843858421052601</v>
      </c>
      <c r="AX93" s="153">
        <v>2.39153076761575</v>
      </c>
      <c r="AY93" s="237">
        <v>2.6768497676157499</v>
      </c>
      <c r="AZ93" s="154">
        <v>0.11930391937494</v>
      </c>
      <c r="BA93" s="155">
        <v>5.2638659253699998E-3</v>
      </c>
    </row>
    <row r="95" spans="1:53">
      <c r="A95" t="s">
        <v>310</v>
      </c>
    </row>
    <row r="96" spans="1:53">
      <c r="A96" t="s">
        <v>312</v>
      </c>
    </row>
    <row r="97" spans="1:1">
      <c r="A97" s="13" t="s">
        <v>3</v>
      </c>
    </row>
    <row r="98" spans="1:1">
      <c r="A98" s="13" t="s">
        <v>700</v>
      </c>
    </row>
    <row r="99" spans="1:1">
      <c r="A99" s="13" t="s">
        <v>311</v>
      </c>
    </row>
    <row r="100" spans="1:1">
      <c r="A100" s="146" t="s">
        <v>694</v>
      </c>
    </row>
  </sheetData>
  <pageMargins left="0.70866141732283472" right="0.70866141732283472" top="0.74803149606299213" bottom="0.74803149606299213" header="0.31496062992125984" footer="0.31496062992125984"/>
  <pageSetup paperSize="9" scale="33"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99"/>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5.7109375" customWidth="1"/>
  </cols>
  <sheetData>
    <row r="1" spans="1:53" s="26" customFormat="1" ht="13.2">
      <c r="A1" s="794" t="s">
        <v>522</v>
      </c>
      <c r="B1" s="267"/>
      <c r="C1" s="267"/>
      <c r="D1" s="267"/>
      <c r="E1" s="267"/>
      <c r="AZ1" s="472" t="s">
        <v>188</v>
      </c>
      <c r="BA1" s="472">
        <v>2014</v>
      </c>
    </row>
    <row r="2" spans="1:53" s="26" customFormat="1">
      <c r="A2" s="267"/>
      <c r="B2" s="267"/>
      <c r="C2" s="267"/>
      <c r="D2" s="267"/>
      <c r="E2" s="267"/>
      <c r="AZ2" s="290" t="s">
        <v>649</v>
      </c>
      <c r="BA2" s="472" t="s">
        <v>154</v>
      </c>
    </row>
    <row r="3" spans="1:53" s="26" customFormat="1">
      <c r="A3" s="267" t="s">
        <v>244</v>
      </c>
      <c r="B3" s="267">
        <v>1965</v>
      </c>
      <c r="C3" s="267">
        <v>1966</v>
      </c>
      <c r="D3" s="267">
        <v>1967</v>
      </c>
      <c r="E3" s="267">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AW4" s="27"/>
    </row>
    <row r="5" spans="1:53" s="26" customFormat="1">
      <c r="A5" s="267" t="s">
        <v>51</v>
      </c>
      <c r="B5" s="795">
        <v>7.80648956872E-2</v>
      </c>
      <c r="C5" s="795">
        <v>8.6663347965790005E-2</v>
      </c>
      <c r="D5" s="795">
        <v>0.10725437842240999</v>
      </c>
      <c r="E5" s="795">
        <v>0.14232701271666001</v>
      </c>
      <c r="F5" s="149">
        <v>0.18079377291035001</v>
      </c>
      <c r="G5" s="149">
        <v>0.18486672398967999</v>
      </c>
      <c r="H5" s="149">
        <v>0.19097615060868001</v>
      </c>
      <c r="I5" s="149">
        <v>0.41589356021179003</v>
      </c>
      <c r="J5" s="149">
        <v>0.53332099291878998</v>
      </c>
      <c r="K5" s="149">
        <v>0.63185120606988998</v>
      </c>
      <c r="L5" s="149">
        <v>0.80724052452940998</v>
      </c>
      <c r="M5" s="149">
        <v>0.91280839306599004</v>
      </c>
      <c r="N5" s="149">
        <v>0.95635135607834998</v>
      </c>
      <c r="O5" s="149">
        <v>0.78036320329265996</v>
      </c>
      <c r="P5" s="149">
        <v>1.03182382004702</v>
      </c>
      <c r="Q5" s="149">
        <v>1.3010741508849799</v>
      </c>
      <c r="R5" s="149">
        <v>1.43386330347298</v>
      </c>
      <c r="S5" s="149">
        <v>1.2216744202952099</v>
      </c>
      <c r="T5" s="149">
        <v>1.5264199142536701</v>
      </c>
      <c r="U5" s="149">
        <v>2.0266353427829098</v>
      </c>
      <c r="V5" s="149">
        <v>2.5082427440733999</v>
      </c>
      <c r="W5" s="149">
        <v>2.6901988370891199</v>
      </c>
      <c r="X5" s="149">
        <v>2.8724997587193499</v>
      </c>
      <c r="Y5" s="149">
        <v>2.8033166023966301</v>
      </c>
      <c r="Z5" s="149">
        <v>11.540311961852399</v>
      </c>
      <c r="AA5" s="149">
        <v>13.704665601189101</v>
      </c>
      <c r="AB5" s="149">
        <v>14.531887212600999</v>
      </c>
      <c r="AC5" s="149">
        <v>15.6107044037891</v>
      </c>
      <c r="AD5" s="149">
        <v>16.115399756575702</v>
      </c>
      <c r="AE5" s="149">
        <v>16.0286334439303</v>
      </c>
      <c r="AF5" s="149">
        <v>15.3971662859689</v>
      </c>
      <c r="AG5" s="149">
        <v>15.777201723025099</v>
      </c>
      <c r="AH5" s="149">
        <v>16.044442551144201</v>
      </c>
      <c r="AI5" s="149">
        <v>16.037692165881101</v>
      </c>
      <c r="AJ5" s="149">
        <v>16.2390104038891</v>
      </c>
      <c r="AK5" s="149">
        <v>16.292437411127601</v>
      </c>
      <c r="AL5" s="149">
        <v>15.1219760720079</v>
      </c>
      <c r="AM5" s="149">
        <v>16.244181515471301</v>
      </c>
      <c r="AN5" s="149">
        <v>16.140633284346801</v>
      </c>
      <c r="AO5" s="149">
        <v>16.279520677967799</v>
      </c>
      <c r="AP5" s="149">
        <v>16.4272251770305</v>
      </c>
      <c r="AQ5" s="149">
        <v>16.5368125704133</v>
      </c>
      <c r="AR5" s="149">
        <v>16.7147698068088</v>
      </c>
      <c r="AS5" s="149">
        <v>16.6427900429447</v>
      </c>
      <c r="AT5" s="149">
        <v>16.554138570846799</v>
      </c>
      <c r="AU5" s="149">
        <v>16.984582331967001</v>
      </c>
      <c r="AV5" s="149">
        <v>17.146147012097501</v>
      </c>
      <c r="AW5" s="149">
        <v>17.431418887536601</v>
      </c>
      <c r="AX5" s="149">
        <v>18.2527042251509</v>
      </c>
      <c r="AY5" s="236">
        <v>19.280388621461</v>
      </c>
      <c r="AZ5" s="150">
        <v>5.6303132325410003E-2</v>
      </c>
      <c r="BA5" s="151">
        <v>0.16755597293377</v>
      </c>
    </row>
    <row r="6" spans="1:53" s="26" customFormat="1">
      <c r="A6" s="267" t="s">
        <v>71</v>
      </c>
      <c r="B6" s="795">
        <v>0</v>
      </c>
      <c r="C6" s="795">
        <v>0</v>
      </c>
      <c r="D6" s="795">
        <v>0</v>
      </c>
      <c r="E6" s="795">
        <v>0</v>
      </c>
      <c r="F6" s="149">
        <v>0</v>
      </c>
      <c r="G6" s="149">
        <v>0</v>
      </c>
      <c r="H6" s="149">
        <v>0</v>
      </c>
      <c r="I6" s="149">
        <v>0</v>
      </c>
      <c r="J6" s="149">
        <v>0</v>
      </c>
      <c r="K6" s="149">
        <v>0</v>
      </c>
      <c r="L6" s="149">
        <v>0</v>
      </c>
      <c r="M6" s="149">
        <v>0.15997646739376001</v>
      </c>
      <c r="N6" s="149">
        <v>0.24188803910032999</v>
      </c>
      <c r="O6" s="149">
        <v>0.25614336787799002</v>
      </c>
      <c r="P6" s="149">
        <v>0.30433995565008998</v>
      </c>
      <c r="Q6" s="149">
        <v>0.29415757795176001</v>
      </c>
      <c r="R6" s="149">
        <v>0.42947006380956998</v>
      </c>
      <c r="S6" s="149">
        <v>0.48400235326062002</v>
      </c>
      <c r="T6" s="149">
        <v>0.47178350002262998</v>
      </c>
      <c r="U6" s="149">
        <v>0.52880481513327005</v>
      </c>
      <c r="V6" s="149">
        <v>0.37946327555776999</v>
      </c>
      <c r="W6" s="149">
        <v>0.42200298683079002</v>
      </c>
      <c r="X6" s="149">
        <v>0.52314793863419995</v>
      </c>
      <c r="Y6" s="149">
        <v>0.56229352400777999</v>
      </c>
      <c r="Z6" s="149">
        <v>0.78675838349097005</v>
      </c>
      <c r="AA6" s="149">
        <v>0.95123653365661998</v>
      </c>
      <c r="AB6" s="149">
        <v>0.95831060658389</v>
      </c>
      <c r="AC6" s="149">
        <v>1.0742944386353901</v>
      </c>
      <c r="AD6" s="149">
        <v>1.1598025928739999</v>
      </c>
      <c r="AE6" s="149">
        <v>1.37797938753295</v>
      </c>
      <c r="AF6" s="149">
        <v>1.35582825008395</v>
      </c>
      <c r="AG6" s="149">
        <v>1.40300064547938</v>
      </c>
      <c r="AH6" s="149">
        <v>1.6507122900703299</v>
      </c>
      <c r="AI6" s="149">
        <v>1.7531315277377399</v>
      </c>
      <c r="AJ6" s="149">
        <v>1.9846466417208299</v>
      </c>
      <c r="AK6" s="149">
        <v>1.96654463692379</v>
      </c>
      <c r="AL6" s="149">
        <v>2.05848376655082</v>
      </c>
      <c r="AM6" s="149">
        <v>2.1628084784074</v>
      </c>
      <c r="AN6" s="149">
        <v>2.16517841193017</v>
      </c>
      <c r="AO6" s="149">
        <v>2.10779982040905</v>
      </c>
      <c r="AP6" s="149">
        <v>2.1940225274685901</v>
      </c>
      <c r="AQ6" s="149">
        <v>2.08350502449724</v>
      </c>
      <c r="AR6" s="149">
        <v>2.0206362854686102</v>
      </c>
      <c r="AS6" s="149">
        <v>1.7042127652479699</v>
      </c>
      <c r="AT6" s="149">
        <v>1.8502042430146599</v>
      </c>
      <c r="AU6" s="149">
        <v>2.0802252270491701</v>
      </c>
      <c r="AV6" s="149">
        <v>1.5258310844768299</v>
      </c>
      <c r="AW6" s="149">
        <v>2.1427362132988002</v>
      </c>
      <c r="AX6" s="149">
        <v>2.1368817427706599</v>
      </c>
      <c r="AY6" s="236">
        <v>2.1368817427706599</v>
      </c>
      <c r="AZ6" s="172" t="s">
        <v>152</v>
      </c>
      <c r="BA6" s="151">
        <v>1.857054419816E-2</v>
      </c>
    </row>
    <row r="7" spans="1:53">
      <c r="A7" s="267" t="s">
        <v>57</v>
      </c>
      <c r="B7" s="795">
        <v>0</v>
      </c>
      <c r="C7" s="795">
        <v>0</v>
      </c>
      <c r="D7" s="795">
        <v>0</v>
      </c>
      <c r="E7" s="795">
        <v>0</v>
      </c>
      <c r="F7" s="149">
        <v>0</v>
      </c>
      <c r="G7" s="149">
        <v>0</v>
      </c>
      <c r="H7" s="149">
        <v>0</v>
      </c>
      <c r="I7" s="149">
        <v>0</v>
      </c>
      <c r="J7" s="149">
        <v>3.6430284654029997E-2</v>
      </c>
      <c r="K7" s="149">
        <v>0.10476535276281999</v>
      </c>
      <c r="L7" s="149">
        <v>0.11721048106078</v>
      </c>
      <c r="M7" s="149">
        <v>0.13101325971850999</v>
      </c>
      <c r="N7" s="149">
        <v>0.13395483549803</v>
      </c>
      <c r="O7" s="149">
        <v>0.13531248585781</v>
      </c>
      <c r="P7" s="149">
        <v>0.23057428610218</v>
      </c>
      <c r="Q7" s="149">
        <v>0.20704167986604</v>
      </c>
      <c r="R7" s="149">
        <v>0.21812915780423001</v>
      </c>
      <c r="S7" s="149">
        <v>0.29325247771190999</v>
      </c>
      <c r="T7" s="149">
        <v>0.30615015612979002</v>
      </c>
      <c r="U7" s="149">
        <v>0.32221568538716</v>
      </c>
      <c r="V7" s="149">
        <v>0.37131737339909998</v>
      </c>
      <c r="W7" s="149">
        <v>0.76797755351404995</v>
      </c>
      <c r="X7" s="149">
        <v>0.99968321491604994</v>
      </c>
      <c r="Y7" s="149">
        <v>1.0483323528080699</v>
      </c>
      <c r="Z7" s="149">
        <v>1.0578359053265101</v>
      </c>
      <c r="AA7" s="149">
        <v>1.15943340724986</v>
      </c>
      <c r="AB7" s="149">
        <v>1.56763361542292</v>
      </c>
      <c r="AC7" s="149">
        <v>1.7905145494863599</v>
      </c>
      <c r="AD7" s="149">
        <v>1.8590758926551201</v>
      </c>
      <c r="AE7" s="149">
        <v>1.7941111320184</v>
      </c>
      <c r="AF7" s="149">
        <v>1.9159781156289399</v>
      </c>
      <c r="AG7" s="149">
        <v>1.6834864461239201</v>
      </c>
      <c r="AH7" s="149">
        <v>1.57894736842106</v>
      </c>
      <c r="AI7" s="149">
        <v>1.6775675669238299</v>
      </c>
      <c r="AJ7" s="149">
        <v>1.6368737837715499</v>
      </c>
      <c r="AK7" s="149">
        <v>1.7135810290989699</v>
      </c>
      <c r="AL7" s="149">
        <v>1.8273973842603</v>
      </c>
      <c r="AM7" s="149">
        <v>1.7819160972077599</v>
      </c>
      <c r="AN7" s="149">
        <v>1.97673892383581</v>
      </c>
      <c r="AO7" s="149">
        <v>2.0572928451825998</v>
      </c>
      <c r="AP7" s="149">
        <v>2.34715119699506</v>
      </c>
      <c r="AQ7" s="149">
        <v>2.04032221568538</v>
      </c>
      <c r="AR7" s="149">
        <v>2.2100285106575499</v>
      </c>
      <c r="AS7" s="149">
        <v>2.1554962212064899</v>
      </c>
      <c r="AT7" s="149">
        <v>2.1401095171290101</v>
      </c>
      <c r="AU7" s="149">
        <v>2.10594198307462</v>
      </c>
      <c r="AV7" s="149">
        <v>2.0406874980766498</v>
      </c>
      <c r="AW7" s="149">
        <v>1.9476947510974301</v>
      </c>
      <c r="AX7" s="149">
        <v>2.09225143680447</v>
      </c>
      <c r="AY7" s="236">
        <v>2.0405534085460801</v>
      </c>
      <c r="AZ7" s="150">
        <v>-2.4709280580280001E-2</v>
      </c>
      <c r="BA7" s="151">
        <v>1.773340441287E-2</v>
      </c>
    </row>
    <row r="8" spans="1:53">
      <c r="A8" s="806" t="s">
        <v>87</v>
      </c>
      <c r="B8" s="799">
        <v>7.80648956872E-2</v>
      </c>
      <c r="C8" s="799">
        <v>8.6663347965790005E-2</v>
      </c>
      <c r="D8" s="799">
        <v>0.10725437842240999</v>
      </c>
      <c r="E8" s="799">
        <v>0.14232701271666001</v>
      </c>
      <c r="F8" s="237">
        <v>0.18079377291035001</v>
      </c>
      <c r="G8" s="237">
        <v>0.18486672398967999</v>
      </c>
      <c r="H8" s="237">
        <v>0.19097615060868001</v>
      </c>
      <c r="I8" s="237">
        <v>0.41589356021179003</v>
      </c>
      <c r="J8" s="237">
        <v>0.56975127757280997</v>
      </c>
      <c r="K8" s="237">
        <v>0.73661655883271004</v>
      </c>
      <c r="L8" s="237">
        <v>0.92445100559019</v>
      </c>
      <c r="M8" s="237">
        <v>1.2037981201782599</v>
      </c>
      <c r="N8" s="237">
        <v>1.3321942306767101</v>
      </c>
      <c r="O8" s="237">
        <v>1.1718190570284599</v>
      </c>
      <c r="P8" s="237">
        <v>1.5667380617993001</v>
      </c>
      <c r="Q8" s="237">
        <v>1.8022734087027801</v>
      </c>
      <c r="R8" s="237">
        <v>2.0814625250867702</v>
      </c>
      <c r="S8" s="237">
        <v>1.9989292512677399</v>
      </c>
      <c r="T8" s="237">
        <v>2.3043535704060898</v>
      </c>
      <c r="U8" s="237">
        <v>2.8776558433033399</v>
      </c>
      <c r="V8" s="237">
        <v>3.2590233930302701</v>
      </c>
      <c r="W8" s="237">
        <v>3.8801793774339601</v>
      </c>
      <c r="X8" s="237">
        <v>4.3953309122695998</v>
      </c>
      <c r="Y8" s="237">
        <v>4.41394247921248</v>
      </c>
      <c r="Z8" s="237">
        <v>13.3849062506699</v>
      </c>
      <c r="AA8" s="237">
        <v>15.8153355420956</v>
      </c>
      <c r="AB8" s="237">
        <v>17.057831434607799</v>
      </c>
      <c r="AC8" s="237">
        <v>18.475513391910901</v>
      </c>
      <c r="AD8" s="237">
        <v>19.134278242104902</v>
      </c>
      <c r="AE8" s="237">
        <v>19.2007239634817</v>
      </c>
      <c r="AF8" s="237">
        <v>18.668972651681798</v>
      </c>
      <c r="AG8" s="237">
        <v>18.8636888146284</v>
      </c>
      <c r="AH8" s="237">
        <v>19.274102209635601</v>
      </c>
      <c r="AI8" s="237">
        <v>19.468391260542699</v>
      </c>
      <c r="AJ8" s="237">
        <v>19.860530829381499</v>
      </c>
      <c r="AK8" s="237">
        <v>19.972563077150301</v>
      </c>
      <c r="AL8" s="237">
        <v>19.007857222819101</v>
      </c>
      <c r="AM8" s="237">
        <v>20.188906091086501</v>
      </c>
      <c r="AN8" s="237">
        <v>20.282550620112801</v>
      </c>
      <c r="AO8" s="237">
        <v>20.4446133435594</v>
      </c>
      <c r="AP8" s="237">
        <v>20.968398901494201</v>
      </c>
      <c r="AQ8" s="237">
        <v>20.660639810595899</v>
      </c>
      <c r="AR8" s="237">
        <v>20.945434602934998</v>
      </c>
      <c r="AS8" s="237">
        <v>20.5024990293992</v>
      </c>
      <c r="AT8" s="237">
        <v>20.544452330990499</v>
      </c>
      <c r="AU8" s="237">
        <v>21.1707495420908</v>
      </c>
      <c r="AV8" s="237">
        <v>20.7126655946509</v>
      </c>
      <c r="AW8" s="237">
        <v>21.521849851932799</v>
      </c>
      <c r="AX8" s="237">
        <v>22.481837404726001</v>
      </c>
      <c r="AY8" s="237">
        <v>23.457823772777701</v>
      </c>
      <c r="AZ8" s="238">
        <v>4.3412216007710003E-2</v>
      </c>
      <c r="BA8" s="239">
        <v>0.20385992527008001</v>
      </c>
    </row>
    <row r="9" spans="1:53">
      <c r="A9" s="267"/>
      <c r="B9" s="795"/>
      <c r="C9" s="795"/>
      <c r="D9" s="795"/>
      <c r="E9" s="795"/>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t="s">
        <v>88</v>
      </c>
      <c r="B10" s="149">
        <v>0</v>
      </c>
      <c r="C10" s="149">
        <v>0</v>
      </c>
      <c r="D10" s="149">
        <v>0</v>
      </c>
      <c r="E10" s="149">
        <v>0</v>
      </c>
      <c r="F10" s="149">
        <v>0</v>
      </c>
      <c r="G10" s="149">
        <v>0</v>
      </c>
      <c r="H10" s="149">
        <v>1.2897678417880001E-2</v>
      </c>
      <c r="I10" s="149">
        <v>1.674435443725E-2</v>
      </c>
      <c r="J10" s="149">
        <v>1.2897678417880001E-2</v>
      </c>
      <c r="K10" s="149">
        <v>1.312395347785E-2</v>
      </c>
      <c r="L10" s="149">
        <v>1.40290537177E-2</v>
      </c>
      <c r="M10" s="149">
        <v>1.2897678417880001E-2</v>
      </c>
      <c r="N10" s="149">
        <v>1.380277865774E-2</v>
      </c>
      <c r="O10" s="149">
        <v>1.380277865774E-2</v>
      </c>
      <c r="P10" s="149">
        <v>2.1043580576550001E-2</v>
      </c>
      <c r="Q10" s="149">
        <v>2.1722405756440001E-2</v>
      </c>
      <c r="R10" s="149">
        <v>1.9007105036879999E-2</v>
      </c>
      <c r="S10" s="149">
        <v>2.466398153596E-2</v>
      </c>
      <c r="T10" s="149">
        <v>3.3941258994429999E-2</v>
      </c>
      <c r="U10" s="149">
        <v>2.1496130696469998E-2</v>
      </c>
      <c r="V10" s="149">
        <v>2.62479069557E-2</v>
      </c>
      <c r="W10" s="149">
        <v>2.4211431416030001E-2</v>
      </c>
      <c r="X10" s="149">
        <v>2.4437706475990001E-2</v>
      </c>
      <c r="Y10" s="149">
        <v>2.737928225551E-2</v>
      </c>
      <c r="Z10" s="149">
        <v>2.692673213558E-2</v>
      </c>
      <c r="AA10" s="149">
        <v>2.429479591181E-2</v>
      </c>
      <c r="AB10" s="149">
        <v>2.2627505996290001E-2</v>
      </c>
      <c r="AC10" s="149">
        <v>2.310387454358E-2</v>
      </c>
      <c r="AD10" s="149">
        <v>2.429479591181E-2</v>
      </c>
      <c r="AE10" s="149">
        <v>2.715300719555E-2</v>
      </c>
      <c r="AF10" s="149">
        <v>2.6438454374609999E-2</v>
      </c>
      <c r="AG10" s="149">
        <v>8.3364495775800004E-2</v>
      </c>
      <c r="AH10" s="149">
        <v>0.10718292314032001</v>
      </c>
      <c r="AI10" s="149">
        <v>0.11194660861322001</v>
      </c>
      <c r="AJ10" s="149">
        <v>0.12861950776837999</v>
      </c>
      <c r="AK10" s="149">
        <v>0.16196530607869999</v>
      </c>
      <c r="AL10" s="149">
        <v>0.14767424965998999</v>
      </c>
      <c r="AM10" s="149">
        <v>0.20722031807128</v>
      </c>
      <c r="AN10" s="149">
        <v>0.23818427364514999</v>
      </c>
      <c r="AO10" s="149">
        <v>0.28582112837418</v>
      </c>
      <c r="AP10" s="149">
        <v>0.3096395557387</v>
      </c>
      <c r="AQ10" s="149">
        <v>0.66691596620642002</v>
      </c>
      <c r="AR10" s="149">
        <v>0.65738859526061</v>
      </c>
      <c r="AS10" s="149">
        <v>0.66215228073351995</v>
      </c>
      <c r="AT10" s="149">
        <v>0.66215228073351995</v>
      </c>
      <c r="AU10" s="149">
        <v>0.52400540201932999</v>
      </c>
      <c r="AV10" s="149">
        <v>0.52400540201932999</v>
      </c>
      <c r="AW10" s="149">
        <v>0.56521128135994003</v>
      </c>
      <c r="AX10" s="149">
        <v>0.56366698824146999</v>
      </c>
      <c r="AY10" s="236">
        <v>0.56366698824146999</v>
      </c>
      <c r="AZ10" s="172" t="s">
        <v>152</v>
      </c>
      <c r="BA10" s="151">
        <v>4.8985406756400004E-3</v>
      </c>
    </row>
    <row r="11" spans="1:53">
      <c r="A11" t="s">
        <v>56</v>
      </c>
      <c r="B11" s="149">
        <v>0</v>
      </c>
      <c r="C11" s="149">
        <v>0</v>
      </c>
      <c r="D11" s="149">
        <v>0</v>
      </c>
      <c r="E11" s="149">
        <v>0</v>
      </c>
      <c r="F11" s="149">
        <v>0</v>
      </c>
      <c r="G11" s="149">
        <v>0.18080022174956001</v>
      </c>
      <c r="H11" s="149">
        <v>0.20770517491061999</v>
      </c>
      <c r="I11" s="149">
        <v>0.22970475358646</v>
      </c>
      <c r="J11" s="149">
        <v>0.23045263497307</v>
      </c>
      <c r="K11" s="149">
        <v>0.2404316875594</v>
      </c>
      <c r="L11" s="149">
        <v>0.25607878331900003</v>
      </c>
      <c r="M11" s="149">
        <v>0.26386494207358002</v>
      </c>
      <c r="N11" s="149">
        <v>0.30657611055799</v>
      </c>
      <c r="O11" s="149">
        <v>0.36350660157487003</v>
      </c>
      <c r="P11" s="149">
        <v>0.50040874326830997</v>
      </c>
      <c r="Q11" s="149">
        <v>0.55803282413902</v>
      </c>
      <c r="R11" s="149">
        <v>0.62718578879485998</v>
      </c>
      <c r="S11" s="149">
        <v>0.72558186065982</v>
      </c>
      <c r="T11" s="149">
        <v>0.90803999411684</v>
      </c>
      <c r="U11" s="149">
        <v>0.97498323030275003</v>
      </c>
      <c r="V11" s="149">
        <v>0.91630229782323003</v>
      </c>
      <c r="W11" s="149">
        <v>0.97194942186722</v>
      </c>
      <c r="X11" s="149">
        <v>1.12158533963886</v>
      </c>
      <c r="Y11" s="149">
        <v>1.0917943329411199</v>
      </c>
      <c r="Z11" s="149">
        <v>1.0077076978775401</v>
      </c>
      <c r="AA11" s="149">
        <v>1.1829660134859901</v>
      </c>
      <c r="AB11" s="149">
        <v>1.2596732588134101</v>
      </c>
      <c r="AC11" s="149">
        <v>1.3795990405937399</v>
      </c>
      <c r="AD11" s="149">
        <v>1.4078834230891</v>
      </c>
      <c r="AE11" s="149">
        <v>1.5074444494727699</v>
      </c>
      <c r="AF11" s="149">
        <v>1.5359551070280999</v>
      </c>
      <c r="AG11" s="149">
        <v>1.7968502511653099</v>
      </c>
      <c r="AH11" s="149">
        <v>2.0050233063311702</v>
      </c>
      <c r="AI11" s="149">
        <v>2.06860659818074</v>
      </c>
      <c r="AJ11" s="149">
        <v>2.3116260125808799</v>
      </c>
      <c r="AK11" s="149">
        <v>2.4654930533556501</v>
      </c>
      <c r="AL11" s="149">
        <v>2.7777526361044398</v>
      </c>
      <c r="AM11" s="149">
        <v>3.1081142236502601</v>
      </c>
      <c r="AN11" s="149">
        <v>3.49798615196632</v>
      </c>
      <c r="AO11" s="149">
        <v>3.6991446802733301</v>
      </c>
      <c r="AP11" s="149">
        <v>4.1349504457618496</v>
      </c>
      <c r="AQ11" s="149">
        <v>4.2284020455265301</v>
      </c>
      <c r="AR11" s="149">
        <v>4.9045119246956403</v>
      </c>
      <c r="AS11" s="149">
        <v>5.2810336244738902</v>
      </c>
      <c r="AT11" s="149">
        <v>5.5317463909127698</v>
      </c>
      <c r="AU11" s="149">
        <v>6.8341856360591704</v>
      </c>
      <c r="AV11" s="149">
        <v>8.4108702538805797</v>
      </c>
      <c r="AW11" s="149">
        <v>8.9822147802868795</v>
      </c>
      <c r="AX11" s="149">
        <v>10.3973390052948</v>
      </c>
      <c r="AY11" s="236">
        <v>12.736740281486099</v>
      </c>
      <c r="AZ11" s="150">
        <v>0.22499999403953999</v>
      </c>
      <c r="BA11" s="151">
        <v>0.11068847775459</v>
      </c>
    </row>
    <row r="12" spans="1:53">
      <c r="A12" t="s">
        <v>156</v>
      </c>
      <c r="B12" s="149">
        <v>0</v>
      </c>
      <c r="C12" s="149">
        <v>0</v>
      </c>
      <c r="D12" s="149">
        <v>0</v>
      </c>
      <c r="E12" s="149">
        <v>0</v>
      </c>
      <c r="F12" s="149">
        <v>0</v>
      </c>
      <c r="G12" s="149">
        <v>0</v>
      </c>
      <c r="H12" s="149">
        <v>1.493415395755E-2</v>
      </c>
      <c r="I12" s="149">
        <v>1.2897678417880001E-2</v>
      </c>
      <c r="J12" s="149">
        <v>1.154002805811E-2</v>
      </c>
      <c r="K12" s="149">
        <v>1.0408652758289999E-2</v>
      </c>
      <c r="L12" s="149">
        <v>1.154002805811E-2</v>
      </c>
      <c r="M12" s="149">
        <v>1.6518079377289999E-2</v>
      </c>
      <c r="N12" s="149">
        <v>1.8102004797029999E-2</v>
      </c>
      <c r="O12" s="149">
        <v>2.0591030456619999E-2</v>
      </c>
      <c r="P12" s="149">
        <v>2.1269855636510002E-2</v>
      </c>
      <c r="Q12" s="149">
        <v>2.3758881296100001E-2</v>
      </c>
      <c r="R12" s="149">
        <v>2.489025659592E-2</v>
      </c>
      <c r="S12" s="149">
        <v>3.0999683214919999E-2</v>
      </c>
      <c r="T12" s="149">
        <v>4.7065212472280002E-2</v>
      </c>
      <c r="U12" s="149">
        <v>4.5481287052540002E-2</v>
      </c>
      <c r="V12" s="149">
        <v>4.4123636692760003E-2</v>
      </c>
      <c r="W12" s="149">
        <v>6.3357016789610004E-2</v>
      </c>
      <c r="X12" s="149">
        <v>6.1320541249939998E-2</v>
      </c>
      <c r="Y12" s="149">
        <v>7.3991944607869994E-2</v>
      </c>
      <c r="Z12" s="149">
        <v>7.2634294248089995E-2</v>
      </c>
      <c r="AA12" s="149">
        <v>0.22937145552027999</v>
      </c>
      <c r="AB12" s="149">
        <v>0.24604435467544</v>
      </c>
      <c r="AC12" s="149">
        <v>0.41515518896350001</v>
      </c>
      <c r="AD12" s="149">
        <v>0.41682247887901003</v>
      </c>
      <c r="AE12" s="149">
        <v>0.42539711273024</v>
      </c>
      <c r="AF12" s="149">
        <v>0.44754825017923999</v>
      </c>
      <c r="AG12" s="149">
        <v>0.41396426759527</v>
      </c>
      <c r="AH12" s="149">
        <v>0.41515518896350001</v>
      </c>
      <c r="AI12" s="149">
        <v>0.27653194170202</v>
      </c>
      <c r="AJ12" s="149">
        <v>0.2405661163816</v>
      </c>
      <c r="AK12" s="149">
        <v>0.22413140150009001</v>
      </c>
      <c r="AL12" s="149">
        <v>0.49256507789817</v>
      </c>
      <c r="AM12" s="149">
        <v>0.46303022796616999</v>
      </c>
      <c r="AN12" s="149">
        <v>0.43039898247678998</v>
      </c>
      <c r="AO12" s="149">
        <v>0.4837522597733</v>
      </c>
      <c r="AP12" s="149">
        <v>0.42634984982481999</v>
      </c>
      <c r="AQ12" s="149">
        <v>0.34084169558621003</v>
      </c>
      <c r="AR12" s="149">
        <v>0.64214480174732003</v>
      </c>
      <c r="AS12" s="149">
        <v>0.73432211564799998</v>
      </c>
      <c r="AT12" s="149">
        <v>1.01799958555937</v>
      </c>
      <c r="AU12" s="149">
        <v>0.53520006288065003</v>
      </c>
      <c r="AV12" s="149">
        <v>1.1130351107437899</v>
      </c>
      <c r="AW12" s="149">
        <v>1.1561464642735599</v>
      </c>
      <c r="AX12" s="149">
        <v>1.19092136822575</v>
      </c>
      <c r="AY12" s="236">
        <v>1.4767424965999301</v>
      </c>
      <c r="AZ12" s="150">
        <v>0.23999999463558</v>
      </c>
      <c r="BA12" s="151">
        <v>1.2833612039690001E-2</v>
      </c>
    </row>
    <row r="13" spans="1:53">
      <c r="A13" t="s">
        <v>8</v>
      </c>
      <c r="B13" s="149">
        <v>0</v>
      </c>
      <c r="C13" s="149">
        <v>0</v>
      </c>
      <c r="D13" s="149">
        <v>0</v>
      </c>
      <c r="E13" s="149">
        <v>0</v>
      </c>
      <c r="F13" s="149">
        <v>0</v>
      </c>
      <c r="G13" s="149">
        <v>0</v>
      </c>
      <c r="H13" s="149">
        <v>0</v>
      </c>
      <c r="I13" s="149">
        <v>0</v>
      </c>
      <c r="J13" s="149">
        <v>0</v>
      </c>
      <c r="K13" s="149">
        <v>0</v>
      </c>
      <c r="L13" s="149">
        <v>4.8422862832060001E-2</v>
      </c>
      <c r="M13" s="149">
        <v>5.0459338371720001E-2</v>
      </c>
      <c r="N13" s="149">
        <v>4.8422862832060001E-2</v>
      </c>
      <c r="O13" s="149">
        <v>5.0459338371720001E-2</v>
      </c>
      <c r="P13" s="149">
        <v>5.249581391139E-2</v>
      </c>
      <c r="Q13" s="149">
        <v>5.5735120032970001E-2</v>
      </c>
      <c r="R13" s="149">
        <v>8.0029915944770005E-2</v>
      </c>
      <c r="S13" s="149">
        <v>9.2891866721609997E-2</v>
      </c>
      <c r="T13" s="149">
        <v>7.2408019188130002E-2</v>
      </c>
      <c r="U13" s="149">
        <v>0.11575755699154</v>
      </c>
      <c r="V13" s="149">
        <v>5.9784252684929998E-2</v>
      </c>
      <c r="W13" s="149">
        <v>9.8131920741799994E-2</v>
      </c>
      <c r="X13" s="149">
        <v>7.0026176451670002E-2</v>
      </c>
      <c r="Y13" s="149">
        <v>0.12075942673808999</v>
      </c>
      <c r="Z13" s="149">
        <v>0.12337945374819</v>
      </c>
      <c r="AA13" s="149">
        <v>6.5262490978770002E-2</v>
      </c>
      <c r="AB13" s="149">
        <v>6.4071569610549994E-2</v>
      </c>
      <c r="AC13" s="149">
        <v>8.0982653039349997E-2</v>
      </c>
      <c r="AD13" s="149">
        <v>9.2653682447960004E-2</v>
      </c>
      <c r="AE13" s="149">
        <v>0.10575381749845</v>
      </c>
      <c r="AF13" s="149">
        <v>0.11361389852874</v>
      </c>
      <c r="AG13" s="149">
        <v>0.11813939972798999</v>
      </c>
      <c r="AH13" s="149">
        <v>0.11504300417061</v>
      </c>
      <c r="AI13" s="149">
        <v>0.12671403357922001</v>
      </c>
      <c r="AJ13" s="149">
        <v>0.10885021305582999</v>
      </c>
      <c r="AK13" s="149">
        <v>0.11813939972798999</v>
      </c>
      <c r="AL13" s="149">
        <v>0.11813939972798999</v>
      </c>
      <c r="AM13" s="149">
        <v>0.11694847835977</v>
      </c>
      <c r="AN13" s="149">
        <v>0.11790121545435001</v>
      </c>
      <c r="AO13" s="149">
        <v>0.11123205579228999</v>
      </c>
      <c r="AP13" s="149">
        <v>0.11980668964351</v>
      </c>
      <c r="AQ13" s="149">
        <v>0.12623766503193001</v>
      </c>
      <c r="AR13" s="149">
        <v>0.12671403357922001</v>
      </c>
      <c r="AS13" s="149">
        <v>0.12790495494744999</v>
      </c>
      <c r="AT13" s="149">
        <v>0.12885769204202999</v>
      </c>
      <c r="AU13" s="149">
        <v>0.11885395254893</v>
      </c>
      <c r="AV13" s="149">
        <v>0.12218853237996</v>
      </c>
      <c r="AW13" s="149">
        <v>0.13362137751493</v>
      </c>
      <c r="AX13" s="149">
        <v>0.13567878727068999</v>
      </c>
      <c r="AY13" s="236">
        <v>0.13769316485677</v>
      </c>
      <c r="AZ13" s="150">
        <v>1.4846665784719999E-2</v>
      </c>
      <c r="BA13" s="151">
        <v>1.1966207530299999E-3</v>
      </c>
    </row>
    <row r="14" spans="1:53">
      <c r="A14" t="s">
        <v>89</v>
      </c>
      <c r="B14" s="149">
        <v>0</v>
      </c>
      <c r="C14" s="149">
        <v>0</v>
      </c>
      <c r="D14" s="149">
        <v>0</v>
      </c>
      <c r="E14" s="149">
        <v>0</v>
      </c>
      <c r="F14" s="149">
        <v>0</v>
      </c>
      <c r="G14" s="149">
        <v>0</v>
      </c>
      <c r="H14" s="149">
        <v>0</v>
      </c>
      <c r="I14" s="149">
        <v>0</v>
      </c>
      <c r="J14" s="149">
        <v>0</v>
      </c>
      <c r="K14" s="149">
        <v>0</v>
      </c>
      <c r="L14" s="149">
        <v>0</v>
      </c>
      <c r="M14" s="149">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49">
        <v>0</v>
      </c>
      <c r="AE14" s="149">
        <v>0</v>
      </c>
      <c r="AF14" s="149">
        <v>0</v>
      </c>
      <c r="AG14" s="149">
        <v>0</v>
      </c>
      <c r="AH14" s="149">
        <v>0</v>
      </c>
      <c r="AI14" s="149">
        <v>0</v>
      </c>
      <c r="AJ14" s="149">
        <v>0</v>
      </c>
      <c r="AK14" s="149">
        <v>0</v>
      </c>
      <c r="AL14" s="149">
        <v>0</v>
      </c>
      <c r="AM14" s="149">
        <v>0</v>
      </c>
      <c r="AN14" s="149">
        <v>0</v>
      </c>
      <c r="AO14" s="149">
        <v>7.3313119428E-4</v>
      </c>
      <c r="AP14" s="149">
        <v>2.3274652667780001E-2</v>
      </c>
      <c r="AQ14" s="149">
        <v>3.2936597728199998E-2</v>
      </c>
      <c r="AR14" s="149">
        <v>4.949766936688E-2</v>
      </c>
      <c r="AS14" s="149">
        <v>4.7137620491470002E-2</v>
      </c>
      <c r="AT14" s="149">
        <v>4.8993075983160002E-2</v>
      </c>
      <c r="AU14" s="149">
        <v>5.330135312486E-2</v>
      </c>
      <c r="AV14" s="149">
        <v>6.2949721681680004E-2</v>
      </c>
      <c r="AW14" s="149">
        <v>6.7056614020000002E-2</v>
      </c>
      <c r="AX14" s="149">
        <v>6.6929899986420002E-2</v>
      </c>
      <c r="AY14" s="236">
        <v>9.0390098203379995E-2</v>
      </c>
      <c r="AZ14" s="150">
        <v>0.35051894187927002</v>
      </c>
      <c r="BA14" s="151">
        <v>7.8553397907000003E-4</v>
      </c>
    </row>
    <row r="15" spans="1:53">
      <c r="A15" t="s">
        <v>90</v>
      </c>
      <c r="B15" s="149">
        <v>0</v>
      </c>
      <c r="C15" s="149">
        <v>0</v>
      </c>
      <c r="D15" s="149">
        <v>0</v>
      </c>
      <c r="E15" s="149">
        <v>0</v>
      </c>
      <c r="F15" s="149">
        <v>0</v>
      </c>
      <c r="G15" s="149">
        <v>0</v>
      </c>
      <c r="H15" s="149">
        <v>5.136443861158E-2</v>
      </c>
      <c r="I15" s="149">
        <v>5.136443861158E-2</v>
      </c>
      <c r="J15" s="149">
        <v>5.2043263791460001E-2</v>
      </c>
      <c r="K15" s="149">
        <v>6.0189165950129998E-2</v>
      </c>
      <c r="L15" s="149">
        <v>6.0189165950129998E-2</v>
      </c>
      <c r="M15" s="149">
        <v>5.5437389690909999E-2</v>
      </c>
      <c r="N15" s="149">
        <v>5.475856451102E-2</v>
      </c>
      <c r="O15" s="149">
        <v>4.8649137892020002E-2</v>
      </c>
      <c r="P15" s="149">
        <v>3.6882834773949998E-2</v>
      </c>
      <c r="Q15" s="149">
        <v>1.9233380096850002E-2</v>
      </c>
      <c r="R15" s="149">
        <v>1.7196904557179999E-2</v>
      </c>
      <c r="S15" s="149">
        <v>3.4167534054399998E-2</v>
      </c>
      <c r="T15" s="149">
        <v>3.2809883694619998E-2</v>
      </c>
      <c r="U15" s="149">
        <v>3.2131058514729999E-2</v>
      </c>
      <c r="V15" s="149">
        <v>3.8240485133729997E-2</v>
      </c>
      <c r="W15" s="149">
        <v>3.4846359234289997E-2</v>
      </c>
      <c r="X15" s="149">
        <v>3.0773408154949999E-2</v>
      </c>
      <c r="Y15" s="149">
        <v>3.0773408154949999E-2</v>
      </c>
      <c r="Z15" s="149">
        <v>3.2809883694619998E-2</v>
      </c>
      <c r="AA15" s="149">
        <v>3.2393061215740003E-2</v>
      </c>
      <c r="AB15" s="149">
        <v>3.1678508394799999E-2</v>
      </c>
      <c r="AC15" s="149">
        <v>3.1678508394799999E-2</v>
      </c>
      <c r="AD15" s="149">
        <v>2.596208582732E-2</v>
      </c>
      <c r="AE15" s="149">
        <v>2.9534849932E-2</v>
      </c>
      <c r="AF15" s="149">
        <v>3.5251272499479999E-2</v>
      </c>
      <c r="AG15" s="149">
        <v>3.2631245489389997E-2</v>
      </c>
      <c r="AH15" s="149">
        <v>3.6680378141350001E-2</v>
      </c>
      <c r="AI15" s="149">
        <v>3.0011218479289999E-2</v>
      </c>
      <c r="AJ15" s="149">
        <v>3.310761403668E-2</v>
      </c>
      <c r="AK15" s="149">
        <v>3.7633115235929999E-2</v>
      </c>
      <c r="AL15" s="149">
        <v>4.0491326519680002E-2</v>
      </c>
      <c r="AM15" s="149">
        <v>4.596956481351E-2</v>
      </c>
      <c r="AN15" s="149">
        <v>4.8589591823610001E-2</v>
      </c>
      <c r="AO15" s="149">
        <v>3.8109483783220002E-2</v>
      </c>
      <c r="AP15" s="149">
        <v>8.5984522785900006E-2</v>
      </c>
      <c r="AQ15" s="149">
        <v>8.9319102616930005E-2</v>
      </c>
      <c r="AR15" s="149">
        <v>0.10718292314032001</v>
      </c>
      <c r="AS15" s="149">
        <v>0.11837758400164</v>
      </c>
      <c r="AT15" s="149">
        <v>0.11837758400164</v>
      </c>
      <c r="AU15" s="149">
        <v>0.17435088830824999</v>
      </c>
      <c r="AV15" s="149">
        <v>0.17435088830824999</v>
      </c>
      <c r="AW15" s="149">
        <v>0.15954300464370999</v>
      </c>
      <c r="AX15" s="149">
        <v>0.15910709479495999</v>
      </c>
      <c r="AY15" s="236">
        <v>0.15910709479495999</v>
      </c>
      <c r="AZ15" s="172" t="s">
        <v>152</v>
      </c>
      <c r="BA15" s="151">
        <v>1.3827182119699999E-3</v>
      </c>
    </row>
    <row r="16" spans="1:53">
      <c r="A16" t="s">
        <v>48</v>
      </c>
      <c r="B16" s="149">
        <v>0</v>
      </c>
      <c r="C16" s="149">
        <v>0</v>
      </c>
      <c r="D16" s="149">
        <v>0</v>
      </c>
      <c r="E16" s="149">
        <v>0</v>
      </c>
      <c r="F16" s="149">
        <v>0</v>
      </c>
      <c r="G16" s="149">
        <v>0</v>
      </c>
      <c r="H16" s="149">
        <v>7.9196270986999998E-3</v>
      </c>
      <c r="I16" s="149">
        <v>7.9196270986999998E-3</v>
      </c>
      <c r="J16" s="149">
        <v>6.5619767389199996E-3</v>
      </c>
      <c r="K16" s="149">
        <v>5.6568764990699997E-3</v>
      </c>
      <c r="L16" s="149">
        <v>5.20432637915E-3</v>
      </c>
      <c r="M16" s="149">
        <v>4.2992261392900003E-3</v>
      </c>
      <c r="N16" s="149">
        <v>5.20432637915E-3</v>
      </c>
      <c r="O16" s="149">
        <v>6.5619767389199996E-3</v>
      </c>
      <c r="P16" s="149">
        <v>6.5619767389199996E-3</v>
      </c>
      <c r="Q16" s="149">
        <v>5.8831515590399997E-3</v>
      </c>
      <c r="R16" s="149">
        <v>4.2992261392900003E-3</v>
      </c>
      <c r="S16" s="149">
        <v>4.07295107933E-3</v>
      </c>
      <c r="T16" s="149">
        <v>3.62040095941E-3</v>
      </c>
      <c r="U16" s="149">
        <v>2.9415757795199999E-3</v>
      </c>
      <c r="V16" s="149">
        <v>3.8466760193699998E-3</v>
      </c>
      <c r="W16" s="149">
        <v>5.8831515590399997E-3</v>
      </c>
      <c r="X16" s="149">
        <v>7.0145268588499999E-3</v>
      </c>
      <c r="Y16" s="149">
        <v>6.109426619E-3</v>
      </c>
      <c r="Z16" s="149">
        <v>5.8831515590399997E-3</v>
      </c>
      <c r="AA16" s="149">
        <v>7.383712483E-3</v>
      </c>
      <c r="AB16" s="149">
        <v>5.9546068411300002E-3</v>
      </c>
      <c r="AC16" s="149">
        <v>7.14552820935E-3</v>
      </c>
      <c r="AD16" s="149">
        <v>6.6691596620599997E-3</v>
      </c>
      <c r="AE16" s="149">
        <v>7.6218967566400002E-3</v>
      </c>
      <c r="AF16" s="149">
        <v>7.8600810302899993E-3</v>
      </c>
      <c r="AG16" s="149">
        <v>4.0491326519700001E-3</v>
      </c>
      <c r="AH16" s="149">
        <v>4.2873169256100003E-3</v>
      </c>
      <c r="AI16" s="149">
        <v>4.2873169256100003E-3</v>
      </c>
      <c r="AJ16" s="149">
        <v>4.2873169256100003E-3</v>
      </c>
      <c r="AK16" s="149">
        <v>4.7636854728999997E-3</v>
      </c>
      <c r="AL16" s="149">
        <v>6.9073439357099998E-3</v>
      </c>
      <c r="AM16" s="149">
        <v>6.1927911147700004E-3</v>
      </c>
      <c r="AN16" s="149">
        <v>2.8582112837400001E-3</v>
      </c>
      <c r="AO16" s="149">
        <v>5.4782382938399999E-3</v>
      </c>
      <c r="AP16" s="149">
        <v>5.2400540201899999E-3</v>
      </c>
      <c r="AQ16" s="149">
        <v>6.1927911147700004E-3</v>
      </c>
      <c r="AR16" s="149">
        <v>4.5255011992600003E-3</v>
      </c>
      <c r="AS16" s="149">
        <v>4.7636854728999997E-3</v>
      </c>
      <c r="AT16" s="149">
        <v>4.5255011992600003E-3</v>
      </c>
      <c r="AU16" s="149">
        <v>4.7636854728999997E-3</v>
      </c>
      <c r="AV16" s="149">
        <v>4.7636854728999997E-3</v>
      </c>
      <c r="AW16" s="149">
        <v>4.7767366659799996E-3</v>
      </c>
      <c r="AX16" s="149">
        <v>4.7636854728999997E-3</v>
      </c>
      <c r="AY16" s="236">
        <v>4.7636854728999997E-3</v>
      </c>
      <c r="AZ16" s="172" t="s">
        <v>152</v>
      </c>
      <c r="BA16" s="151">
        <v>4.1398747270000001E-5</v>
      </c>
    </row>
    <row r="17" spans="1:53">
      <c r="A17" t="s">
        <v>9</v>
      </c>
      <c r="B17" s="149">
        <v>0</v>
      </c>
      <c r="C17" s="149">
        <v>0</v>
      </c>
      <c r="D17" s="149">
        <v>0</v>
      </c>
      <c r="E17" s="149">
        <v>0</v>
      </c>
      <c r="F17" s="149">
        <v>0</v>
      </c>
      <c r="G17" s="149">
        <v>0</v>
      </c>
      <c r="H17" s="149">
        <v>0</v>
      </c>
      <c r="I17" s="149">
        <v>0</v>
      </c>
      <c r="J17" s="149">
        <v>0</v>
      </c>
      <c r="K17" s="149">
        <v>0</v>
      </c>
      <c r="L17" s="149">
        <v>0</v>
      </c>
      <c r="M17" s="149">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49">
        <v>0</v>
      </c>
      <c r="AE17" s="149">
        <v>0</v>
      </c>
      <c r="AF17" s="149">
        <v>0</v>
      </c>
      <c r="AG17" s="149">
        <v>0</v>
      </c>
      <c r="AH17" s="149">
        <v>0</v>
      </c>
      <c r="AI17" s="149">
        <v>0</v>
      </c>
      <c r="AJ17" s="149">
        <v>0</v>
      </c>
      <c r="AK17" s="149">
        <v>0</v>
      </c>
      <c r="AL17" s="149">
        <v>0</v>
      </c>
      <c r="AM17" s="149">
        <v>0</v>
      </c>
      <c r="AN17" s="149">
        <v>0</v>
      </c>
      <c r="AO17" s="149">
        <v>0</v>
      </c>
      <c r="AP17" s="149">
        <v>0</v>
      </c>
      <c r="AQ17" s="149">
        <v>0</v>
      </c>
      <c r="AR17" s="149">
        <v>0</v>
      </c>
      <c r="AS17" s="149">
        <v>0</v>
      </c>
      <c r="AT17" s="149">
        <v>0</v>
      </c>
      <c r="AU17" s="149">
        <v>0</v>
      </c>
      <c r="AV17" s="149">
        <v>0</v>
      </c>
      <c r="AW17" s="149">
        <v>0</v>
      </c>
      <c r="AX17" s="149">
        <v>0</v>
      </c>
      <c r="AY17" s="236">
        <v>0</v>
      </c>
      <c r="AZ17" s="172" t="s">
        <v>152</v>
      </c>
      <c r="BA17" s="173" t="s">
        <v>152</v>
      </c>
    </row>
    <row r="18" spans="1:53">
      <c r="A18" t="s">
        <v>55</v>
      </c>
      <c r="B18" s="149">
        <v>0</v>
      </c>
      <c r="C18" s="149">
        <v>0</v>
      </c>
      <c r="D18" s="149">
        <v>0</v>
      </c>
      <c r="E18" s="149">
        <v>0</v>
      </c>
      <c r="F18" s="149">
        <v>0</v>
      </c>
      <c r="G18" s="149">
        <v>0</v>
      </c>
      <c r="H18" s="149">
        <v>0.24098293886048</v>
      </c>
      <c r="I18" s="149">
        <v>0.23442096212155</v>
      </c>
      <c r="J18" s="149">
        <v>0.26315789473683998</v>
      </c>
      <c r="K18" s="149">
        <v>0.27288772231524999</v>
      </c>
      <c r="L18" s="149">
        <v>0.31587998370818998</v>
      </c>
      <c r="M18" s="149">
        <v>0.42268181201068</v>
      </c>
      <c r="N18" s="149">
        <v>0.44757206860659998</v>
      </c>
      <c r="O18" s="149">
        <v>0.50979771009638997</v>
      </c>
      <c r="P18" s="149">
        <v>0.49395845589899001</v>
      </c>
      <c r="Q18" s="149">
        <v>0.46839390859365998</v>
      </c>
      <c r="R18" s="149">
        <v>0.56301303484863996</v>
      </c>
      <c r="S18" s="149">
        <v>0.60522611475895005</v>
      </c>
      <c r="T18" s="149">
        <v>0.59322872804904003</v>
      </c>
      <c r="U18" s="149">
        <v>0.59132938286943004</v>
      </c>
      <c r="V18" s="149">
        <v>0.51777501466303</v>
      </c>
      <c r="W18" s="149">
        <v>0.51882135618397995</v>
      </c>
      <c r="X18" s="149">
        <v>0.54133457857532996</v>
      </c>
      <c r="Y18" s="149">
        <v>0.55679378435117</v>
      </c>
      <c r="Z18" s="149">
        <v>0.60996251866494999</v>
      </c>
      <c r="AA18" s="149">
        <v>0.68505770990685</v>
      </c>
      <c r="AB18" s="149">
        <v>0.65399347277425002</v>
      </c>
      <c r="AC18" s="149">
        <v>0.67820191442952005</v>
      </c>
      <c r="AD18" s="149">
        <v>0.56464791077461995</v>
      </c>
      <c r="AE18" s="149">
        <v>0.63649181193724003</v>
      </c>
      <c r="AF18" s="149">
        <v>0.62671651508064996</v>
      </c>
      <c r="AG18" s="149">
        <v>0.67979668012626004</v>
      </c>
      <c r="AH18" s="149">
        <v>0.69123439133509001</v>
      </c>
      <c r="AI18" s="149">
        <v>0.61573783152423001</v>
      </c>
      <c r="AJ18" s="149">
        <v>0.81467653000234996</v>
      </c>
      <c r="AK18" s="149">
        <v>0.89862128754295001</v>
      </c>
      <c r="AL18" s="149">
        <v>0.94485385046766002</v>
      </c>
      <c r="AM18" s="149">
        <v>0.99191562487799001</v>
      </c>
      <c r="AN18" s="149">
        <v>1.0613927648106101</v>
      </c>
      <c r="AO18" s="149">
        <v>1.12940781900595</v>
      </c>
      <c r="AP18" s="149">
        <v>1.0252869981278701</v>
      </c>
      <c r="AQ18" s="149">
        <v>1.11344393499475</v>
      </c>
      <c r="AR18" s="149">
        <v>1.2342468501677999</v>
      </c>
      <c r="AS18" s="149">
        <v>1.4442513186715</v>
      </c>
      <c r="AT18" s="149">
        <v>1.5583379429572499</v>
      </c>
      <c r="AU18" s="149">
        <v>1.57406931064707</v>
      </c>
      <c r="AV18" s="149">
        <v>1.54682929094924</v>
      </c>
      <c r="AW18" s="149">
        <v>1.92390423246439</v>
      </c>
      <c r="AX18" s="149">
        <v>2.0293825658332798</v>
      </c>
      <c r="AY18" s="236">
        <v>2.07052245984698</v>
      </c>
      <c r="AZ18" s="150">
        <v>2.027212269604E-2</v>
      </c>
      <c r="BA18" s="151">
        <v>1.7993848770860001E-2</v>
      </c>
    </row>
    <row r="19" spans="1:53">
      <c r="A19" s="289" t="s">
        <v>93</v>
      </c>
      <c r="B19" s="237">
        <v>0</v>
      </c>
      <c r="C19" s="237">
        <v>0</v>
      </c>
      <c r="D19" s="237">
        <v>0</v>
      </c>
      <c r="E19" s="237">
        <v>0</v>
      </c>
      <c r="F19" s="237">
        <v>0</v>
      </c>
      <c r="G19" s="237">
        <v>0.18080022174956001</v>
      </c>
      <c r="H19" s="237">
        <v>0.53580401185681004</v>
      </c>
      <c r="I19" s="237">
        <v>0.55305181427342998</v>
      </c>
      <c r="J19" s="237">
        <v>0.57665347671628997</v>
      </c>
      <c r="K19" s="237">
        <v>0.60269805855998004</v>
      </c>
      <c r="L19" s="237">
        <v>0.71134420396433995</v>
      </c>
      <c r="M19" s="237">
        <v>0.82615846608137</v>
      </c>
      <c r="N19" s="237">
        <v>0.89443871634158001</v>
      </c>
      <c r="O19" s="237">
        <v>1.01336857378829</v>
      </c>
      <c r="P19" s="237">
        <v>1.13262126080463</v>
      </c>
      <c r="Q19" s="237">
        <v>1.15275967147407</v>
      </c>
      <c r="R19" s="237">
        <v>1.3356222319175399</v>
      </c>
      <c r="S19" s="237">
        <v>1.51760399202498</v>
      </c>
      <c r="T19" s="237">
        <v>1.6911134974747499</v>
      </c>
      <c r="U19" s="237">
        <v>1.7841202222069901</v>
      </c>
      <c r="V19" s="237">
        <v>1.6063202699727499</v>
      </c>
      <c r="W19" s="237">
        <v>1.7172006577919601</v>
      </c>
      <c r="X19" s="237">
        <v>1.8564922774056001</v>
      </c>
      <c r="Y19" s="237">
        <v>1.9076016056677001</v>
      </c>
      <c r="Z19" s="237">
        <v>1.8793037319279999</v>
      </c>
      <c r="AA19" s="237">
        <v>2.2267292395024301</v>
      </c>
      <c r="AB19" s="237">
        <v>2.2840432771058699</v>
      </c>
      <c r="AC19" s="237">
        <v>2.6158667081738498</v>
      </c>
      <c r="AD19" s="237">
        <v>2.5389335365918901</v>
      </c>
      <c r="AE19" s="237">
        <v>2.7393969455228802</v>
      </c>
      <c r="AF19" s="237">
        <v>2.7933835787210999</v>
      </c>
      <c r="AG19" s="237">
        <v>3.1287954725319902</v>
      </c>
      <c r="AH19" s="237">
        <v>3.3746065090076498</v>
      </c>
      <c r="AI19" s="237">
        <v>3.23383554900433</v>
      </c>
      <c r="AJ19" s="237">
        <v>3.6417333107513299</v>
      </c>
      <c r="AK19" s="237">
        <v>3.9107472489142201</v>
      </c>
      <c r="AL19" s="237">
        <v>4.5283838843136399</v>
      </c>
      <c r="AM19" s="237">
        <v>4.9393912288537498</v>
      </c>
      <c r="AN19" s="237">
        <v>5.3973111914605596</v>
      </c>
      <c r="AO19" s="237">
        <v>5.7536787964903899</v>
      </c>
      <c r="AP19" s="237">
        <v>6.1305327685706201</v>
      </c>
      <c r="AQ19" s="237">
        <v>6.6042897988057296</v>
      </c>
      <c r="AR19" s="237">
        <v>7.7262122991570603</v>
      </c>
      <c r="AS19" s="237">
        <v>8.4199431844403598</v>
      </c>
      <c r="AT19" s="237">
        <v>9.070990053389</v>
      </c>
      <c r="AU19" s="237">
        <v>9.8187302910611596</v>
      </c>
      <c r="AV19" s="237">
        <v>11.9589928854357</v>
      </c>
      <c r="AW19" s="237">
        <v>12.9924744912294</v>
      </c>
      <c r="AX19" s="237">
        <v>14.5477893951202</v>
      </c>
      <c r="AY19" s="237">
        <v>17.239626269502502</v>
      </c>
      <c r="AZ19" s="238">
        <v>0.18503408133984001</v>
      </c>
      <c r="BA19" s="239">
        <v>0.14982075989245999</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0</v>
      </c>
      <c r="C21" s="149">
        <v>0</v>
      </c>
      <c r="D21" s="149">
        <v>0</v>
      </c>
      <c r="E21" s="149">
        <v>0</v>
      </c>
      <c r="F21" s="149">
        <v>0</v>
      </c>
      <c r="G21" s="149">
        <v>1.367903855727E-2</v>
      </c>
      <c r="H21" s="149">
        <v>1.4094911979000001E-2</v>
      </c>
      <c r="I21" s="149">
        <v>7.6287871656799998E-3</v>
      </c>
      <c r="J21" s="149">
        <v>1.688650110875E-2</v>
      </c>
      <c r="K21" s="149">
        <v>3.2126535502559998E-2</v>
      </c>
      <c r="L21" s="149">
        <v>3.031672670498E-2</v>
      </c>
      <c r="M21" s="149">
        <v>3.5395239851559998E-2</v>
      </c>
      <c r="N21" s="149">
        <v>5.9378240485129997E-2</v>
      </c>
      <c r="O21" s="149">
        <v>5.291721229126E-2</v>
      </c>
      <c r="P21" s="149">
        <v>6.0971835543289998E-2</v>
      </c>
      <c r="Q21" s="149">
        <v>9.9188298864099994E-2</v>
      </c>
      <c r="R21" s="149">
        <v>7.7248913200890001E-2</v>
      </c>
      <c r="S21" s="149">
        <v>7.3420450966190001E-2</v>
      </c>
      <c r="T21" s="149">
        <v>0.12635707562112</v>
      </c>
      <c r="U21" s="149">
        <v>0.18211180047065001</v>
      </c>
      <c r="V21" s="149">
        <v>0.21107225528352</v>
      </c>
      <c r="W21" s="149">
        <v>0.28908617979815998</v>
      </c>
      <c r="X21" s="149">
        <v>0.20407485903063999</v>
      </c>
      <c r="Y21" s="149">
        <v>0.23693417273837999</v>
      </c>
      <c r="Z21" s="149">
        <v>0.24984570643074</v>
      </c>
      <c r="AA21" s="149">
        <v>0.25436446712222999</v>
      </c>
      <c r="AB21" s="149">
        <v>0.27226102321582002</v>
      </c>
      <c r="AC21" s="149">
        <v>0.29499970335339998</v>
      </c>
      <c r="AD21" s="149">
        <v>0.30309661650903003</v>
      </c>
      <c r="AE21" s="149">
        <v>0.26806904602435</v>
      </c>
      <c r="AF21" s="149">
        <v>0.41418374507852002</v>
      </c>
      <c r="AG21" s="149">
        <v>0.36077702516179</v>
      </c>
      <c r="AH21" s="149">
        <v>0.38788683916368999</v>
      </c>
      <c r="AI21" s="149">
        <v>0.41343955695342999</v>
      </c>
      <c r="AJ21" s="149">
        <v>0.37162732361859002</v>
      </c>
      <c r="AK21" s="149">
        <v>0.35370306285920999</v>
      </c>
      <c r="AL21" s="149">
        <v>0.38777635493506002</v>
      </c>
      <c r="AM21" s="149">
        <v>0.35682159750192</v>
      </c>
      <c r="AN21" s="149">
        <v>0.39873785762773001</v>
      </c>
      <c r="AO21" s="149">
        <v>0.47257627392858997</v>
      </c>
      <c r="AP21" s="149">
        <v>0.58359636149702998</v>
      </c>
      <c r="AQ21" s="149">
        <v>0.76397118726524005</v>
      </c>
      <c r="AR21" s="149">
        <v>0.94400119903154001</v>
      </c>
      <c r="AS21" s="149">
        <v>0.97350054346254999</v>
      </c>
      <c r="AT21" s="149">
        <v>0.96799820756862998</v>
      </c>
      <c r="AU21" s="149">
        <v>1.0099629092905</v>
      </c>
      <c r="AV21" s="149">
        <v>1.0193310944869001</v>
      </c>
      <c r="AW21" s="149">
        <v>1.04215478849109</v>
      </c>
      <c r="AX21" s="149">
        <v>1.0487557960652101</v>
      </c>
      <c r="AY21" s="236">
        <v>1.0583753126996001</v>
      </c>
      <c r="AZ21" s="150">
        <v>9.1723129153299995E-3</v>
      </c>
      <c r="BA21" s="151">
        <v>9.1977976262599993E-3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0</v>
      </c>
      <c r="W22" s="149">
        <v>0</v>
      </c>
      <c r="X22" s="149">
        <v>0</v>
      </c>
      <c r="Y22" s="149">
        <v>0</v>
      </c>
      <c r="Z22" s="149">
        <v>0</v>
      </c>
      <c r="AA22" s="149">
        <v>0</v>
      </c>
      <c r="AB22" s="149">
        <v>0</v>
      </c>
      <c r="AC22" s="149">
        <v>0</v>
      </c>
      <c r="AD22" s="149">
        <v>0</v>
      </c>
      <c r="AE22" s="149">
        <v>0</v>
      </c>
      <c r="AF22" s="149">
        <v>0</v>
      </c>
      <c r="AG22" s="149">
        <v>0</v>
      </c>
      <c r="AH22" s="149">
        <v>0</v>
      </c>
      <c r="AI22" s="149">
        <v>0</v>
      </c>
      <c r="AJ22" s="149">
        <v>0</v>
      </c>
      <c r="AK22" s="149">
        <v>0</v>
      </c>
      <c r="AL22" s="149">
        <v>0</v>
      </c>
      <c r="AM22" s="149">
        <v>0</v>
      </c>
      <c r="AN22" s="149">
        <v>0</v>
      </c>
      <c r="AO22" s="149">
        <v>0</v>
      </c>
      <c r="AP22" s="149">
        <v>0</v>
      </c>
      <c r="AQ22" s="149">
        <v>0</v>
      </c>
      <c r="AR22" s="149">
        <v>0</v>
      </c>
      <c r="AS22" s="149">
        <v>0</v>
      </c>
      <c r="AT22" s="149">
        <v>0</v>
      </c>
      <c r="AU22" s="149">
        <v>0</v>
      </c>
      <c r="AV22" s="149">
        <v>0</v>
      </c>
      <c r="AW22" s="149">
        <v>0</v>
      </c>
      <c r="AX22" s="149">
        <v>0</v>
      </c>
      <c r="AY22" s="236">
        <v>0</v>
      </c>
      <c r="AZ22" s="172" t="s">
        <v>152</v>
      </c>
      <c r="BA22" s="173" t="s">
        <v>152</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0</v>
      </c>
      <c r="W23" s="149">
        <v>0</v>
      </c>
      <c r="X23" s="149">
        <v>0</v>
      </c>
      <c r="Y23" s="149">
        <v>0</v>
      </c>
      <c r="Z23" s="149">
        <v>0</v>
      </c>
      <c r="AA23" s="149">
        <v>0</v>
      </c>
      <c r="AB23" s="149">
        <v>0</v>
      </c>
      <c r="AC23" s="149">
        <v>0</v>
      </c>
      <c r="AD23" s="149">
        <v>0</v>
      </c>
      <c r="AE23" s="149">
        <v>0</v>
      </c>
      <c r="AF23" s="149">
        <v>0</v>
      </c>
      <c r="AG23" s="149">
        <v>0</v>
      </c>
      <c r="AH23" s="149">
        <v>0</v>
      </c>
      <c r="AI23" s="149">
        <v>2.238932172264E-2</v>
      </c>
      <c r="AJ23" s="149">
        <v>2.3342058817219999E-2</v>
      </c>
      <c r="AK23" s="149">
        <v>0</v>
      </c>
      <c r="AL23" s="149">
        <v>0</v>
      </c>
      <c r="AM23" s="149">
        <v>0</v>
      </c>
      <c r="AN23" s="149">
        <v>0</v>
      </c>
      <c r="AO23" s="149">
        <v>0</v>
      </c>
      <c r="AP23" s="149">
        <v>6.9073439357099998E-3</v>
      </c>
      <c r="AQ23" s="149">
        <v>2.2151137449000002E-2</v>
      </c>
      <c r="AR23" s="149">
        <v>2.0960216080769999E-2</v>
      </c>
      <c r="AS23" s="149">
        <v>1.9292926165259999E-2</v>
      </c>
      <c r="AT23" s="149">
        <v>3.4060351131259999E-2</v>
      </c>
      <c r="AU23" s="149">
        <v>4.9780513191840001E-2</v>
      </c>
      <c r="AV23" s="149">
        <v>4.9780513191840001E-2</v>
      </c>
      <c r="AW23" s="149">
        <v>3.0249402752930001E-2</v>
      </c>
      <c r="AX23" s="149">
        <v>3.9973633651680003E-2</v>
      </c>
      <c r="AY23" s="236">
        <v>3.9973633651680003E-2</v>
      </c>
      <c r="AZ23" s="172" t="s">
        <v>152</v>
      </c>
      <c r="BA23" s="151">
        <v>3.4739036345999999E-4</v>
      </c>
    </row>
    <row r="24" spans="1:53">
      <c r="A24" t="s">
        <v>215</v>
      </c>
      <c r="B24" s="149">
        <v>0</v>
      </c>
      <c r="C24" s="149">
        <v>0</v>
      </c>
      <c r="D24" s="149">
        <v>0</v>
      </c>
      <c r="E24" s="149">
        <v>0</v>
      </c>
      <c r="F24" s="149">
        <v>0</v>
      </c>
      <c r="G24" s="149">
        <v>0</v>
      </c>
      <c r="H24" s="149">
        <v>0</v>
      </c>
      <c r="I24" s="149">
        <v>0</v>
      </c>
      <c r="J24" s="149">
        <v>2.62479069557E-2</v>
      </c>
      <c r="K24" s="149">
        <v>2.4437706475990001E-2</v>
      </c>
      <c r="L24" s="149">
        <v>1.8780829976919999E-2</v>
      </c>
      <c r="M24" s="149">
        <v>1.2897678417880001E-2</v>
      </c>
      <c r="N24" s="149">
        <v>5.588993981083E-2</v>
      </c>
      <c r="O24" s="149">
        <v>5.8831515590349999E-2</v>
      </c>
      <c r="P24" s="149">
        <v>7.1276643888309996E-2</v>
      </c>
      <c r="Q24" s="149">
        <v>6.7882517988870003E-2</v>
      </c>
      <c r="R24" s="149">
        <v>6.5738859526059998E-2</v>
      </c>
      <c r="S24" s="149">
        <v>5.9307884137640002E-2</v>
      </c>
      <c r="T24" s="149">
        <v>4.954232891819E-2</v>
      </c>
      <c r="U24" s="149">
        <v>5.2162355928290001E-2</v>
      </c>
      <c r="V24" s="149">
        <v>7.0978913546249994E-2</v>
      </c>
      <c r="W24" s="149">
        <v>0.10789747596125</v>
      </c>
      <c r="X24" s="149">
        <v>0.1202830581908</v>
      </c>
      <c r="Y24" s="149">
        <v>0.13433593033586</v>
      </c>
      <c r="Z24" s="149">
        <v>0.14505422264990001</v>
      </c>
      <c r="AA24" s="149">
        <v>0.17220722984544001</v>
      </c>
      <c r="AB24" s="149">
        <v>0.19221470883163999</v>
      </c>
      <c r="AC24" s="149">
        <v>0.20698213379763999</v>
      </c>
      <c r="AD24" s="149">
        <v>0.20817305516585999</v>
      </c>
      <c r="AE24" s="149">
        <v>0.21031671362866999</v>
      </c>
      <c r="AF24" s="149">
        <v>0.24818801313825001</v>
      </c>
      <c r="AG24" s="149">
        <v>0.24985530305376</v>
      </c>
      <c r="AH24" s="149">
        <v>0.21412766200698999</v>
      </c>
      <c r="AI24" s="149">
        <v>0.23913701073973001</v>
      </c>
      <c r="AJ24" s="149">
        <v>0.28605931264783002</v>
      </c>
      <c r="AK24" s="149">
        <v>0.31821418958991998</v>
      </c>
      <c r="AL24" s="149">
        <v>0.37704570518026997</v>
      </c>
      <c r="AM24" s="149">
        <v>0.39586226279823999</v>
      </c>
      <c r="AN24" s="149">
        <v>0.38657307612608</v>
      </c>
      <c r="AO24" s="149">
        <v>0.46374478078711001</v>
      </c>
      <c r="AP24" s="149">
        <v>0.53591461570159005</v>
      </c>
      <c r="AQ24" s="149">
        <v>0.73956216966818999</v>
      </c>
      <c r="AR24" s="149">
        <v>0.86722894034199005</v>
      </c>
      <c r="AS24" s="149">
        <v>1.0463435141231401</v>
      </c>
      <c r="AT24" s="149">
        <v>1.2533256479207799</v>
      </c>
      <c r="AU24" s="149">
        <v>1.34026290780126</v>
      </c>
      <c r="AV24" s="149">
        <v>1.42100737656696</v>
      </c>
      <c r="AW24" s="149">
        <v>1.24379827697497</v>
      </c>
      <c r="AX24" s="149">
        <v>1.3338900684650601</v>
      </c>
      <c r="AY24" s="236">
        <v>1.3338900684650601</v>
      </c>
      <c r="AZ24" s="172" t="s">
        <v>152</v>
      </c>
      <c r="BA24" s="151">
        <v>1.1592154391110001E-2</v>
      </c>
    </row>
    <row r="25" spans="1:53">
      <c r="A25" t="s">
        <v>159</v>
      </c>
      <c r="B25" s="149">
        <v>0</v>
      </c>
      <c r="C25" s="149">
        <v>0</v>
      </c>
      <c r="D25" s="149">
        <v>0</v>
      </c>
      <c r="E25" s="149">
        <v>0</v>
      </c>
      <c r="F25" s="149">
        <v>0</v>
      </c>
      <c r="G25" s="149">
        <v>0</v>
      </c>
      <c r="H25" s="149">
        <v>0</v>
      </c>
      <c r="I25" s="149">
        <v>0</v>
      </c>
      <c r="J25" s="149">
        <v>0</v>
      </c>
      <c r="K25" s="149">
        <v>0</v>
      </c>
      <c r="L25" s="149">
        <v>0</v>
      </c>
      <c r="M25" s="149">
        <v>0</v>
      </c>
      <c r="N25" s="149">
        <v>0</v>
      </c>
      <c r="O25" s="149">
        <v>0</v>
      </c>
      <c r="P25" s="149">
        <v>0</v>
      </c>
      <c r="Q25" s="149">
        <v>0</v>
      </c>
      <c r="R25" s="149">
        <v>0</v>
      </c>
      <c r="S25" s="149">
        <v>0</v>
      </c>
      <c r="T25" s="149">
        <v>0</v>
      </c>
      <c r="U25" s="149">
        <v>0</v>
      </c>
      <c r="V25" s="149">
        <v>0</v>
      </c>
      <c r="W25" s="149">
        <v>0</v>
      </c>
      <c r="X25" s="149">
        <v>0</v>
      </c>
      <c r="Y25" s="149">
        <v>0</v>
      </c>
      <c r="Z25" s="149">
        <v>0</v>
      </c>
      <c r="AA25" s="149">
        <v>0</v>
      </c>
      <c r="AB25" s="149">
        <v>0</v>
      </c>
      <c r="AC25" s="149">
        <v>0</v>
      </c>
      <c r="AD25" s="149">
        <v>0</v>
      </c>
      <c r="AE25" s="149">
        <v>0</v>
      </c>
      <c r="AF25" s="149">
        <v>0</v>
      </c>
      <c r="AG25" s="149">
        <v>0</v>
      </c>
      <c r="AH25" s="149">
        <v>0</v>
      </c>
      <c r="AI25" s="149">
        <v>4.5255011992999998E-4</v>
      </c>
      <c r="AJ25" s="149">
        <v>6.5619767389199996E-3</v>
      </c>
      <c r="AK25" s="149">
        <v>3.3941258994399999E-3</v>
      </c>
      <c r="AL25" s="149">
        <v>0</v>
      </c>
      <c r="AM25" s="149">
        <v>0</v>
      </c>
      <c r="AN25" s="149">
        <v>0</v>
      </c>
      <c r="AO25" s="149">
        <v>0</v>
      </c>
      <c r="AP25" s="149">
        <v>0</v>
      </c>
      <c r="AQ25" s="149">
        <v>0</v>
      </c>
      <c r="AR25" s="149">
        <v>0</v>
      </c>
      <c r="AS25" s="149">
        <v>3.62040095941E-3</v>
      </c>
      <c r="AT25" s="149">
        <v>1.8102004797000001E-3</v>
      </c>
      <c r="AU25" s="149">
        <v>7.9196270986999998E-3</v>
      </c>
      <c r="AV25" s="149">
        <v>1.267140335792E-2</v>
      </c>
      <c r="AW25" s="149">
        <v>1.493415395755E-2</v>
      </c>
      <c r="AX25" s="149">
        <v>2.489025659592E-2</v>
      </c>
      <c r="AY25" s="236">
        <v>3.6887360275150001E-2</v>
      </c>
      <c r="AZ25" s="150">
        <v>0.48199999332428001</v>
      </c>
      <c r="BA25" s="151">
        <v>3.2056914642000003E-4</v>
      </c>
    </row>
    <row r="26" spans="1:53">
      <c r="A26" t="s">
        <v>160</v>
      </c>
      <c r="B26" s="149">
        <v>0</v>
      </c>
      <c r="C26" s="149">
        <v>0</v>
      </c>
      <c r="D26" s="149">
        <v>0</v>
      </c>
      <c r="E26" s="149">
        <v>0</v>
      </c>
      <c r="F26" s="149">
        <v>0</v>
      </c>
      <c r="G26" s="149">
        <v>0</v>
      </c>
      <c r="H26" s="149">
        <v>0</v>
      </c>
      <c r="I26" s="149">
        <v>0</v>
      </c>
      <c r="J26" s="149">
        <v>0</v>
      </c>
      <c r="K26" s="149">
        <v>0</v>
      </c>
      <c r="L26" s="149">
        <v>0</v>
      </c>
      <c r="M26" s="149">
        <v>0</v>
      </c>
      <c r="N26" s="149">
        <v>0</v>
      </c>
      <c r="O26" s="149">
        <v>0</v>
      </c>
      <c r="P26" s="149">
        <v>0</v>
      </c>
      <c r="Q26" s="149">
        <v>0</v>
      </c>
      <c r="R26" s="149">
        <v>0</v>
      </c>
      <c r="S26" s="149">
        <v>0</v>
      </c>
      <c r="T26" s="149">
        <v>0</v>
      </c>
      <c r="U26" s="149">
        <v>0</v>
      </c>
      <c r="V26" s="149">
        <v>0</v>
      </c>
      <c r="W26" s="149">
        <v>0</v>
      </c>
      <c r="X26" s="149">
        <v>0</v>
      </c>
      <c r="Y26" s="149">
        <v>0</v>
      </c>
      <c r="Z26" s="149">
        <v>0</v>
      </c>
      <c r="AA26" s="149">
        <v>0</v>
      </c>
      <c r="AB26" s="149">
        <v>0</v>
      </c>
      <c r="AC26" s="149">
        <v>0</v>
      </c>
      <c r="AD26" s="149">
        <v>5.0006788251800001E-2</v>
      </c>
      <c r="AE26" s="149">
        <v>6.9918993528529996E-2</v>
      </c>
      <c r="AF26" s="149">
        <v>9.1641399284970004E-2</v>
      </c>
      <c r="AG26" s="149">
        <v>6.6072317509159997E-2</v>
      </c>
      <c r="AH26" s="149">
        <v>0.11177987962167001</v>
      </c>
      <c r="AI26" s="149">
        <v>0.13282346019822</v>
      </c>
      <c r="AJ26" s="149">
        <v>0.15454586595465</v>
      </c>
      <c r="AK26" s="149">
        <v>0.11698420600081</v>
      </c>
      <c r="AL26" s="149">
        <v>0.11630538082093</v>
      </c>
      <c r="AM26" s="149">
        <v>0.11177987962167001</v>
      </c>
      <c r="AN26" s="149">
        <v>0.11087477938182</v>
      </c>
      <c r="AO26" s="149">
        <v>0.15929764221386999</v>
      </c>
      <c r="AP26" s="149">
        <v>0.16314431823323999</v>
      </c>
      <c r="AQ26" s="149">
        <v>0.20523147938634001</v>
      </c>
      <c r="AR26" s="149">
        <v>0.26768339593610002</v>
      </c>
      <c r="AS26" s="149">
        <v>0.32538353622664001</v>
      </c>
      <c r="AT26" s="149">
        <v>0.41566728515182999</v>
      </c>
      <c r="AU26" s="149">
        <v>0.48128705254107002</v>
      </c>
      <c r="AV26" s="149">
        <v>0.59148300674299004</v>
      </c>
      <c r="AW26" s="149">
        <v>0.74331357197809</v>
      </c>
      <c r="AX26" s="149">
        <v>0.88496175951486</v>
      </c>
      <c r="AY26" s="236">
        <v>1.0843870334030301</v>
      </c>
      <c r="AZ26" s="150">
        <v>0.22534902393817999</v>
      </c>
      <c r="BA26" s="151">
        <v>9.4238519668600005E-3</v>
      </c>
    </row>
    <row r="27" spans="1:53">
      <c r="A27" t="s">
        <v>94</v>
      </c>
      <c r="B27" s="149">
        <v>0</v>
      </c>
      <c r="C27" s="149">
        <v>0</v>
      </c>
      <c r="D27" s="149">
        <v>0</v>
      </c>
      <c r="E27" s="149">
        <v>0</v>
      </c>
      <c r="F27" s="149">
        <v>0</v>
      </c>
      <c r="G27" s="149">
        <v>0</v>
      </c>
      <c r="H27" s="149">
        <v>0</v>
      </c>
      <c r="I27" s="149">
        <v>0</v>
      </c>
      <c r="J27" s="149">
        <v>0</v>
      </c>
      <c r="K27" s="149">
        <v>0</v>
      </c>
      <c r="L27" s="149">
        <v>0</v>
      </c>
      <c r="M27" s="149">
        <v>0</v>
      </c>
      <c r="N27" s="149">
        <v>0</v>
      </c>
      <c r="O27" s="149">
        <v>0</v>
      </c>
      <c r="P27" s="149">
        <v>0</v>
      </c>
      <c r="Q27" s="149">
        <v>0</v>
      </c>
      <c r="R27" s="149">
        <v>0</v>
      </c>
      <c r="S27" s="149">
        <v>0</v>
      </c>
      <c r="T27" s="149">
        <v>7.4670769787800002E-3</v>
      </c>
      <c r="U27" s="149">
        <v>7.4670769787800002E-3</v>
      </c>
      <c r="V27" s="149">
        <v>8.1459021586600001E-3</v>
      </c>
      <c r="W27" s="149">
        <v>1.154002805811E-2</v>
      </c>
      <c r="X27" s="149">
        <v>1.380277865774E-2</v>
      </c>
      <c r="Y27" s="149">
        <v>1.8102004797029999E-2</v>
      </c>
      <c r="Z27" s="149">
        <v>2.851065755532E-2</v>
      </c>
      <c r="AA27" s="149">
        <v>4.7517762592210001E-2</v>
      </c>
      <c r="AB27" s="149">
        <v>8.0327646286830007E-2</v>
      </c>
      <c r="AC27" s="149">
        <v>0.11788930624067</v>
      </c>
      <c r="AD27" s="149">
        <v>0.16472824365298</v>
      </c>
      <c r="AE27" s="149">
        <v>0.12974605362124</v>
      </c>
      <c r="AF27" s="149">
        <v>0.14636386285135</v>
      </c>
      <c r="AG27" s="149">
        <v>0.18830230120769001</v>
      </c>
      <c r="AH27" s="149">
        <v>0.22076920038076001</v>
      </c>
      <c r="AI27" s="149">
        <v>0.24396003439729999</v>
      </c>
      <c r="AJ27" s="149">
        <v>0.29843620731499998</v>
      </c>
      <c r="AK27" s="149">
        <v>0.29406832594201998</v>
      </c>
      <c r="AL27" s="149">
        <v>0.34202815074468002</v>
      </c>
      <c r="AM27" s="149">
        <v>0.42519833703948001</v>
      </c>
      <c r="AN27" s="149">
        <v>0.56418326908508998</v>
      </c>
      <c r="AO27" s="149">
        <v>0.65863120381004003</v>
      </c>
      <c r="AP27" s="149">
        <v>0.71825348814099998</v>
      </c>
      <c r="AQ27" s="149">
        <v>0.69465297163170003</v>
      </c>
      <c r="AR27" s="149">
        <v>0.70259849844654998</v>
      </c>
      <c r="AS27" s="149">
        <v>0.71063295227455003</v>
      </c>
      <c r="AT27" s="149">
        <v>0.75129148572055005</v>
      </c>
      <c r="AU27" s="149">
        <v>1.0394919119236901</v>
      </c>
      <c r="AV27" s="149">
        <v>0.98995904421414005</v>
      </c>
      <c r="AW27" s="149">
        <v>1.0052194113831401</v>
      </c>
      <c r="AX27" s="149">
        <v>0.98078610469997995</v>
      </c>
      <c r="AY27" s="236">
        <v>0.99198818676574996</v>
      </c>
      <c r="AZ27" s="150">
        <v>1.14215342328E-2</v>
      </c>
      <c r="BA27" s="151">
        <v>8.6208609864099998E-3</v>
      </c>
    </row>
    <row r="28" spans="1:53">
      <c r="A28" t="s">
        <v>161</v>
      </c>
      <c r="B28" s="149">
        <v>0</v>
      </c>
      <c r="C28" s="149">
        <v>0</v>
      </c>
      <c r="D28" s="149">
        <v>0</v>
      </c>
      <c r="E28" s="149">
        <v>0</v>
      </c>
      <c r="F28" s="149">
        <v>0</v>
      </c>
      <c r="G28" s="149">
        <v>0</v>
      </c>
      <c r="H28" s="149">
        <v>0</v>
      </c>
      <c r="I28" s="149">
        <v>0</v>
      </c>
      <c r="J28" s="149">
        <v>0</v>
      </c>
      <c r="K28" s="149">
        <v>0</v>
      </c>
      <c r="L28" s="149">
        <v>0</v>
      </c>
      <c r="M28" s="149">
        <v>0</v>
      </c>
      <c r="N28" s="149">
        <v>0</v>
      </c>
      <c r="O28" s="149">
        <v>0</v>
      </c>
      <c r="P28" s="149">
        <v>0</v>
      </c>
      <c r="Q28" s="149">
        <v>0</v>
      </c>
      <c r="R28" s="149">
        <v>0</v>
      </c>
      <c r="S28" s="149">
        <v>0</v>
      </c>
      <c r="T28" s="149">
        <v>0</v>
      </c>
      <c r="U28" s="149">
        <v>0</v>
      </c>
      <c r="V28" s="149">
        <v>0</v>
      </c>
      <c r="W28" s="149">
        <v>0</v>
      </c>
      <c r="X28" s="149">
        <v>0</v>
      </c>
      <c r="Y28" s="149">
        <v>0</v>
      </c>
      <c r="Z28" s="149">
        <v>0</v>
      </c>
      <c r="AA28" s="149">
        <v>1.05992001772092</v>
      </c>
      <c r="AB28" s="149">
        <v>1.0917176182525501</v>
      </c>
      <c r="AC28" s="149">
        <v>1.0747588979690099</v>
      </c>
      <c r="AD28" s="149">
        <v>1.29946194172584</v>
      </c>
      <c r="AE28" s="149">
        <v>1.40969362356882</v>
      </c>
      <c r="AF28" s="149">
        <v>1.4414912241004501</v>
      </c>
      <c r="AG28" s="149">
        <v>1.5076302332062299</v>
      </c>
      <c r="AH28" s="149">
        <v>1.74314446114382</v>
      </c>
      <c r="AI28" s="149">
        <v>1.92269491214574</v>
      </c>
      <c r="AJ28" s="149">
        <v>2.0274150098965702</v>
      </c>
      <c r="AK28" s="149">
        <v>1.9407254616606799</v>
      </c>
      <c r="AL28" s="149">
        <v>1.85617004451665</v>
      </c>
      <c r="AM28" s="149">
        <v>2.0181353505953599</v>
      </c>
      <c r="AN28" s="149">
        <v>2.0972125294455499</v>
      </c>
      <c r="AO28" s="149">
        <v>2.3361113559116302</v>
      </c>
      <c r="AP28" s="149">
        <v>2.1405620672489598</v>
      </c>
      <c r="AQ28" s="149">
        <v>2.42876503835959</v>
      </c>
      <c r="AR28" s="149">
        <v>2.24274312064273</v>
      </c>
      <c r="AS28" s="149">
        <v>2.3423041470263999</v>
      </c>
      <c r="AT28" s="149">
        <v>1.9733567071500699</v>
      </c>
      <c r="AU28" s="149">
        <v>2.4778309987305001</v>
      </c>
      <c r="AV28" s="149">
        <v>2.52189508935485</v>
      </c>
      <c r="AW28" s="149">
        <v>2.5054603744733299</v>
      </c>
      <c r="AX28" s="149">
        <v>2.6950550562948701</v>
      </c>
      <c r="AY28" s="236">
        <v>2.6195935147186198</v>
      </c>
      <c r="AZ28" s="150">
        <v>-2.800000086427E-2</v>
      </c>
      <c r="BA28" s="151">
        <v>2.2765543311829999E-2</v>
      </c>
    </row>
    <row r="29" spans="1:53">
      <c r="A29" t="s">
        <v>162</v>
      </c>
      <c r="B29" s="149">
        <v>0</v>
      </c>
      <c r="C29" s="149">
        <v>8.8247273385529998E-2</v>
      </c>
      <c r="D29" s="149">
        <v>0.13689641127755001</v>
      </c>
      <c r="E29" s="149">
        <v>0.20953070552563999</v>
      </c>
      <c r="F29" s="149">
        <v>0.24143548898039999</v>
      </c>
      <c r="G29" s="149">
        <v>0.31005245055890002</v>
      </c>
      <c r="H29" s="149">
        <v>0.31493469701769</v>
      </c>
      <c r="I29" s="149">
        <v>0.34285090736299001</v>
      </c>
      <c r="J29" s="149">
        <v>0.35074589310766002</v>
      </c>
      <c r="K29" s="149">
        <v>0.35684916504503</v>
      </c>
      <c r="L29" s="149">
        <v>0.32037944064805002</v>
      </c>
      <c r="M29" s="149">
        <v>0.30160202742454001</v>
      </c>
      <c r="N29" s="149">
        <v>0.31103348870886999</v>
      </c>
      <c r="O29" s="149">
        <v>0.32094585237814999</v>
      </c>
      <c r="P29" s="149">
        <v>0.33579449699053998</v>
      </c>
      <c r="Q29" s="149">
        <v>0.33285593066932001</v>
      </c>
      <c r="R29" s="149">
        <v>0.33763689641127997</v>
      </c>
      <c r="S29" s="149">
        <v>0.34559895008371999</v>
      </c>
      <c r="T29" s="149">
        <v>0.35269493596416002</v>
      </c>
      <c r="U29" s="149">
        <v>0.36708602977780003</v>
      </c>
      <c r="V29" s="149">
        <v>0.37384034031768998</v>
      </c>
      <c r="W29" s="149">
        <v>0.37625016970628999</v>
      </c>
      <c r="X29" s="149">
        <v>0.39611711997103999</v>
      </c>
      <c r="Y29" s="149">
        <v>0.40124225007919001</v>
      </c>
      <c r="Z29" s="149">
        <v>0.41667420916865999</v>
      </c>
      <c r="AA29" s="149">
        <v>0.38501832827985999</v>
      </c>
      <c r="AB29" s="149">
        <v>0.41047427252567997</v>
      </c>
      <c r="AC29" s="149">
        <v>0.44918993528533002</v>
      </c>
      <c r="AD29" s="149">
        <v>0.43685398470379999</v>
      </c>
      <c r="AE29" s="149">
        <v>0.47120649861972003</v>
      </c>
      <c r="AF29" s="149">
        <v>0.49440874326831002</v>
      </c>
      <c r="AG29" s="149">
        <v>0.51434357605104997</v>
      </c>
      <c r="AH29" s="149">
        <v>0.55632891342715995</v>
      </c>
      <c r="AI29" s="149">
        <v>0.54426845273114</v>
      </c>
      <c r="AJ29" s="149">
        <v>0.57200977508258999</v>
      </c>
      <c r="AK29" s="149">
        <v>0.65901253563831996</v>
      </c>
      <c r="AL29" s="149">
        <v>0.68940127619133995</v>
      </c>
      <c r="AM29" s="149">
        <v>0.77678417884780004</v>
      </c>
      <c r="AN29" s="149">
        <v>0.81733719509434999</v>
      </c>
      <c r="AO29" s="149">
        <v>0.83138887631805003</v>
      </c>
      <c r="AP29" s="149">
        <v>0.87749919446077995</v>
      </c>
      <c r="AQ29" s="149">
        <v>0.86910066663872998</v>
      </c>
      <c r="AR29" s="149">
        <v>0.95925638124699997</v>
      </c>
      <c r="AS29" s="149">
        <v>1.0041815631081099</v>
      </c>
      <c r="AT29" s="149">
        <v>1.03703217631352</v>
      </c>
      <c r="AU29" s="149">
        <v>1.1338386076789999</v>
      </c>
      <c r="AV29" s="149">
        <v>1.27045059144408</v>
      </c>
      <c r="AW29" s="149">
        <v>1.3066721970217601</v>
      </c>
      <c r="AX29" s="149">
        <v>1.3981392508132899</v>
      </c>
      <c r="AY29" s="236">
        <v>1.5155829478816001</v>
      </c>
      <c r="AZ29" s="150">
        <v>8.3999998867510001E-2</v>
      </c>
      <c r="BA29" s="151">
        <v>1.3171154074370001E-2</v>
      </c>
    </row>
    <row r="30" spans="1:53">
      <c r="A30" t="s">
        <v>163</v>
      </c>
      <c r="B30" s="149">
        <v>0</v>
      </c>
      <c r="C30" s="149">
        <v>0</v>
      </c>
      <c r="D30" s="149">
        <v>0</v>
      </c>
      <c r="E30" s="149">
        <v>0</v>
      </c>
      <c r="F30" s="149">
        <v>0</v>
      </c>
      <c r="G30" s="149">
        <v>0.20817761716523001</v>
      </c>
      <c r="H30" s="149">
        <v>0.22650772186269999</v>
      </c>
      <c r="I30" s="149">
        <v>0.23051743223061999</v>
      </c>
      <c r="J30" s="149">
        <v>0.23829136059193001</v>
      </c>
      <c r="K30" s="149">
        <v>0.24352853328505999</v>
      </c>
      <c r="L30" s="149">
        <v>0.25449386364665</v>
      </c>
      <c r="M30" s="149">
        <v>0.28910830248449998</v>
      </c>
      <c r="N30" s="149">
        <v>0.28207085147305</v>
      </c>
      <c r="O30" s="149">
        <v>0.29810969317101998</v>
      </c>
      <c r="P30" s="149">
        <v>0.32658681993031002</v>
      </c>
      <c r="Q30" s="149">
        <v>0.44491419197176002</v>
      </c>
      <c r="R30" s="149">
        <v>0.40825398266732998</v>
      </c>
      <c r="S30" s="149">
        <v>0.40702652034212999</v>
      </c>
      <c r="T30" s="149">
        <v>0.34851748087975998</v>
      </c>
      <c r="U30" s="149">
        <v>0.37175743494592001</v>
      </c>
      <c r="V30" s="149">
        <v>0.37200292754671999</v>
      </c>
      <c r="W30" s="149">
        <v>0.36103759695886001</v>
      </c>
      <c r="X30" s="149">
        <v>0.32715963569715001</v>
      </c>
      <c r="Y30" s="149">
        <v>0.37061180341222999</v>
      </c>
      <c r="Z30" s="149">
        <v>0.39581569737972999</v>
      </c>
      <c r="AA30" s="149">
        <v>0.32470471104675003</v>
      </c>
      <c r="AB30" s="149">
        <v>0.33285061320540998</v>
      </c>
      <c r="AC30" s="149">
        <v>0.35253654342217999</v>
      </c>
      <c r="AD30" s="149">
        <v>0.36995972303933</v>
      </c>
      <c r="AE30" s="149">
        <v>0.42426573743042001</v>
      </c>
      <c r="AF30" s="149">
        <v>0.45481287052540997</v>
      </c>
      <c r="AG30" s="149">
        <v>0.47472507580214002</v>
      </c>
      <c r="AH30" s="149">
        <v>0.51432321129564995</v>
      </c>
      <c r="AI30" s="149">
        <v>0.73675159523917</v>
      </c>
      <c r="AJ30" s="149">
        <v>0.81119608996696002</v>
      </c>
      <c r="AK30" s="149">
        <v>1.0705073086844299</v>
      </c>
      <c r="AL30" s="149">
        <v>1.1797981626465099</v>
      </c>
      <c r="AM30" s="149">
        <v>1.36851156265556</v>
      </c>
      <c r="AN30" s="149">
        <v>2.0004978051319098</v>
      </c>
      <c r="AO30" s="149">
        <v>2.3693714078834098</v>
      </c>
      <c r="AP30" s="149">
        <v>3.2479974657193198</v>
      </c>
      <c r="AQ30" s="149">
        <v>4.2314341313300297</v>
      </c>
      <c r="AR30" s="149">
        <v>5.5128297958998704</v>
      </c>
      <c r="AS30" s="149">
        <v>6.2926189075439902</v>
      </c>
      <c r="AT30" s="149">
        <v>6.9232927546725502</v>
      </c>
      <c r="AU30" s="149">
        <v>7.7690863013078397</v>
      </c>
      <c r="AV30" s="149">
        <v>8.51287505091185</v>
      </c>
      <c r="AW30" s="149">
        <v>10.105082137846701</v>
      </c>
      <c r="AX30" s="149">
        <v>10.555957822328701</v>
      </c>
      <c r="AY30" s="236">
        <v>11.1349957007738</v>
      </c>
      <c r="AZ30" s="150">
        <v>5.485412850976E-2</v>
      </c>
      <c r="BA30" s="151">
        <v>9.6768535673619996E-2</v>
      </c>
    </row>
    <row r="31" spans="1:53">
      <c r="A31" t="s">
        <v>164</v>
      </c>
      <c r="B31" s="149">
        <v>0</v>
      </c>
      <c r="C31" s="149">
        <v>0</v>
      </c>
      <c r="D31" s="149">
        <v>0</v>
      </c>
      <c r="E31" s="149">
        <v>0</v>
      </c>
      <c r="F31" s="149">
        <v>0</v>
      </c>
      <c r="G31" s="149">
        <v>0</v>
      </c>
      <c r="H31" s="149">
        <v>0</v>
      </c>
      <c r="I31" s="149">
        <v>0</v>
      </c>
      <c r="J31" s="149">
        <v>0</v>
      </c>
      <c r="K31" s="149">
        <v>0</v>
      </c>
      <c r="L31" s="149">
        <v>0</v>
      </c>
      <c r="M31" s="149">
        <v>0</v>
      </c>
      <c r="N31" s="149">
        <v>0</v>
      </c>
      <c r="O31" s="149">
        <v>0</v>
      </c>
      <c r="P31" s="149">
        <v>0</v>
      </c>
      <c r="Q31" s="149">
        <v>0</v>
      </c>
      <c r="R31" s="149">
        <v>0</v>
      </c>
      <c r="S31" s="149">
        <v>0</v>
      </c>
      <c r="T31" s="149">
        <v>0</v>
      </c>
      <c r="U31" s="149">
        <v>0</v>
      </c>
      <c r="V31" s="149">
        <v>0</v>
      </c>
      <c r="W31" s="149">
        <v>0</v>
      </c>
      <c r="X31" s="149">
        <v>0</v>
      </c>
      <c r="Y31" s="149">
        <v>0</v>
      </c>
      <c r="Z31" s="149">
        <v>0</v>
      </c>
      <c r="AA31" s="149">
        <v>0</v>
      </c>
      <c r="AB31" s="149">
        <v>0</v>
      </c>
      <c r="AC31" s="149">
        <v>2.2627505996E-4</v>
      </c>
      <c r="AD31" s="149">
        <v>2.2627505996E-4</v>
      </c>
      <c r="AE31" s="149">
        <v>2.2627505996E-4</v>
      </c>
      <c r="AF31" s="149">
        <v>2.2627505996E-4</v>
      </c>
      <c r="AG31" s="149">
        <v>0</v>
      </c>
      <c r="AH31" s="149">
        <v>0</v>
      </c>
      <c r="AI31" s="149">
        <v>0</v>
      </c>
      <c r="AJ31" s="149">
        <v>2.2627505996E-4</v>
      </c>
      <c r="AK31" s="149">
        <v>0</v>
      </c>
      <c r="AL31" s="149">
        <v>1.7875729737069999E-2</v>
      </c>
      <c r="AM31" s="149">
        <v>2.851065755532E-2</v>
      </c>
      <c r="AN31" s="149">
        <v>2.3758881296100001E-2</v>
      </c>
      <c r="AO31" s="149">
        <v>2.7831832375439999E-2</v>
      </c>
      <c r="AP31" s="149">
        <v>2.760555731547E-2</v>
      </c>
      <c r="AQ31" s="149">
        <v>2.579535683577E-2</v>
      </c>
      <c r="AR31" s="149">
        <v>4.1634611033170003E-2</v>
      </c>
      <c r="AS31" s="149">
        <v>4.3218536452910003E-2</v>
      </c>
      <c r="AT31" s="149">
        <v>4.1157849481830003E-2</v>
      </c>
      <c r="AU31" s="149">
        <v>4.3882201203780002E-2</v>
      </c>
      <c r="AV31" s="149">
        <v>4.5051816988730002E-2</v>
      </c>
      <c r="AW31" s="149">
        <v>4.4467348508850001E-2</v>
      </c>
      <c r="AX31" s="149">
        <v>4.744309182242E-2</v>
      </c>
      <c r="AY31" s="236">
        <v>4.6912476806810002E-2</v>
      </c>
      <c r="AZ31" s="150">
        <v>-1.118424162269E-2</v>
      </c>
      <c r="BA31" s="151">
        <v>4.0769227779999999E-4</v>
      </c>
    </row>
    <row r="32" spans="1:53">
      <c r="A32" t="s">
        <v>165</v>
      </c>
      <c r="B32" s="149">
        <v>0</v>
      </c>
      <c r="C32" s="149">
        <v>0</v>
      </c>
      <c r="D32" s="149">
        <v>0</v>
      </c>
      <c r="E32" s="149">
        <v>0</v>
      </c>
      <c r="F32" s="149">
        <v>0</v>
      </c>
      <c r="G32" s="149">
        <v>0</v>
      </c>
      <c r="H32" s="149">
        <v>0</v>
      </c>
      <c r="I32" s="149">
        <v>0</v>
      </c>
      <c r="J32" s="149">
        <v>0</v>
      </c>
      <c r="K32" s="149">
        <v>0</v>
      </c>
      <c r="L32" s="149">
        <v>0</v>
      </c>
      <c r="M32" s="149">
        <v>0</v>
      </c>
      <c r="N32" s="149">
        <v>0</v>
      </c>
      <c r="O32" s="149">
        <v>0</v>
      </c>
      <c r="P32" s="149">
        <v>0</v>
      </c>
      <c r="Q32" s="149">
        <v>0</v>
      </c>
      <c r="R32" s="149">
        <v>0</v>
      </c>
      <c r="S32" s="149">
        <v>0</v>
      </c>
      <c r="T32" s="149">
        <v>0</v>
      </c>
      <c r="U32" s="149">
        <v>0</v>
      </c>
      <c r="V32" s="149">
        <v>0</v>
      </c>
      <c r="W32" s="149">
        <v>0</v>
      </c>
      <c r="X32" s="149">
        <v>0</v>
      </c>
      <c r="Y32" s="149">
        <v>0</v>
      </c>
      <c r="Z32" s="149">
        <v>0</v>
      </c>
      <c r="AA32" s="149">
        <v>0</v>
      </c>
      <c r="AB32" s="149">
        <v>0</v>
      </c>
      <c r="AC32" s="149">
        <v>0</v>
      </c>
      <c r="AD32" s="149">
        <v>0</v>
      </c>
      <c r="AE32" s="149">
        <v>0</v>
      </c>
      <c r="AF32" s="149">
        <v>1.8102004797000001E-3</v>
      </c>
      <c r="AG32" s="149">
        <v>1.8102004797000001E-3</v>
      </c>
      <c r="AH32" s="149">
        <v>2.2627505996300002E-3</v>
      </c>
      <c r="AI32" s="149">
        <v>1.5839254197400001E-3</v>
      </c>
      <c r="AJ32" s="149">
        <v>2.0364755396699999E-3</v>
      </c>
      <c r="AK32" s="149">
        <v>2.2627505996300002E-3</v>
      </c>
      <c r="AL32" s="149">
        <v>3.1678508394800001E-3</v>
      </c>
      <c r="AM32" s="149">
        <v>2.7153007195499998E-3</v>
      </c>
      <c r="AN32" s="149">
        <v>2.8736932615289999E-2</v>
      </c>
      <c r="AO32" s="149">
        <v>0.15839254197402</v>
      </c>
      <c r="AP32" s="149">
        <v>0.36181382088066</v>
      </c>
      <c r="AQ32" s="149">
        <v>0.26496809521654002</v>
      </c>
      <c r="AR32" s="149">
        <v>0.32153686020727001</v>
      </c>
      <c r="AS32" s="149">
        <v>0.41385708467213</v>
      </c>
      <c r="AT32" s="149">
        <v>0.50300945829749999</v>
      </c>
      <c r="AU32" s="149">
        <v>0.51975381273475996</v>
      </c>
      <c r="AV32" s="149">
        <v>0.42064533647100999</v>
      </c>
      <c r="AW32" s="149">
        <v>0.37448522423857999</v>
      </c>
      <c r="AX32" s="149">
        <v>0.41453590985201</v>
      </c>
      <c r="AY32" s="236">
        <v>0.41453590985201</v>
      </c>
      <c r="AZ32" s="172" t="s">
        <v>152</v>
      </c>
      <c r="BA32" s="151">
        <v>3.60251916572E-3</v>
      </c>
    </row>
    <row r="33" spans="1:53">
      <c r="A33" t="s">
        <v>167</v>
      </c>
      <c r="B33" s="149">
        <v>0</v>
      </c>
      <c r="C33" s="149">
        <v>0</v>
      </c>
      <c r="D33" s="149">
        <v>0</v>
      </c>
      <c r="E33" s="149">
        <v>0</v>
      </c>
      <c r="F33" s="149">
        <v>0</v>
      </c>
      <c r="G33" s="149">
        <v>0</v>
      </c>
      <c r="H33" s="149">
        <v>0</v>
      </c>
      <c r="I33" s="149">
        <v>0</v>
      </c>
      <c r="J33" s="149">
        <v>0</v>
      </c>
      <c r="K33" s="149">
        <v>0</v>
      </c>
      <c r="L33" s="149">
        <v>0</v>
      </c>
      <c r="M33" s="149">
        <v>0</v>
      </c>
      <c r="N33" s="149">
        <v>0</v>
      </c>
      <c r="O33" s="149">
        <v>0</v>
      </c>
      <c r="P33" s="149">
        <v>0</v>
      </c>
      <c r="Q33" s="149">
        <v>0</v>
      </c>
      <c r="R33" s="149">
        <v>0</v>
      </c>
      <c r="S33" s="149">
        <v>0</v>
      </c>
      <c r="T33" s="149">
        <v>0</v>
      </c>
      <c r="U33" s="149">
        <v>0</v>
      </c>
      <c r="V33" s="149">
        <v>0</v>
      </c>
      <c r="W33" s="149">
        <v>0</v>
      </c>
      <c r="X33" s="149">
        <v>0</v>
      </c>
      <c r="Y33" s="149">
        <v>0</v>
      </c>
      <c r="Z33" s="149">
        <v>0</v>
      </c>
      <c r="AA33" s="149">
        <v>0</v>
      </c>
      <c r="AB33" s="149">
        <v>0</v>
      </c>
      <c r="AC33" s="149">
        <v>0</v>
      </c>
      <c r="AD33" s="149">
        <v>0</v>
      </c>
      <c r="AE33" s="149">
        <v>0</v>
      </c>
      <c r="AF33" s="149">
        <v>0</v>
      </c>
      <c r="AG33" s="149">
        <v>6.109426619E-3</v>
      </c>
      <c r="AH33" s="149">
        <v>1.8328279856989999E-2</v>
      </c>
      <c r="AI33" s="149">
        <v>1.9233380096850002E-2</v>
      </c>
      <c r="AJ33" s="149">
        <v>2.0591030456619999E-2</v>
      </c>
      <c r="AK33" s="149">
        <v>2.1496130696469998E-2</v>
      </c>
      <c r="AL33" s="149">
        <v>2.1948680816400001E-2</v>
      </c>
      <c r="AM33" s="149">
        <v>1.8554554916959998E-2</v>
      </c>
      <c r="AN33" s="149">
        <v>1.9459655156809998E-2</v>
      </c>
      <c r="AO33" s="149">
        <v>2.466398153596E-2</v>
      </c>
      <c r="AP33" s="149">
        <v>2.9415757795179999E-2</v>
      </c>
      <c r="AQ33" s="149">
        <v>2.918948273521E-2</v>
      </c>
      <c r="AR33" s="149">
        <v>3.8240485133729997E-2</v>
      </c>
      <c r="AS33" s="149">
        <v>4.7291487532240002E-2</v>
      </c>
      <c r="AT33" s="149">
        <v>5.6795040050689999E-2</v>
      </c>
      <c r="AU33" s="149">
        <v>7.1040412725710003E-2</v>
      </c>
      <c r="AV33" s="149">
        <v>7.6302665520210006E-2</v>
      </c>
      <c r="AW33" s="149">
        <v>0.10046612662352</v>
      </c>
      <c r="AX33" s="149">
        <v>0.10974340408200001</v>
      </c>
      <c r="AY33" s="236">
        <v>0.11215878177037</v>
      </c>
      <c r="AZ33" s="150">
        <v>2.2009320557119998E-2</v>
      </c>
      <c r="BA33" s="151">
        <v>9.7471446497000001E-4</v>
      </c>
    </row>
    <row r="34" spans="1:53">
      <c r="A34" t="s">
        <v>95</v>
      </c>
      <c r="B34" s="149">
        <v>0.60551206046068995</v>
      </c>
      <c r="C34" s="149">
        <v>0.75824772593564005</v>
      </c>
      <c r="D34" s="149">
        <v>0.78630583337103999</v>
      </c>
      <c r="E34" s="149">
        <v>0.81843689188576996</v>
      </c>
      <c r="F34" s="149">
        <v>0.86256052857854004</v>
      </c>
      <c r="G34" s="149">
        <v>0.95669095352309996</v>
      </c>
      <c r="H34" s="149">
        <v>0.95239172738379996</v>
      </c>
      <c r="I34" s="149">
        <v>0.86142915327872005</v>
      </c>
      <c r="J34" s="149">
        <v>0.87002760555730996</v>
      </c>
      <c r="K34" s="149">
        <v>0.96053762954247002</v>
      </c>
      <c r="L34" s="149">
        <v>0.90193238901207995</v>
      </c>
      <c r="M34" s="149">
        <v>0.86256052857854004</v>
      </c>
      <c r="N34" s="149">
        <v>0.84400597366158003</v>
      </c>
      <c r="O34" s="149">
        <v>0.86233425351856996</v>
      </c>
      <c r="P34" s="149">
        <v>0.86550210435804997</v>
      </c>
      <c r="Q34" s="149">
        <v>0.89604923745303999</v>
      </c>
      <c r="R34" s="149">
        <v>0.78494818301127001</v>
      </c>
      <c r="S34" s="149">
        <v>0.79671448612934004</v>
      </c>
      <c r="T34" s="149">
        <v>0.76775127845408997</v>
      </c>
      <c r="U34" s="149">
        <v>0.78562700819114994</v>
      </c>
      <c r="V34" s="149">
        <v>0.72679549260080001</v>
      </c>
      <c r="W34" s="149">
        <v>0.83337104584332</v>
      </c>
      <c r="X34" s="149">
        <v>0.88360410915509002</v>
      </c>
      <c r="Y34" s="149">
        <v>0.90396886455174996</v>
      </c>
      <c r="Z34" s="149">
        <v>0.74829162329728005</v>
      </c>
      <c r="AA34" s="149">
        <v>0.77195523088392004</v>
      </c>
      <c r="AB34" s="149">
        <v>0.76311859433169005</v>
      </c>
      <c r="AC34" s="149">
        <v>0.89510840957214999</v>
      </c>
      <c r="AD34" s="149">
        <v>0.95670286273677996</v>
      </c>
      <c r="AE34" s="149">
        <v>0.90608870458719004</v>
      </c>
      <c r="AF34" s="149">
        <v>0.94897378305699998</v>
      </c>
      <c r="AG34" s="149">
        <v>1.0660889904083199</v>
      </c>
      <c r="AH34" s="149">
        <v>1.06914965832466</v>
      </c>
      <c r="AI34" s="149">
        <v>1.23161515137801</v>
      </c>
      <c r="AJ34" s="149">
        <v>1.4085622482689899</v>
      </c>
      <c r="AK34" s="149">
        <v>1.4959044214146699</v>
      </c>
      <c r="AL34" s="149">
        <v>1.60496900031678</v>
      </c>
      <c r="AM34" s="149">
        <v>1.82943385979997</v>
      </c>
      <c r="AN34" s="149">
        <v>2.2251889396750602</v>
      </c>
      <c r="AO34" s="149">
        <v>2.5057700140290402</v>
      </c>
      <c r="AP34" s="149">
        <v>2.5976376883739798</v>
      </c>
      <c r="AQ34" s="149">
        <v>2.7768475358645901</v>
      </c>
      <c r="AR34" s="149">
        <v>2.8336425759152699</v>
      </c>
      <c r="AS34" s="149">
        <v>2.95130560709597</v>
      </c>
      <c r="AT34" s="149">
        <v>2.9354663528985698</v>
      </c>
      <c r="AU34" s="149">
        <v>3.3524912884101798</v>
      </c>
      <c r="AV34" s="149">
        <v>3.73052903109018</v>
      </c>
      <c r="AW34" s="149">
        <v>4.0907362990451004</v>
      </c>
      <c r="AX34" s="149">
        <v>5.1475992216137696</v>
      </c>
      <c r="AY34" s="236">
        <v>6.0639541223089699</v>
      </c>
      <c r="AZ34" s="150">
        <v>0.17801597714424</v>
      </c>
      <c r="BA34" s="151">
        <v>5.269871652126E-2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0</v>
      </c>
      <c r="W35" s="149">
        <v>0</v>
      </c>
      <c r="X35" s="149">
        <v>0</v>
      </c>
      <c r="Y35" s="149">
        <v>0</v>
      </c>
      <c r="Z35" s="149">
        <v>0</v>
      </c>
      <c r="AA35" s="149">
        <v>0</v>
      </c>
      <c r="AB35" s="149">
        <v>0</v>
      </c>
      <c r="AC35" s="149">
        <v>0</v>
      </c>
      <c r="AD35" s="149">
        <v>0</v>
      </c>
      <c r="AE35" s="149">
        <v>0</v>
      </c>
      <c r="AF35" s="149">
        <v>0</v>
      </c>
      <c r="AG35" s="149">
        <v>0</v>
      </c>
      <c r="AH35" s="149">
        <v>0</v>
      </c>
      <c r="AI35" s="149">
        <v>0</v>
      </c>
      <c r="AJ35" s="149">
        <v>0</v>
      </c>
      <c r="AK35" s="149">
        <v>0</v>
      </c>
      <c r="AL35" s="149">
        <v>0</v>
      </c>
      <c r="AM35" s="149">
        <v>0</v>
      </c>
      <c r="AN35" s="149">
        <v>0</v>
      </c>
      <c r="AO35" s="149">
        <v>0</v>
      </c>
      <c r="AP35" s="149">
        <v>0</v>
      </c>
      <c r="AQ35" s="149">
        <v>0</v>
      </c>
      <c r="AR35" s="149">
        <v>0</v>
      </c>
      <c r="AS35" s="149">
        <v>0</v>
      </c>
      <c r="AT35" s="149">
        <v>0</v>
      </c>
      <c r="AU35" s="149">
        <v>0</v>
      </c>
      <c r="AV35" s="149">
        <v>0</v>
      </c>
      <c r="AW35" s="149">
        <v>0</v>
      </c>
      <c r="AX35" s="149">
        <v>0</v>
      </c>
      <c r="AY35" s="236">
        <v>0</v>
      </c>
      <c r="AZ35" s="172" t="s">
        <v>152</v>
      </c>
      <c r="BA35" s="173" t="s">
        <v>152</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0</v>
      </c>
      <c r="W36" s="149">
        <v>0</v>
      </c>
      <c r="X36" s="149">
        <v>0</v>
      </c>
      <c r="Y36" s="149">
        <v>0</v>
      </c>
      <c r="Z36" s="149">
        <v>0</v>
      </c>
      <c r="AA36" s="149">
        <v>0</v>
      </c>
      <c r="AB36" s="149">
        <v>0</v>
      </c>
      <c r="AC36" s="149">
        <v>0</v>
      </c>
      <c r="AD36" s="149">
        <v>0</v>
      </c>
      <c r="AE36" s="149">
        <v>0</v>
      </c>
      <c r="AF36" s="149">
        <v>0</v>
      </c>
      <c r="AG36" s="149">
        <v>0</v>
      </c>
      <c r="AH36" s="149">
        <v>0</v>
      </c>
      <c r="AI36" s="149">
        <v>0</v>
      </c>
      <c r="AJ36" s="149">
        <v>0</v>
      </c>
      <c r="AK36" s="149">
        <v>0</v>
      </c>
      <c r="AL36" s="149">
        <v>4.5255011992999998E-4</v>
      </c>
      <c r="AM36" s="149">
        <v>9.0510023985000004E-4</v>
      </c>
      <c r="AN36" s="149">
        <v>1.5839254197400001E-3</v>
      </c>
      <c r="AO36" s="149">
        <v>1.35765035978E-3</v>
      </c>
      <c r="AP36" s="149">
        <v>1.5839254197400001E-3</v>
      </c>
      <c r="AQ36" s="149">
        <v>5.6568764990699997E-3</v>
      </c>
      <c r="AR36" s="149">
        <v>1.2218853238E-2</v>
      </c>
      <c r="AS36" s="149">
        <v>1.5612979137439999E-2</v>
      </c>
      <c r="AT36" s="149">
        <v>2.3080056116210002E-2</v>
      </c>
      <c r="AU36" s="149">
        <v>3.3262433814539999E-2</v>
      </c>
      <c r="AV36" s="149">
        <v>3.5525184414169998E-2</v>
      </c>
      <c r="AW36" s="149">
        <v>4.9327963071910001E-2</v>
      </c>
      <c r="AX36" s="149">
        <v>8.0780196406749993E-2</v>
      </c>
      <c r="AY36" s="236">
        <v>0.11026496809522</v>
      </c>
      <c r="AZ36" s="150">
        <v>0.36500000953674</v>
      </c>
      <c r="BA36" s="151">
        <v>9.5825630706000003E-4</v>
      </c>
    </row>
    <row r="37" spans="1:53">
      <c r="A37" t="s">
        <v>169</v>
      </c>
      <c r="B37" s="149">
        <v>0</v>
      </c>
      <c r="C37" s="149">
        <v>0</v>
      </c>
      <c r="D37" s="149">
        <v>0</v>
      </c>
      <c r="E37" s="149">
        <v>0</v>
      </c>
      <c r="F37" s="149">
        <v>0</v>
      </c>
      <c r="G37" s="149">
        <v>0</v>
      </c>
      <c r="H37" s="149">
        <v>0</v>
      </c>
      <c r="I37" s="149">
        <v>0</v>
      </c>
      <c r="J37" s="149">
        <v>0</v>
      </c>
      <c r="K37" s="149">
        <v>0</v>
      </c>
      <c r="L37" s="149">
        <v>0.1816988731502</v>
      </c>
      <c r="M37" s="149">
        <v>0.19731185228764</v>
      </c>
      <c r="N37" s="149">
        <v>0.19618047698783</v>
      </c>
      <c r="O37" s="149">
        <v>0.27401909761505999</v>
      </c>
      <c r="P37" s="149">
        <v>0.25026021631896</v>
      </c>
      <c r="Q37" s="149">
        <v>0.231705661402</v>
      </c>
      <c r="R37" s="149">
        <v>0.24550844005974001</v>
      </c>
      <c r="S37" s="149">
        <v>5.9962890890169998E-2</v>
      </c>
      <c r="T37" s="149">
        <v>5.226953885143E-2</v>
      </c>
      <c r="U37" s="149">
        <v>3.8466760193699998E-3</v>
      </c>
      <c r="V37" s="149">
        <v>9.9787301443630003E-2</v>
      </c>
      <c r="W37" s="149">
        <v>0.12513010815948</v>
      </c>
      <c r="X37" s="149">
        <v>0.15884509209395001</v>
      </c>
      <c r="Y37" s="149">
        <v>0.18893967506900999</v>
      </c>
      <c r="Z37" s="149">
        <v>0.2036475539666</v>
      </c>
      <c r="AA37" s="149">
        <v>0.15160429017513999</v>
      </c>
      <c r="AB37" s="149">
        <v>0.16970629497216999</v>
      </c>
      <c r="AC37" s="149">
        <v>0.17015884509209001</v>
      </c>
      <c r="AD37" s="149">
        <v>0.19527537674796999</v>
      </c>
      <c r="AE37" s="149">
        <v>0.21247228130515</v>
      </c>
      <c r="AF37" s="149">
        <v>0.23012173598225999</v>
      </c>
      <c r="AG37" s="149">
        <v>0.29777797891115998</v>
      </c>
      <c r="AH37" s="149">
        <v>0.33104041272571</v>
      </c>
      <c r="AI37" s="149">
        <v>0.36022989546091999</v>
      </c>
      <c r="AJ37" s="149">
        <v>0.40525863239353999</v>
      </c>
      <c r="AK37" s="149">
        <v>0.457301896185</v>
      </c>
      <c r="AL37" s="149">
        <v>0.53717699235189997</v>
      </c>
      <c r="AM37" s="149">
        <v>0.66162827533149005</v>
      </c>
      <c r="AN37" s="149">
        <v>0.58016925374484996</v>
      </c>
      <c r="AO37" s="149">
        <v>0.75394849979635004</v>
      </c>
      <c r="AP37" s="149">
        <v>1.19473231660406</v>
      </c>
      <c r="AQ37" s="149">
        <v>1.17459383626736</v>
      </c>
      <c r="AR37" s="149">
        <v>0.90939946599084998</v>
      </c>
      <c r="AS37" s="149">
        <v>1.1650902837489201</v>
      </c>
      <c r="AT37" s="149">
        <v>1.3868398425125501</v>
      </c>
      <c r="AU37" s="149">
        <v>1.5970493732180799</v>
      </c>
      <c r="AV37" s="149">
        <v>1.6028327374756699</v>
      </c>
      <c r="AW37" s="149">
        <v>1.62999615332397</v>
      </c>
      <c r="AX37" s="149">
        <v>1.3472417070190501</v>
      </c>
      <c r="AY37" s="236">
        <v>1.13092274969452</v>
      </c>
      <c r="AZ37" s="150">
        <v>-0.16056433320044999</v>
      </c>
      <c r="BA37" s="151">
        <v>9.8282694816600007E-3</v>
      </c>
    </row>
    <row r="38" spans="1:53">
      <c r="A38" t="s">
        <v>96</v>
      </c>
      <c r="B38" s="149">
        <v>0</v>
      </c>
      <c r="C38" s="149">
        <v>0</v>
      </c>
      <c r="D38" s="149">
        <v>0</v>
      </c>
      <c r="E38" s="149">
        <v>0</v>
      </c>
      <c r="F38" s="149">
        <v>0</v>
      </c>
      <c r="G38" s="149">
        <v>0</v>
      </c>
      <c r="H38" s="149">
        <v>0</v>
      </c>
      <c r="I38" s="149">
        <v>0</v>
      </c>
      <c r="J38" s="149">
        <v>0</v>
      </c>
      <c r="K38" s="149">
        <v>0</v>
      </c>
      <c r="L38" s="149">
        <v>0</v>
      </c>
      <c r="M38" s="149">
        <v>0</v>
      </c>
      <c r="N38" s="149">
        <v>0</v>
      </c>
      <c r="O38" s="149">
        <v>0</v>
      </c>
      <c r="P38" s="149">
        <v>0</v>
      </c>
      <c r="Q38" s="149">
        <v>0</v>
      </c>
      <c r="R38" s="149">
        <v>0</v>
      </c>
      <c r="S38" s="149">
        <v>0</v>
      </c>
      <c r="T38" s="149">
        <v>0</v>
      </c>
      <c r="U38" s="149">
        <v>0</v>
      </c>
      <c r="V38" s="149">
        <v>2.1436584628100001E-3</v>
      </c>
      <c r="W38" s="149">
        <v>1.1671029408609999E-2</v>
      </c>
      <c r="X38" s="149">
        <v>9.52737094581E-3</v>
      </c>
      <c r="Y38" s="149">
        <v>1.2147397955900001E-2</v>
      </c>
      <c r="Z38" s="149">
        <v>1.2861950776840001E-2</v>
      </c>
      <c r="AA38" s="149">
        <v>5.7640594222129998E-2</v>
      </c>
      <c r="AB38" s="149">
        <v>5.6449672853899999E-2</v>
      </c>
      <c r="AC38" s="149">
        <v>5.9069699864E-2</v>
      </c>
      <c r="AD38" s="149">
        <v>6.5262490978770002E-2</v>
      </c>
      <c r="AE38" s="149">
        <v>7.0978913546249994E-2</v>
      </c>
      <c r="AF38" s="149">
        <v>7.4551677650930001E-2</v>
      </c>
      <c r="AG38" s="149">
        <v>7.8838994576540006E-2</v>
      </c>
      <c r="AH38" s="149">
        <v>6.3357016789610004E-2</v>
      </c>
      <c r="AI38" s="149">
        <v>7.0502544998959998E-2</v>
      </c>
      <c r="AJ38" s="149">
        <v>7.1931650640840006E-2</v>
      </c>
      <c r="AK38" s="149">
        <v>6.8120702262510005E-2</v>
      </c>
      <c r="AL38" s="149">
        <v>7.907717885019E-2</v>
      </c>
      <c r="AM38" s="149">
        <v>7.5266230471870005E-2</v>
      </c>
      <c r="AN38" s="149">
        <v>0.10170468484648</v>
      </c>
      <c r="AO38" s="149">
        <v>0.10694473886667</v>
      </c>
      <c r="AP38" s="149">
        <v>9.098639253245E-2</v>
      </c>
      <c r="AQ38" s="149">
        <v>0.10694473886667</v>
      </c>
      <c r="AR38" s="149">
        <v>0.10789747596125</v>
      </c>
      <c r="AS38" s="149">
        <v>0.11051750297135</v>
      </c>
      <c r="AT38" s="149">
        <v>6.7167965167929999E-2</v>
      </c>
      <c r="AU38" s="149">
        <v>0.11671029408612001</v>
      </c>
      <c r="AV38" s="149">
        <v>0.11504300417061</v>
      </c>
      <c r="AW38" s="149">
        <v>8.6460891333190001E-2</v>
      </c>
      <c r="AX38" s="149">
        <v>8.6224659389659994E-2</v>
      </c>
      <c r="AY38" s="236">
        <v>8.6224659389659994E-2</v>
      </c>
      <c r="AZ38" s="172" t="s">
        <v>152</v>
      </c>
      <c r="BA38" s="151">
        <v>7.4933428549999999E-4</v>
      </c>
    </row>
    <row r="39" spans="1:53">
      <c r="A39" t="s">
        <v>170</v>
      </c>
      <c r="B39" s="149">
        <v>1.0861202878220001E-2</v>
      </c>
      <c r="C39" s="149">
        <v>1.7196904557179999E-2</v>
      </c>
      <c r="D39" s="149">
        <v>1.8554554916959998E-2</v>
      </c>
      <c r="E39" s="149">
        <v>1.9912205276729999E-2</v>
      </c>
      <c r="F39" s="149">
        <v>3.8240485133729997E-2</v>
      </c>
      <c r="G39" s="149">
        <v>2.896320767525E-2</v>
      </c>
      <c r="H39" s="149">
        <v>3.8240485133729997E-2</v>
      </c>
      <c r="I39" s="149">
        <v>6.1546816309909998E-2</v>
      </c>
      <c r="J39" s="149">
        <v>6.6751142689049997E-2</v>
      </c>
      <c r="K39" s="149">
        <v>7.3765669547899995E-2</v>
      </c>
      <c r="L39" s="149">
        <v>7.5575870027610001E-2</v>
      </c>
      <c r="M39" s="149">
        <v>6.9013893288680003E-2</v>
      </c>
      <c r="N39" s="149">
        <v>9.0736299045119997E-2</v>
      </c>
      <c r="O39" s="149">
        <v>8.5984522785900006E-2</v>
      </c>
      <c r="P39" s="149">
        <v>8.0101371226859994E-2</v>
      </c>
      <c r="Q39" s="149">
        <v>9.2546499524819997E-2</v>
      </c>
      <c r="R39" s="149">
        <v>8.8473548445490005E-2</v>
      </c>
      <c r="S39" s="149">
        <v>8.9604923745300005E-2</v>
      </c>
      <c r="T39" s="149">
        <v>0.10725437842240999</v>
      </c>
      <c r="U39" s="149">
        <v>0.11200615468163</v>
      </c>
      <c r="V39" s="149">
        <v>0.12128343214011</v>
      </c>
      <c r="W39" s="149">
        <v>0.11879440648052</v>
      </c>
      <c r="X39" s="149">
        <v>7.3313119427979995E-2</v>
      </c>
      <c r="Y39" s="149">
        <v>4.7291487532240002E-2</v>
      </c>
      <c r="Z39" s="149">
        <v>5.294836403132E-2</v>
      </c>
      <c r="AA39" s="149">
        <v>3.367271281169E-2</v>
      </c>
      <c r="AB39" s="149">
        <v>5.7271212381769999E-2</v>
      </c>
      <c r="AC39" s="149">
        <v>5.5339171380730003E-2</v>
      </c>
      <c r="AD39" s="149">
        <v>4.7887013621759997E-2</v>
      </c>
      <c r="AE39" s="149">
        <v>4.6368981535950003E-2</v>
      </c>
      <c r="AF39" s="149">
        <v>4.7335002036480001E-2</v>
      </c>
      <c r="AG39" s="149">
        <v>5.271711589809E-2</v>
      </c>
      <c r="AH39" s="149">
        <v>7.8385659139249997E-2</v>
      </c>
      <c r="AI39" s="149">
        <v>7.7695644657649998E-2</v>
      </c>
      <c r="AJ39" s="149">
        <v>6.5965396433899995E-2</v>
      </c>
      <c r="AK39" s="149">
        <v>7.2313530796039999E-2</v>
      </c>
      <c r="AL39" s="149">
        <v>0.10046612662352</v>
      </c>
      <c r="AM39" s="149">
        <v>9.6619450604150003E-2</v>
      </c>
      <c r="AN39" s="149">
        <v>0.10295515228311</v>
      </c>
      <c r="AO39" s="149">
        <v>0.19242431099244001</v>
      </c>
      <c r="AP39" s="149">
        <v>0.34185636059192998</v>
      </c>
      <c r="AQ39" s="149">
        <v>0.45092093949404999</v>
      </c>
      <c r="AR39" s="149">
        <v>0.57824591573517004</v>
      </c>
      <c r="AS39" s="149">
        <v>0.81843689188576996</v>
      </c>
      <c r="AT39" s="149">
        <v>1.18258134588405</v>
      </c>
      <c r="AU39" s="149">
        <v>1.42655111553604</v>
      </c>
      <c r="AV39" s="149">
        <v>1.7198714757659299</v>
      </c>
      <c r="AW39" s="149">
        <v>2.2840883377834</v>
      </c>
      <c r="AX39" s="149">
        <v>1.9509661945060299</v>
      </c>
      <c r="AY39" s="236">
        <v>2.14606281395664</v>
      </c>
      <c r="AZ39" s="150">
        <v>0.10000000149012001</v>
      </c>
      <c r="BA39" s="151">
        <v>1.8650332465770001E-2</v>
      </c>
    </row>
    <row r="40" spans="1:53">
      <c r="A40" t="s">
        <v>171</v>
      </c>
      <c r="B40" s="149">
        <v>4.6838937412320002E-2</v>
      </c>
      <c r="C40" s="149">
        <v>4.5255011992580002E-2</v>
      </c>
      <c r="D40" s="149">
        <v>4.3444811512870003E-2</v>
      </c>
      <c r="E40" s="149">
        <v>5.1590713671540001E-2</v>
      </c>
      <c r="F40" s="149">
        <v>6.3357016789610004E-2</v>
      </c>
      <c r="G40" s="149">
        <v>4.2087161153100003E-2</v>
      </c>
      <c r="H40" s="149">
        <v>3.2357333574689999E-2</v>
      </c>
      <c r="I40" s="149">
        <v>2.556908177581E-2</v>
      </c>
      <c r="J40" s="149">
        <v>4.5255011992580002E-2</v>
      </c>
      <c r="K40" s="149">
        <v>4.0729510793320003E-2</v>
      </c>
      <c r="L40" s="149">
        <v>5.340091415124E-2</v>
      </c>
      <c r="M40" s="149">
        <v>5.2043263791460001E-2</v>
      </c>
      <c r="N40" s="149">
        <v>5.294836403132E-2</v>
      </c>
      <c r="O40" s="149">
        <v>5.249581391139E-2</v>
      </c>
      <c r="P40" s="149">
        <v>5.8378965470429998E-2</v>
      </c>
      <c r="Q40" s="149">
        <v>7.2408019188119996E-2</v>
      </c>
      <c r="R40" s="149">
        <v>7.0371543648460003E-2</v>
      </c>
      <c r="S40" s="149">
        <v>7.98750961669E-2</v>
      </c>
      <c r="T40" s="149">
        <v>9.1641399284970004E-2</v>
      </c>
      <c r="U40" s="149">
        <v>8.4400597366159999E-2</v>
      </c>
      <c r="V40" s="149">
        <v>0.12399873285966</v>
      </c>
      <c r="W40" s="149">
        <v>0.13712268633751001</v>
      </c>
      <c r="X40" s="149">
        <v>0.13893288681721</v>
      </c>
      <c r="Y40" s="149">
        <v>0.14775761415576999</v>
      </c>
      <c r="Z40" s="149">
        <v>0.14956781463547</v>
      </c>
      <c r="AA40" s="149">
        <v>0.15680861655427999</v>
      </c>
      <c r="AB40" s="149">
        <v>0.18396162374982999</v>
      </c>
      <c r="AC40" s="149">
        <v>0.20070597818708</v>
      </c>
      <c r="AD40" s="149">
        <v>0.20477892926642</v>
      </c>
      <c r="AE40" s="149">
        <v>0.21880798298411</v>
      </c>
      <c r="AF40" s="149">
        <v>0.23306331176178</v>
      </c>
      <c r="AG40" s="149">
        <v>0.22831153550256</v>
      </c>
      <c r="AH40" s="149">
        <v>0.24596099017966</v>
      </c>
      <c r="AI40" s="149">
        <v>0.24437706475991999</v>
      </c>
      <c r="AJ40" s="149">
        <v>0.29823052903108999</v>
      </c>
      <c r="AK40" s="149">
        <v>0.3695071729194</v>
      </c>
      <c r="AL40" s="149">
        <v>0.38579897723673001</v>
      </c>
      <c r="AM40" s="149">
        <v>0.35502556908177002</v>
      </c>
      <c r="AN40" s="149">
        <v>0.33511336380503998</v>
      </c>
      <c r="AO40" s="149">
        <v>0.36792324749965999</v>
      </c>
      <c r="AP40" s="149">
        <v>0.39666018011495002</v>
      </c>
      <c r="AQ40" s="149">
        <v>0.40525863239353999</v>
      </c>
      <c r="AR40" s="149">
        <v>0.47155722496266</v>
      </c>
      <c r="AS40" s="149">
        <v>0.46250622256415003</v>
      </c>
      <c r="AT40" s="149">
        <v>0.51364438611576002</v>
      </c>
      <c r="AU40" s="149">
        <v>0.63628546861565005</v>
      </c>
      <c r="AV40" s="149">
        <v>0.70914603792370001</v>
      </c>
      <c r="AW40" s="149">
        <v>0.70054758564510999</v>
      </c>
      <c r="AX40" s="149">
        <v>0.73516766981943005</v>
      </c>
      <c r="AY40" s="236">
        <v>0.72566411730099001</v>
      </c>
      <c r="AZ40" s="150">
        <v>-1.292705442756E-2</v>
      </c>
      <c r="BA40" s="151">
        <v>6.3063749112199996E-3</v>
      </c>
    </row>
    <row r="41" spans="1:53">
      <c r="A41" t="s">
        <v>97</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v>
      </c>
      <c r="X41" s="149">
        <v>0</v>
      </c>
      <c r="Y41" s="149">
        <v>0</v>
      </c>
      <c r="Z41" s="149">
        <v>0</v>
      </c>
      <c r="AA41" s="149">
        <v>2.3818427364999999E-4</v>
      </c>
      <c r="AB41" s="149">
        <v>0</v>
      </c>
      <c r="AC41" s="149">
        <v>4.5255011992999998E-4</v>
      </c>
      <c r="AD41" s="149">
        <v>2.2627505996E-4</v>
      </c>
      <c r="AE41" s="149">
        <v>0</v>
      </c>
      <c r="AF41" s="149">
        <v>0</v>
      </c>
      <c r="AG41" s="149">
        <v>0</v>
      </c>
      <c r="AH41" s="149">
        <v>2.48902565959E-3</v>
      </c>
      <c r="AI41" s="149">
        <v>2.48902565959E-3</v>
      </c>
      <c r="AJ41" s="149">
        <v>0</v>
      </c>
      <c r="AK41" s="149">
        <v>0</v>
      </c>
      <c r="AL41" s="149">
        <v>0</v>
      </c>
      <c r="AM41" s="149">
        <v>6.7882517989000001E-4</v>
      </c>
      <c r="AN41" s="149">
        <v>6.7882517989000001E-4</v>
      </c>
      <c r="AO41" s="149">
        <v>9.0510023985000004E-4</v>
      </c>
      <c r="AP41" s="149">
        <v>1.35765035978E-3</v>
      </c>
      <c r="AQ41" s="149">
        <v>9.0510023985000004E-4</v>
      </c>
      <c r="AR41" s="149">
        <v>7.9196270986999998E-3</v>
      </c>
      <c r="AS41" s="149">
        <v>5.4306014391100003E-3</v>
      </c>
      <c r="AT41" s="149">
        <v>2.2627505996300002E-3</v>
      </c>
      <c r="AU41" s="149">
        <v>2.5116531655880001E-2</v>
      </c>
      <c r="AV41" s="149">
        <v>4.4802461872650003E-2</v>
      </c>
      <c r="AW41" s="149">
        <v>4.7970312712130002E-2</v>
      </c>
      <c r="AX41" s="149">
        <v>5.7021315110649999E-2</v>
      </c>
      <c r="AY41" s="236">
        <v>7.6848958768389999E-2</v>
      </c>
      <c r="AZ41" s="150">
        <v>0.34772336483001998</v>
      </c>
      <c r="BA41" s="151">
        <v>6.6785491072000002E-4</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0</v>
      </c>
      <c r="W42" s="149">
        <v>0</v>
      </c>
      <c r="X42" s="149">
        <v>0</v>
      </c>
      <c r="Y42" s="149">
        <v>0</v>
      </c>
      <c r="Z42" s="149">
        <v>0</v>
      </c>
      <c r="AA42" s="149">
        <v>1.4707878897589999E-2</v>
      </c>
      <c r="AB42" s="149">
        <v>1.4707878897589999E-2</v>
      </c>
      <c r="AC42" s="149">
        <v>1.425532877766E-2</v>
      </c>
      <c r="AD42" s="149">
        <v>1.357650359777E-2</v>
      </c>
      <c r="AE42" s="149">
        <v>1.380277865774E-2</v>
      </c>
      <c r="AF42" s="149">
        <v>1.335022853781E-2</v>
      </c>
      <c r="AG42" s="149">
        <v>1.2897678417880001E-2</v>
      </c>
      <c r="AH42" s="149">
        <v>1.2897678417880001E-2</v>
      </c>
      <c r="AI42" s="149">
        <v>1.312395347785E-2</v>
      </c>
      <c r="AJ42" s="149">
        <v>1.312395347785E-2</v>
      </c>
      <c r="AK42" s="149">
        <v>1.7875729737069999E-2</v>
      </c>
      <c r="AL42" s="149">
        <v>2.579535683577E-2</v>
      </c>
      <c r="AM42" s="149">
        <v>3.9190840385569997E-2</v>
      </c>
      <c r="AN42" s="149">
        <v>8.2748789428430003E-2</v>
      </c>
      <c r="AO42" s="149">
        <v>0.10175589446531</v>
      </c>
      <c r="AP42" s="149">
        <v>0.10209530705526</v>
      </c>
      <c r="AQ42" s="149">
        <v>0.11440467031724</v>
      </c>
      <c r="AR42" s="149">
        <v>0.10956238403403</v>
      </c>
      <c r="AS42" s="149">
        <v>0.11055799429787</v>
      </c>
      <c r="AT42" s="149">
        <v>0.11248133230755</v>
      </c>
      <c r="AU42" s="149">
        <v>0.12142236502693</v>
      </c>
      <c r="AV42" s="149">
        <v>0.12601439109380999</v>
      </c>
      <c r="AW42" s="149">
        <v>0.11373693261529</v>
      </c>
      <c r="AX42" s="149">
        <v>0.11069467556237</v>
      </c>
      <c r="AY42" s="236">
        <v>0.11341314413276</v>
      </c>
      <c r="AZ42" s="150">
        <v>2.4558259174230001E-2</v>
      </c>
      <c r="BA42" s="151">
        <v>9.8561553750000004E-4</v>
      </c>
    </row>
    <row r="43" spans="1:53">
      <c r="A43" t="s">
        <v>172</v>
      </c>
      <c r="B43" s="149">
        <v>0</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4.7636854729000001E-4</v>
      </c>
      <c r="AE43" s="149">
        <v>0</v>
      </c>
      <c r="AF43" s="149">
        <v>0</v>
      </c>
      <c r="AG43" s="149">
        <v>0</v>
      </c>
      <c r="AH43" s="149">
        <v>7.1455282094000003E-4</v>
      </c>
      <c r="AI43" s="149">
        <v>2.8582112837400001E-3</v>
      </c>
      <c r="AJ43" s="149">
        <v>7.383712483E-3</v>
      </c>
      <c r="AK43" s="149">
        <v>7.6218967566400002E-3</v>
      </c>
      <c r="AL43" s="149">
        <v>3.4846359234289997E-2</v>
      </c>
      <c r="AM43" s="149">
        <v>3.4393809114359998E-2</v>
      </c>
      <c r="AN43" s="149">
        <v>2.2401230936330001E-2</v>
      </c>
      <c r="AO43" s="149">
        <v>4.5255011992600003E-3</v>
      </c>
      <c r="AP43" s="149">
        <v>7.2408019188100001E-3</v>
      </c>
      <c r="AQ43" s="149">
        <v>9.0057473865229998E-2</v>
      </c>
      <c r="AR43" s="149">
        <v>0.10748065348237</v>
      </c>
      <c r="AS43" s="149">
        <v>0.11698420600081</v>
      </c>
      <c r="AT43" s="149">
        <v>0.12150970720007</v>
      </c>
      <c r="AU43" s="149">
        <v>0.14979408969543001</v>
      </c>
      <c r="AV43" s="149">
        <v>0.18531927410960999</v>
      </c>
      <c r="AW43" s="149">
        <v>0.21292483142508001</v>
      </c>
      <c r="AX43" s="149">
        <v>0.20613657962619</v>
      </c>
      <c r="AY43" s="236">
        <v>0.20613657962619</v>
      </c>
      <c r="AZ43" s="172" t="s">
        <v>152</v>
      </c>
      <c r="BA43" s="151">
        <v>1.7914273776100001E-3</v>
      </c>
    </row>
    <row r="44" spans="1:53">
      <c r="A44" t="s">
        <v>173</v>
      </c>
      <c r="B44" s="149">
        <v>0</v>
      </c>
      <c r="C44" s="149">
        <v>0</v>
      </c>
      <c r="D44" s="149">
        <v>0</v>
      </c>
      <c r="E44" s="149">
        <v>0</v>
      </c>
      <c r="F44" s="149">
        <v>0</v>
      </c>
      <c r="G44" s="149">
        <v>1.063492781826E-2</v>
      </c>
      <c r="H44" s="149">
        <v>1.176630311807E-2</v>
      </c>
      <c r="I44" s="149">
        <v>1.380277865774E-2</v>
      </c>
      <c r="J44" s="149">
        <v>1.267140335792E-2</v>
      </c>
      <c r="K44" s="149">
        <v>1.154002805811E-2</v>
      </c>
      <c r="L44" s="149">
        <v>2.556908177581E-2</v>
      </c>
      <c r="M44" s="149">
        <v>4.2313436213060003E-2</v>
      </c>
      <c r="N44" s="149">
        <v>6.9918993528529996E-2</v>
      </c>
      <c r="O44" s="149">
        <v>7.1502918948270003E-2</v>
      </c>
      <c r="P44" s="149">
        <v>5.6795040050689999E-2</v>
      </c>
      <c r="Q44" s="149">
        <v>8.1911571706569999E-2</v>
      </c>
      <c r="R44" s="149">
        <v>9.5940625424269996E-2</v>
      </c>
      <c r="S44" s="149">
        <v>0.11019595420193</v>
      </c>
      <c r="T44" s="149">
        <v>0.12671403357922001</v>
      </c>
      <c r="U44" s="149">
        <v>0.12445128297959</v>
      </c>
      <c r="V44" s="149">
        <v>0.13825406163733001</v>
      </c>
      <c r="W44" s="149">
        <v>0.12173598226003</v>
      </c>
      <c r="X44" s="149">
        <v>0.12739285875910999</v>
      </c>
      <c r="Y44" s="149">
        <v>0.15228311535502001</v>
      </c>
      <c r="Z44" s="149">
        <v>0.13078698465854999</v>
      </c>
      <c r="AA44" s="149">
        <v>0.14911526451554</v>
      </c>
      <c r="AB44" s="149">
        <v>0.14913789202153999</v>
      </c>
      <c r="AC44" s="149">
        <v>0.15522469113453999</v>
      </c>
      <c r="AD44" s="149">
        <v>0.15409331583472999</v>
      </c>
      <c r="AE44" s="149">
        <v>0.17762592207087</v>
      </c>
      <c r="AF44" s="149">
        <v>0.28465402543332002</v>
      </c>
      <c r="AG44" s="149">
        <v>0.32583608634656003</v>
      </c>
      <c r="AH44" s="149">
        <v>0.44892971896637002</v>
      </c>
      <c r="AI44" s="149">
        <v>0.46567407340362998</v>
      </c>
      <c r="AJ44" s="149">
        <v>0.5292573652532</v>
      </c>
      <c r="AK44" s="149">
        <v>0.45141874462596998</v>
      </c>
      <c r="AL44" s="149">
        <v>0.42222926189075</v>
      </c>
      <c r="AM44" s="149">
        <v>0.61682581345884002</v>
      </c>
      <c r="AN44" s="149">
        <v>0.75530615015613001</v>
      </c>
      <c r="AO44" s="149">
        <v>0.76888265375389997</v>
      </c>
      <c r="AP44" s="149">
        <v>0.78268543241164001</v>
      </c>
      <c r="AQ44" s="149">
        <v>0.93451599764673998</v>
      </c>
      <c r="AR44" s="149">
        <v>0.83178712042358005</v>
      </c>
      <c r="AS44" s="149">
        <v>0.73132099380005999</v>
      </c>
      <c r="AT44" s="149">
        <v>0.77132642440150001</v>
      </c>
      <c r="AU44" s="149">
        <v>0.88111508349548995</v>
      </c>
      <c r="AV44" s="149">
        <v>1.0216318957324499</v>
      </c>
      <c r="AW44" s="149">
        <v>1.12617311399058</v>
      </c>
      <c r="AX44" s="149">
        <v>1.1974476173236099</v>
      </c>
      <c r="AY44" s="236">
        <v>1.12289292553803</v>
      </c>
      <c r="AZ44" s="150">
        <v>-6.2261339277030002E-2</v>
      </c>
      <c r="BA44" s="151">
        <v>9.7584864124699994E-3</v>
      </c>
    </row>
    <row r="45" spans="1:53">
      <c r="A45" t="s">
        <v>174</v>
      </c>
      <c r="B45" s="149">
        <v>0</v>
      </c>
      <c r="C45" s="149">
        <v>0</v>
      </c>
      <c r="D45" s="149">
        <v>0</v>
      </c>
      <c r="E45" s="149">
        <v>0</v>
      </c>
      <c r="F45" s="149">
        <v>0</v>
      </c>
      <c r="G45" s="149">
        <v>2.9415757795179999E-2</v>
      </c>
      <c r="H45" s="149">
        <v>3.6204009594059998E-2</v>
      </c>
      <c r="I45" s="149">
        <v>5.1138163551610001E-2</v>
      </c>
      <c r="J45" s="149">
        <v>9.0283748925190005E-2</v>
      </c>
      <c r="K45" s="149">
        <v>8.0780196406749993E-2</v>
      </c>
      <c r="L45" s="149">
        <v>7.0145268588499995E-2</v>
      </c>
      <c r="M45" s="149">
        <v>8.0101371226859994E-2</v>
      </c>
      <c r="N45" s="149">
        <v>8.1459021586640007E-2</v>
      </c>
      <c r="O45" s="149">
        <v>6.2451916549759998E-2</v>
      </c>
      <c r="P45" s="149">
        <v>7.8517445807120001E-2</v>
      </c>
      <c r="Q45" s="149">
        <v>0.16314431823323999</v>
      </c>
      <c r="R45" s="149">
        <v>0.20839933022582</v>
      </c>
      <c r="S45" s="149">
        <v>0.22672761008282</v>
      </c>
      <c r="T45" s="149">
        <v>0.32742001176629998</v>
      </c>
      <c r="U45" s="149">
        <v>0.41815631081142002</v>
      </c>
      <c r="V45" s="149">
        <v>0.40774765805313001</v>
      </c>
      <c r="W45" s="149">
        <v>0.44802461872652</v>
      </c>
      <c r="X45" s="149">
        <v>0.44327284246729998</v>
      </c>
      <c r="Y45" s="149">
        <v>0.46182739738425999</v>
      </c>
      <c r="Z45" s="149">
        <v>0.49531610625876998</v>
      </c>
      <c r="AA45" s="149">
        <v>0.4396524415079</v>
      </c>
      <c r="AB45" s="149">
        <v>0.42087161153098002</v>
      </c>
      <c r="AC45" s="149">
        <v>0.45481287052540997</v>
      </c>
      <c r="AD45" s="149">
        <v>0.49124315517943001</v>
      </c>
      <c r="AE45" s="149">
        <v>0.50436710865727996</v>
      </c>
      <c r="AF45" s="149">
        <v>0.53265149115263999</v>
      </c>
      <c r="AG45" s="149">
        <v>0.4792505770014</v>
      </c>
      <c r="AH45" s="149">
        <v>0.62746074127708995</v>
      </c>
      <c r="AI45" s="149">
        <v>0.62904466669683001</v>
      </c>
      <c r="AJ45" s="149">
        <v>0.61026383671991002</v>
      </c>
      <c r="AK45" s="149">
        <v>0.92727519572792005</v>
      </c>
      <c r="AL45" s="149">
        <v>0.85464090147983995</v>
      </c>
      <c r="AM45" s="149">
        <v>0.94469837534506995</v>
      </c>
      <c r="AN45" s="149">
        <v>1.0205005204326301</v>
      </c>
      <c r="AO45" s="149">
        <v>1.6212608046341099</v>
      </c>
      <c r="AP45" s="149">
        <v>1.68031859528442</v>
      </c>
      <c r="AQ45" s="149">
        <v>1.8366746617187799</v>
      </c>
      <c r="AR45" s="149">
        <v>2.1878535547811802</v>
      </c>
      <c r="AS45" s="149">
        <v>2.3150201384803299</v>
      </c>
      <c r="AT45" s="149">
        <v>2.5308865456849201</v>
      </c>
      <c r="AU45" s="149">
        <v>2.7180160202742298</v>
      </c>
      <c r="AV45" s="149">
        <v>2.6098565416119701</v>
      </c>
      <c r="AW45" s="149">
        <v>2.75806670588767</v>
      </c>
      <c r="AX45" s="149">
        <v>2.5639227044395101</v>
      </c>
      <c r="AY45" s="236">
        <v>2.3703379364868602</v>
      </c>
      <c r="AZ45" s="150">
        <v>-7.5503356754779996E-2</v>
      </c>
      <c r="BA45" s="151">
        <v>2.059939131141E-2</v>
      </c>
    </row>
    <row r="46" spans="1:53">
      <c r="A46" t="s">
        <v>175</v>
      </c>
      <c r="B46" s="149">
        <v>0</v>
      </c>
      <c r="C46" s="149">
        <v>0</v>
      </c>
      <c r="D46" s="149">
        <v>0</v>
      </c>
      <c r="E46" s="149">
        <v>0</v>
      </c>
      <c r="F46" s="149">
        <v>0</v>
      </c>
      <c r="G46" s="149">
        <v>0</v>
      </c>
      <c r="H46" s="149">
        <v>0</v>
      </c>
      <c r="I46" s="149">
        <v>0</v>
      </c>
      <c r="J46" s="149">
        <v>0</v>
      </c>
      <c r="K46" s="149">
        <v>0</v>
      </c>
      <c r="L46" s="149">
        <v>0</v>
      </c>
      <c r="M46" s="149">
        <v>0</v>
      </c>
      <c r="N46" s="149">
        <v>0</v>
      </c>
      <c r="O46" s="149">
        <v>2.2174955876360002E-2</v>
      </c>
      <c r="P46" s="149">
        <v>6.4940942209349997E-2</v>
      </c>
      <c r="Q46" s="149">
        <v>3.9145585373579997E-2</v>
      </c>
      <c r="R46" s="149">
        <v>9.8655926143820002E-2</v>
      </c>
      <c r="S46" s="149">
        <v>8.8247273385529998E-2</v>
      </c>
      <c r="T46" s="149">
        <v>8.9604923745300005E-2</v>
      </c>
      <c r="U46" s="149">
        <v>8.3495497126310006E-2</v>
      </c>
      <c r="V46" s="149">
        <v>8.2590396886449993E-2</v>
      </c>
      <c r="W46" s="149">
        <v>0.103633977463</v>
      </c>
      <c r="X46" s="149">
        <v>0.11562655564104</v>
      </c>
      <c r="Y46" s="149">
        <v>0.11607910576096001</v>
      </c>
      <c r="Z46" s="149">
        <v>0.11969950672037</v>
      </c>
      <c r="AA46" s="149">
        <v>8.1459021586640007E-2</v>
      </c>
      <c r="AB46" s="149">
        <v>7.9422546046969994E-2</v>
      </c>
      <c r="AC46" s="149">
        <v>8.7568448205639998E-2</v>
      </c>
      <c r="AD46" s="149">
        <v>8.4174322306200006E-2</v>
      </c>
      <c r="AE46" s="149">
        <v>9.8655926143820002E-2</v>
      </c>
      <c r="AF46" s="149">
        <v>0.10205005204326</v>
      </c>
      <c r="AG46" s="149">
        <v>0.11087477938182</v>
      </c>
      <c r="AH46" s="149">
        <v>0.12309363261981</v>
      </c>
      <c r="AI46" s="149">
        <v>0.12648775851926</v>
      </c>
      <c r="AJ46" s="149">
        <v>0.13938543693714001</v>
      </c>
      <c r="AK46" s="149">
        <v>0.18844186993709</v>
      </c>
      <c r="AL46" s="149">
        <v>0.19812644250351</v>
      </c>
      <c r="AM46" s="149">
        <v>0.20579716703625001</v>
      </c>
      <c r="AN46" s="149">
        <v>0.21063945331945</v>
      </c>
      <c r="AO46" s="149">
        <v>0.21962257319997999</v>
      </c>
      <c r="AP46" s="149">
        <v>0.22994071593429</v>
      </c>
      <c r="AQ46" s="149">
        <v>0.25689007557587001</v>
      </c>
      <c r="AR46" s="149">
        <v>0.26682355070823999</v>
      </c>
      <c r="AS46" s="149">
        <v>0.27820518622437002</v>
      </c>
      <c r="AT46" s="149">
        <v>0.27820518622437002</v>
      </c>
      <c r="AU46" s="149">
        <v>0.28852332895867999</v>
      </c>
      <c r="AV46" s="149">
        <v>0.31361723310856998</v>
      </c>
      <c r="AW46" s="149">
        <v>0.34574829162330001</v>
      </c>
      <c r="AX46" s="149">
        <v>0.36475539666017998</v>
      </c>
      <c r="AY46" s="236">
        <v>0.36475539666017998</v>
      </c>
      <c r="AZ46" s="172" t="s">
        <v>152</v>
      </c>
      <c r="BA46" s="151">
        <v>3.1699021346900001E-3</v>
      </c>
    </row>
    <row r="47" spans="1:53">
      <c r="A47" t="s">
        <v>176</v>
      </c>
      <c r="B47" s="149">
        <v>2.2627505996290001E-2</v>
      </c>
      <c r="C47" s="149">
        <v>2.760555731547E-2</v>
      </c>
      <c r="D47" s="149">
        <v>3.9145585373579997E-2</v>
      </c>
      <c r="E47" s="149">
        <v>4.0503235733360003E-2</v>
      </c>
      <c r="F47" s="149">
        <v>4.0276960673389997E-2</v>
      </c>
      <c r="G47" s="149">
        <v>3.7561659953839997E-2</v>
      </c>
      <c r="H47" s="149">
        <v>3.6656559713989997E-2</v>
      </c>
      <c r="I47" s="149">
        <v>3.9598135493510003E-2</v>
      </c>
      <c r="J47" s="149">
        <v>4.4576186812690002E-2</v>
      </c>
      <c r="K47" s="149">
        <v>4.6838937412320002E-2</v>
      </c>
      <c r="L47" s="149">
        <v>4.9780513191840001E-2</v>
      </c>
      <c r="M47" s="149">
        <v>3.6430284654029997E-2</v>
      </c>
      <c r="N47" s="149">
        <v>4.9327963071910001E-2</v>
      </c>
      <c r="O47" s="149">
        <v>3.0999683214919999E-2</v>
      </c>
      <c r="P47" s="149">
        <v>3.2809883694619998E-2</v>
      </c>
      <c r="Q47" s="149">
        <v>3.0773408154949999E-2</v>
      </c>
      <c r="R47" s="149">
        <v>2.489025659592E-2</v>
      </c>
      <c r="S47" s="149">
        <v>0</v>
      </c>
      <c r="T47" s="149">
        <v>0</v>
      </c>
      <c r="U47" s="149">
        <v>5.0006788251799996E-3</v>
      </c>
      <c r="V47" s="149">
        <v>1.35765035978E-3</v>
      </c>
      <c r="W47" s="149">
        <v>9.8655926143799994E-3</v>
      </c>
      <c r="X47" s="149">
        <v>1.310132597185E-2</v>
      </c>
      <c r="Y47" s="149">
        <v>1.547721410146E-2</v>
      </c>
      <c r="Z47" s="149">
        <v>1.416481875368E-2</v>
      </c>
      <c r="AA47" s="149">
        <v>1.8124632303029999E-2</v>
      </c>
      <c r="AB47" s="149">
        <v>2.708512467756E-2</v>
      </c>
      <c r="AC47" s="149">
        <v>2.640629949767E-2</v>
      </c>
      <c r="AD47" s="149">
        <v>3.0320858035029999E-2</v>
      </c>
      <c r="AE47" s="149">
        <v>2.9415757795179999E-2</v>
      </c>
      <c r="AF47" s="149">
        <v>6.9760600986560006E-2</v>
      </c>
      <c r="AG47" s="149">
        <v>5.8627868036380003E-2</v>
      </c>
      <c r="AH47" s="149">
        <v>8.5260442594020006E-2</v>
      </c>
      <c r="AI47" s="149">
        <v>7.6843010363399994E-2</v>
      </c>
      <c r="AJ47" s="149">
        <v>6.4624157125399997E-2</v>
      </c>
      <c r="AK47" s="149">
        <v>6.6909535231030007E-2</v>
      </c>
      <c r="AL47" s="149">
        <v>7.2294881658140006E-2</v>
      </c>
      <c r="AM47" s="149">
        <v>6.2972349187670001E-2</v>
      </c>
      <c r="AN47" s="149">
        <v>4.6273249762409999E-2</v>
      </c>
      <c r="AO47" s="149">
        <v>4.4621441824680003E-2</v>
      </c>
      <c r="AP47" s="149">
        <v>4.9056432999950002E-2</v>
      </c>
      <c r="AQ47" s="149">
        <v>5.5211114630949999E-2</v>
      </c>
      <c r="AR47" s="149">
        <v>8.4558989908130003E-2</v>
      </c>
      <c r="AS47" s="149">
        <v>8.6504955423809995E-2</v>
      </c>
      <c r="AT47" s="149">
        <v>0.17555278997148999</v>
      </c>
      <c r="AU47" s="149">
        <v>0.25472688600262</v>
      </c>
      <c r="AV47" s="149">
        <v>0.26327103226682003</v>
      </c>
      <c r="AW47" s="149">
        <v>0.36657464814228002</v>
      </c>
      <c r="AX47" s="149">
        <v>0.57354867176540003</v>
      </c>
      <c r="AY47" s="236">
        <v>0.87953038783545001</v>
      </c>
      <c r="AZ47" s="150">
        <v>0.53348869085312001</v>
      </c>
      <c r="BA47" s="151">
        <v>7.6435478404199998E-3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0</v>
      </c>
      <c r="W48" s="149">
        <v>0</v>
      </c>
      <c r="X48" s="149">
        <v>0</v>
      </c>
      <c r="Y48" s="149">
        <v>0</v>
      </c>
      <c r="Z48" s="149">
        <v>0</v>
      </c>
      <c r="AA48" s="149">
        <v>0</v>
      </c>
      <c r="AB48" s="149">
        <v>0</v>
      </c>
      <c r="AC48" s="149">
        <v>0</v>
      </c>
      <c r="AD48" s="149">
        <v>0</v>
      </c>
      <c r="AE48" s="149">
        <v>0</v>
      </c>
      <c r="AF48" s="149">
        <v>0</v>
      </c>
      <c r="AG48" s="149">
        <v>0</v>
      </c>
      <c r="AH48" s="149">
        <v>0</v>
      </c>
      <c r="AI48" s="149">
        <v>0</v>
      </c>
      <c r="AJ48" s="149">
        <v>0</v>
      </c>
      <c r="AK48" s="149">
        <v>0</v>
      </c>
      <c r="AL48" s="149">
        <v>0</v>
      </c>
      <c r="AM48" s="149">
        <v>0</v>
      </c>
      <c r="AN48" s="149">
        <v>0</v>
      </c>
      <c r="AO48" s="149">
        <v>0</v>
      </c>
      <c r="AP48" s="149">
        <v>0</v>
      </c>
      <c r="AQ48" s="149">
        <v>0</v>
      </c>
      <c r="AR48" s="149">
        <v>0</v>
      </c>
      <c r="AS48" s="149">
        <v>0</v>
      </c>
      <c r="AT48" s="149">
        <v>0</v>
      </c>
      <c r="AU48" s="149">
        <v>0</v>
      </c>
      <c r="AV48" s="149">
        <v>0</v>
      </c>
      <c r="AW48" s="149">
        <v>0</v>
      </c>
      <c r="AX48" s="149">
        <v>0</v>
      </c>
      <c r="AY48" s="236">
        <v>0</v>
      </c>
      <c r="AZ48" s="172" t="s">
        <v>152</v>
      </c>
      <c r="BA48" s="173" t="s">
        <v>152</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0</v>
      </c>
      <c r="W49" s="149">
        <v>0</v>
      </c>
      <c r="X49" s="149">
        <v>0</v>
      </c>
      <c r="Y49" s="149">
        <v>0</v>
      </c>
      <c r="Z49" s="149">
        <v>0</v>
      </c>
      <c r="AA49" s="149">
        <v>0</v>
      </c>
      <c r="AB49" s="149">
        <v>0</v>
      </c>
      <c r="AC49" s="149">
        <v>0</v>
      </c>
      <c r="AD49" s="149">
        <v>0</v>
      </c>
      <c r="AE49" s="149">
        <v>0</v>
      </c>
      <c r="AF49" s="149">
        <v>0</v>
      </c>
      <c r="AG49" s="149">
        <v>0</v>
      </c>
      <c r="AH49" s="149">
        <v>0</v>
      </c>
      <c r="AI49" s="149">
        <v>0</v>
      </c>
      <c r="AJ49" s="149">
        <v>0</v>
      </c>
      <c r="AK49" s="149">
        <v>0</v>
      </c>
      <c r="AL49" s="149">
        <v>0</v>
      </c>
      <c r="AM49" s="149">
        <v>0</v>
      </c>
      <c r="AN49" s="149">
        <v>0</v>
      </c>
      <c r="AO49" s="149">
        <v>0</v>
      </c>
      <c r="AP49" s="149">
        <v>0</v>
      </c>
      <c r="AQ49" s="149">
        <v>0</v>
      </c>
      <c r="AR49" s="149">
        <v>0</v>
      </c>
      <c r="AS49" s="149">
        <v>0</v>
      </c>
      <c r="AT49" s="149">
        <v>0</v>
      </c>
      <c r="AU49" s="149">
        <v>0</v>
      </c>
      <c r="AV49" s="149">
        <v>0</v>
      </c>
      <c r="AW49" s="149">
        <v>3.191669266845E-2</v>
      </c>
      <c r="AX49" s="149">
        <v>3.1829488590119998E-2</v>
      </c>
      <c r="AY49" s="236">
        <v>3.1829488590119998E-2</v>
      </c>
      <c r="AZ49" s="172" t="s">
        <v>152</v>
      </c>
      <c r="BA49" s="151">
        <v>2.7661377680000002E-4</v>
      </c>
    </row>
    <row r="50" spans="1:53">
      <c r="A50" t="s">
        <v>98</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0</v>
      </c>
      <c r="AA50" s="149">
        <v>0.13481468072589001</v>
      </c>
      <c r="AB50" s="149">
        <v>0.15565461374847001</v>
      </c>
      <c r="AC50" s="149">
        <v>0.21138616101732999</v>
      </c>
      <c r="AD50" s="149">
        <v>0.27107752183554001</v>
      </c>
      <c r="AE50" s="149">
        <v>0.34359867855365001</v>
      </c>
      <c r="AF50" s="149">
        <v>0.37145313843507999</v>
      </c>
      <c r="AG50" s="149">
        <v>0.40833597320902998</v>
      </c>
      <c r="AH50" s="149">
        <v>0.47739512150970997</v>
      </c>
      <c r="AI50" s="149">
        <v>0.60057926415350005</v>
      </c>
      <c r="AJ50" s="149">
        <v>0.77591980811875005</v>
      </c>
      <c r="AK50" s="149">
        <v>0.87835452776394995</v>
      </c>
      <c r="AL50" s="149">
        <v>1.0241209213920399</v>
      </c>
      <c r="AM50" s="149">
        <v>1.1494999321174799</v>
      </c>
      <c r="AN50" s="149">
        <v>1.3969543376928899</v>
      </c>
      <c r="AO50" s="149">
        <v>1.66626691406073</v>
      </c>
      <c r="AP50" s="149">
        <v>2.0596234783002099</v>
      </c>
      <c r="AQ50" s="149">
        <v>2.09913110376973</v>
      </c>
      <c r="AR50" s="149">
        <v>2.1099020603283098</v>
      </c>
      <c r="AS50" s="149">
        <v>2.1833908484690001</v>
      </c>
      <c r="AT50" s="149">
        <v>2.41531990619968</v>
      </c>
      <c r="AU50" s="149">
        <v>2.7148695015909499</v>
      </c>
      <c r="AV50" s="149">
        <v>2.9639986287152</v>
      </c>
      <c r="AW50" s="149">
        <v>3.37554052969706</v>
      </c>
      <c r="AX50" s="149">
        <v>4.1860446383334997</v>
      </c>
      <c r="AY50" s="236">
        <v>5.1879215574309203</v>
      </c>
      <c r="AZ50" s="150">
        <v>0.23933736979961001</v>
      </c>
      <c r="BA50" s="151">
        <v>4.5085567981000003E-2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0</v>
      </c>
      <c r="W51" s="149">
        <v>0</v>
      </c>
      <c r="X51" s="149">
        <v>0</v>
      </c>
      <c r="Y51" s="149">
        <v>0</v>
      </c>
      <c r="Z51" s="149">
        <v>0</v>
      </c>
      <c r="AA51" s="149">
        <v>0</v>
      </c>
      <c r="AB51" s="149">
        <v>0</v>
      </c>
      <c r="AC51" s="149">
        <v>0</v>
      </c>
      <c r="AD51" s="149">
        <v>0</v>
      </c>
      <c r="AE51" s="149">
        <v>0</v>
      </c>
      <c r="AF51" s="149">
        <v>0</v>
      </c>
      <c r="AG51" s="149">
        <v>0</v>
      </c>
      <c r="AH51" s="149">
        <v>0</v>
      </c>
      <c r="AI51" s="149">
        <v>0</v>
      </c>
      <c r="AJ51" s="149">
        <v>0</v>
      </c>
      <c r="AK51" s="149">
        <v>0</v>
      </c>
      <c r="AL51" s="149">
        <v>0</v>
      </c>
      <c r="AM51" s="149">
        <v>0</v>
      </c>
      <c r="AN51" s="149">
        <v>0</v>
      </c>
      <c r="AO51" s="149">
        <v>0</v>
      </c>
      <c r="AP51" s="149">
        <v>0</v>
      </c>
      <c r="AQ51" s="149">
        <v>0</v>
      </c>
      <c r="AR51" s="149">
        <v>0</v>
      </c>
      <c r="AS51" s="149">
        <v>0</v>
      </c>
      <c r="AT51" s="149">
        <v>0</v>
      </c>
      <c r="AU51" s="149">
        <v>0</v>
      </c>
      <c r="AV51" s="149">
        <v>0</v>
      </c>
      <c r="AW51" s="149">
        <v>0</v>
      </c>
      <c r="AX51" s="149">
        <v>0</v>
      </c>
      <c r="AY51" s="236">
        <v>0</v>
      </c>
      <c r="AZ51" s="172" t="s">
        <v>152</v>
      </c>
      <c r="BA51" s="173" t="s">
        <v>152</v>
      </c>
    </row>
    <row r="52" spans="1:53">
      <c r="A52" t="s">
        <v>146</v>
      </c>
      <c r="B52" s="149">
        <v>0</v>
      </c>
      <c r="C52" s="149">
        <v>0</v>
      </c>
      <c r="D52" s="149">
        <v>0</v>
      </c>
      <c r="E52" s="149">
        <v>0</v>
      </c>
      <c r="F52" s="149">
        <v>4.2992261393E-4</v>
      </c>
      <c r="G52" s="149">
        <v>2.7379282255499998E-3</v>
      </c>
      <c r="H52" s="149">
        <v>2.7153007195499998E-3</v>
      </c>
      <c r="I52" s="149">
        <v>4.9101688011900001E-3</v>
      </c>
      <c r="J52" s="149">
        <v>5.4758564510999997E-3</v>
      </c>
      <c r="K52" s="149">
        <v>1.74231796171E-3</v>
      </c>
      <c r="L52" s="149">
        <v>4.1634611033200004E-3</v>
      </c>
      <c r="M52" s="149">
        <v>4.2992261392900003E-3</v>
      </c>
      <c r="N52" s="149">
        <v>3.6430284654000002E-3</v>
      </c>
      <c r="O52" s="149">
        <v>4.1408335973199999E-3</v>
      </c>
      <c r="P52" s="149">
        <v>1.0318142734310001E-2</v>
      </c>
      <c r="Q52" s="149">
        <v>1.702183911605E-2</v>
      </c>
      <c r="R52" s="149">
        <v>3.5714540911720001E-2</v>
      </c>
      <c r="S52" s="149">
        <v>4.3837815564390002E-2</v>
      </c>
      <c r="T52" s="149">
        <v>4.6473324552269997E-2</v>
      </c>
      <c r="U52" s="149">
        <v>4.7527289963149998E-2</v>
      </c>
      <c r="V52" s="149">
        <v>4.6598371295940001E-2</v>
      </c>
      <c r="W52" s="149">
        <v>5.5660091986770001E-2</v>
      </c>
      <c r="X52" s="149">
        <v>6.297473103041E-2</v>
      </c>
      <c r="Y52" s="149">
        <v>6.6053262767269999E-2</v>
      </c>
      <c r="Z52" s="149">
        <v>6.6840461791669997E-2</v>
      </c>
      <c r="AA52" s="149">
        <v>7.2111479767440007E-2</v>
      </c>
      <c r="AB52" s="149">
        <v>6.9466443408609996E-2</v>
      </c>
      <c r="AC52" s="149">
        <v>6.0977555895889997E-2</v>
      </c>
      <c r="AD52" s="149">
        <v>7.1368344833660002E-2</v>
      </c>
      <c r="AE52" s="149">
        <v>6.9864211145589994E-2</v>
      </c>
      <c r="AF52" s="149">
        <v>8.0777814564020001E-2</v>
      </c>
      <c r="AG52" s="149">
        <v>9.16664086337E-2</v>
      </c>
      <c r="AH52" s="149">
        <v>9.8140257191380004E-2</v>
      </c>
      <c r="AI52" s="149">
        <v>0.16277513260908999</v>
      </c>
      <c r="AJ52" s="149">
        <v>0.28030716243928999</v>
      </c>
      <c r="AK52" s="149">
        <v>0.33170732869191</v>
      </c>
      <c r="AL52" s="149">
        <v>0.36186026681402</v>
      </c>
      <c r="AM52" s="149">
        <v>0.37032414497799998</v>
      </c>
      <c r="AN52" s="149">
        <v>0.37211290887308002</v>
      </c>
      <c r="AO52" s="149">
        <v>0.39836915227835001</v>
      </c>
      <c r="AP52" s="149">
        <v>0.44010499162782002</v>
      </c>
      <c r="AQ52" s="149">
        <v>0.66462516940855998</v>
      </c>
      <c r="AR52" s="149">
        <v>0.88415312390584</v>
      </c>
      <c r="AS52" s="149">
        <v>1.03533106423115</v>
      </c>
      <c r="AT52" s="149">
        <v>1.19820861607791</v>
      </c>
      <c r="AU52" s="149">
        <v>1.2912362478355</v>
      </c>
      <c r="AV52" s="149">
        <v>1.3899981659810901</v>
      </c>
      <c r="AW52" s="149">
        <v>1.5979044547604599</v>
      </c>
      <c r="AX52" s="149">
        <v>1.60116481784692</v>
      </c>
      <c r="AY52" s="236">
        <v>1.6502210245718201</v>
      </c>
      <c r="AZ52" s="150">
        <v>3.0637824907899999E-2</v>
      </c>
      <c r="BA52" s="151">
        <v>1.4341224916279999E-2</v>
      </c>
    </row>
    <row r="53" spans="1:53">
      <c r="A53" s="289" t="s">
        <v>147</v>
      </c>
      <c r="B53" s="237">
        <v>0.68583970674752004</v>
      </c>
      <c r="C53" s="237">
        <v>0.9365524731864</v>
      </c>
      <c r="D53" s="237">
        <v>1.0243471964519999</v>
      </c>
      <c r="E53" s="237">
        <v>1.13997375209304</v>
      </c>
      <c r="F53" s="237">
        <v>1.2463004027696001</v>
      </c>
      <c r="G53" s="237">
        <v>1.64000070242566</v>
      </c>
      <c r="H53" s="237">
        <v>1.6658690500972899</v>
      </c>
      <c r="I53" s="237">
        <v>1.6389914246277699</v>
      </c>
      <c r="J53" s="237">
        <v>1.7672126175498899</v>
      </c>
      <c r="K53" s="237">
        <v>1.8728762300312201</v>
      </c>
      <c r="L53" s="237">
        <v>1.9862372319771799</v>
      </c>
      <c r="M53" s="237">
        <v>1.98307710435805</v>
      </c>
      <c r="N53" s="237">
        <v>2.0965926408562199</v>
      </c>
      <c r="O53" s="237">
        <v>2.19690826944833</v>
      </c>
      <c r="P53" s="237">
        <v>2.2922539082228299</v>
      </c>
      <c r="Q53" s="237">
        <v>2.5695470796464299</v>
      </c>
      <c r="R53" s="237">
        <v>2.54178104627205</v>
      </c>
      <c r="S53" s="237">
        <v>2.3805198556960501</v>
      </c>
      <c r="T53" s="237">
        <v>2.4937077870180002</v>
      </c>
      <c r="U53" s="237">
        <v>2.6450961940653901</v>
      </c>
      <c r="V53" s="237">
        <v>2.7865970945924898</v>
      </c>
      <c r="W53" s="237">
        <v>3.1108209897628298</v>
      </c>
      <c r="X53" s="237">
        <v>3.0880283438571001</v>
      </c>
      <c r="Y53" s="237">
        <v>3.2730512959963498</v>
      </c>
      <c r="Z53" s="237">
        <v>3.2300256780748899</v>
      </c>
      <c r="AA53" s="237">
        <v>4.3256375448322304</v>
      </c>
      <c r="AB53" s="237">
        <v>4.5266993909389903</v>
      </c>
      <c r="AC53" s="237">
        <v>4.8880488043983101</v>
      </c>
      <c r="AD53" s="237">
        <v>5.4189699666899296</v>
      </c>
      <c r="AE53" s="237">
        <v>5.6754901884644999</v>
      </c>
      <c r="AF53" s="237">
        <v>6.2818691954280501</v>
      </c>
      <c r="AG53" s="237">
        <v>6.5808494454139801</v>
      </c>
      <c r="AH53" s="237">
        <v>7.4332261057120403</v>
      </c>
      <c r="AI53" s="237">
        <v>8.3410295971862407</v>
      </c>
      <c r="AJ53" s="237">
        <v>9.2442612904174801</v>
      </c>
      <c r="AK53" s="237">
        <v>10.1131206496201</v>
      </c>
      <c r="AL53" s="237">
        <v>10.693372553735699</v>
      </c>
      <c r="AM53" s="237">
        <v>11.946133424584</v>
      </c>
      <c r="AN53" s="237">
        <v>13.701702766516201</v>
      </c>
      <c r="AO53" s="237">
        <v>16.256588393938198</v>
      </c>
      <c r="AP53" s="237">
        <v>18.668590260458199</v>
      </c>
      <c r="AQ53" s="237">
        <v>21.2474596430745</v>
      </c>
      <c r="AR53" s="237">
        <v>23.421716080474301</v>
      </c>
      <c r="AS53" s="237">
        <v>25.6084610753174</v>
      </c>
      <c r="AT53" s="237">
        <v>27.673330371301098</v>
      </c>
      <c r="AU53" s="237">
        <v>31.551307284444899</v>
      </c>
      <c r="AV53" s="237">
        <v>33.762910084583901</v>
      </c>
      <c r="AW53" s="237">
        <v>37.334016757975498</v>
      </c>
      <c r="AX53" s="237">
        <v>39.774677708199199</v>
      </c>
      <c r="AY53" s="237">
        <v>42.656261757450203</v>
      </c>
      <c r="AZ53" s="238">
        <v>7.2447702288629998E-2</v>
      </c>
      <c r="BA53" s="239">
        <v>0.37070369720459001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0</v>
      </c>
      <c r="AE55" s="149">
        <v>0</v>
      </c>
      <c r="AF55" s="149">
        <v>0</v>
      </c>
      <c r="AG55" s="149">
        <v>0</v>
      </c>
      <c r="AH55" s="149">
        <v>0</v>
      </c>
      <c r="AI55" s="149">
        <v>0</v>
      </c>
      <c r="AJ55" s="149">
        <v>0</v>
      </c>
      <c r="AK55" s="149">
        <v>0</v>
      </c>
      <c r="AL55" s="149">
        <v>0</v>
      </c>
      <c r="AM55" s="149">
        <v>0</v>
      </c>
      <c r="AN55" s="149">
        <v>0</v>
      </c>
      <c r="AO55" s="149">
        <v>0</v>
      </c>
      <c r="AP55" s="149">
        <v>0</v>
      </c>
      <c r="AQ55" s="149">
        <v>0</v>
      </c>
      <c r="AR55" s="149">
        <v>0</v>
      </c>
      <c r="AS55" s="149">
        <v>0</v>
      </c>
      <c r="AT55" s="149">
        <v>0</v>
      </c>
      <c r="AU55" s="149">
        <v>0</v>
      </c>
      <c r="AV55" s="149">
        <v>0</v>
      </c>
      <c r="AW55" s="149">
        <v>5.4782382938399999E-3</v>
      </c>
      <c r="AX55" s="149">
        <v>5.4632704296499997E-3</v>
      </c>
      <c r="AY55" s="236">
        <v>5.4632704296499997E-3</v>
      </c>
      <c r="AZ55" s="172" t="s">
        <v>152</v>
      </c>
      <c r="BA55" s="151">
        <v>4.7478482879999998E-5</v>
      </c>
    </row>
    <row r="56" spans="1:53">
      <c r="A56" t="s">
        <v>446</v>
      </c>
      <c r="B56" s="149">
        <v>0</v>
      </c>
      <c r="C56" s="149">
        <v>0</v>
      </c>
      <c r="D56" s="149">
        <v>0</v>
      </c>
      <c r="E56" s="149">
        <v>0</v>
      </c>
      <c r="F56" s="149">
        <v>0</v>
      </c>
      <c r="G56" s="149">
        <v>0</v>
      </c>
      <c r="H56" s="149">
        <v>0</v>
      </c>
      <c r="I56" s="149">
        <v>0</v>
      </c>
      <c r="J56" s="149">
        <v>0</v>
      </c>
      <c r="K56" s="149">
        <v>0</v>
      </c>
      <c r="L56" s="149">
        <v>0</v>
      </c>
      <c r="M56" s="149">
        <v>0</v>
      </c>
      <c r="N56" s="149">
        <v>0</v>
      </c>
      <c r="O56" s="149">
        <v>0</v>
      </c>
      <c r="P56" s="149">
        <v>0</v>
      </c>
      <c r="Q56" s="149">
        <v>0</v>
      </c>
      <c r="R56" s="149">
        <v>0</v>
      </c>
      <c r="S56" s="149">
        <v>0</v>
      </c>
      <c r="T56" s="149">
        <v>0</v>
      </c>
      <c r="U56" s="149">
        <v>0</v>
      </c>
      <c r="V56" s="149">
        <v>0</v>
      </c>
      <c r="W56" s="149">
        <v>0</v>
      </c>
      <c r="X56" s="149">
        <v>0</v>
      </c>
      <c r="Y56" s="149">
        <v>0</v>
      </c>
      <c r="Z56" s="149">
        <v>0</v>
      </c>
      <c r="AA56" s="149">
        <v>0</v>
      </c>
      <c r="AB56" s="149">
        <v>0</v>
      </c>
      <c r="AC56" s="149">
        <v>0</v>
      </c>
      <c r="AD56" s="149">
        <v>0</v>
      </c>
      <c r="AE56" s="149">
        <v>0</v>
      </c>
      <c r="AF56" s="149">
        <v>0</v>
      </c>
      <c r="AG56" s="149">
        <v>0</v>
      </c>
      <c r="AH56" s="149">
        <v>0</v>
      </c>
      <c r="AI56" s="149">
        <v>0</v>
      </c>
      <c r="AJ56" s="149">
        <v>0</v>
      </c>
      <c r="AK56" s="149">
        <v>0</v>
      </c>
      <c r="AL56" s="149">
        <v>0</v>
      </c>
      <c r="AM56" s="149">
        <v>0</v>
      </c>
      <c r="AN56" s="149">
        <v>0</v>
      </c>
      <c r="AO56" s="149">
        <v>0</v>
      </c>
      <c r="AP56" s="149">
        <v>0</v>
      </c>
      <c r="AQ56" s="149">
        <v>0</v>
      </c>
      <c r="AR56" s="149">
        <v>0</v>
      </c>
      <c r="AS56" s="149">
        <v>0</v>
      </c>
      <c r="AT56" s="149">
        <v>1.0003739493099999E-2</v>
      </c>
      <c r="AU56" s="149">
        <v>9.0510023985200007E-3</v>
      </c>
      <c r="AV56" s="149">
        <v>2.0245663259840001E-2</v>
      </c>
      <c r="AW56" s="149">
        <v>1.595834633423E-2</v>
      </c>
      <c r="AX56" s="149">
        <v>1.507046998447E-2</v>
      </c>
      <c r="AY56" s="236">
        <v>1.507046998447E-2</v>
      </c>
      <c r="AZ56" s="172" t="s">
        <v>152</v>
      </c>
      <c r="BA56" s="151">
        <v>1.3096972542999999E-4</v>
      </c>
    </row>
    <row r="57" spans="1:53">
      <c r="A57" t="s">
        <v>79</v>
      </c>
      <c r="B57" s="149">
        <v>0</v>
      </c>
      <c r="C57" s="149">
        <v>0</v>
      </c>
      <c r="D57" s="149">
        <v>0</v>
      </c>
      <c r="E57" s="149">
        <v>0</v>
      </c>
      <c r="F57" s="149">
        <v>0</v>
      </c>
      <c r="G57" s="149">
        <v>0</v>
      </c>
      <c r="H57" s="149">
        <v>0</v>
      </c>
      <c r="I57" s="149">
        <v>0</v>
      </c>
      <c r="J57" s="149">
        <v>0</v>
      </c>
      <c r="K57" s="149">
        <v>0</v>
      </c>
      <c r="L57" s="149">
        <v>0</v>
      </c>
      <c r="M57" s="149">
        <v>0</v>
      </c>
      <c r="N57" s="149">
        <v>0</v>
      </c>
      <c r="O57" s="149">
        <v>0</v>
      </c>
      <c r="P57" s="149">
        <v>0</v>
      </c>
      <c r="Q57" s="149">
        <v>0</v>
      </c>
      <c r="R57" s="149">
        <v>0</v>
      </c>
      <c r="S57" s="149">
        <v>0</v>
      </c>
      <c r="T57" s="149">
        <v>0</v>
      </c>
      <c r="U57" s="149">
        <v>0</v>
      </c>
      <c r="V57" s="149">
        <v>0</v>
      </c>
      <c r="W57" s="149">
        <v>0</v>
      </c>
      <c r="X57" s="149">
        <v>0</v>
      </c>
      <c r="Y57" s="149">
        <v>0</v>
      </c>
      <c r="Z57" s="149">
        <v>0</v>
      </c>
      <c r="AA57" s="149">
        <v>0</v>
      </c>
      <c r="AB57" s="149">
        <v>0</v>
      </c>
      <c r="AC57" s="149">
        <v>0</v>
      </c>
      <c r="AD57" s="149">
        <v>0</v>
      </c>
      <c r="AE57" s="149">
        <v>0</v>
      </c>
      <c r="AF57" s="149">
        <v>0</v>
      </c>
      <c r="AG57" s="149">
        <v>0</v>
      </c>
      <c r="AH57" s="149">
        <v>0</v>
      </c>
      <c r="AI57" s="149">
        <v>0</v>
      </c>
      <c r="AJ57" s="149">
        <v>0</v>
      </c>
      <c r="AK57" s="149">
        <v>0</v>
      </c>
      <c r="AL57" s="149">
        <v>0</v>
      </c>
      <c r="AM57" s="149">
        <v>0</v>
      </c>
      <c r="AN57" s="149">
        <v>0</v>
      </c>
      <c r="AO57" s="149">
        <v>0</v>
      </c>
      <c r="AP57" s="149">
        <v>0</v>
      </c>
      <c r="AQ57" s="149">
        <v>0</v>
      </c>
      <c r="AR57" s="149">
        <v>0</v>
      </c>
      <c r="AS57" s="149">
        <v>0</v>
      </c>
      <c r="AT57" s="149">
        <v>0</v>
      </c>
      <c r="AU57" s="149">
        <v>0</v>
      </c>
      <c r="AV57" s="149">
        <v>0</v>
      </c>
      <c r="AW57" s="149">
        <v>0</v>
      </c>
      <c r="AX57" s="149">
        <v>0</v>
      </c>
      <c r="AY57" s="236">
        <v>0</v>
      </c>
      <c r="AZ57" s="172" t="s">
        <v>152</v>
      </c>
      <c r="BA57" s="173" t="s">
        <v>152</v>
      </c>
    </row>
    <row r="58" spans="1:53">
      <c r="A58" t="s">
        <v>125</v>
      </c>
      <c r="B58" s="149">
        <v>0</v>
      </c>
      <c r="C58" s="149">
        <v>0</v>
      </c>
      <c r="D58" s="149">
        <v>0</v>
      </c>
      <c r="E58" s="149">
        <v>0</v>
      </c>
      <c r="F58" s="149">
        <v>0</v>
      </c>
      <c r="G58" s="149">
        <v>0</v>
      </c>
      <c r="H58" s="149">
        <v>0</v>
      </c>
      <c r="I58" s="149">
        <v>0</v>
      </c>
      <c r="J58" s="149">
        <v>0</v>
      </c>
      <c r="K58" s="149">
        <v>0</v>
      </c>
      <c r="L58" s="149">
        <v>0</v>
      </c>
      <c r="M58" s="149">
        <v>0</v>
      </c>
      <c r="N58" s="149">
        <v>0</v>
      </c>
      <c r="O58" s="149">
        <v>0</v>
      </c>
      <c r="P58" s="149">
        <v>0</v>
      </c>
      <c r="Q58" s="149">
        <v>0</v>
      </c>
      <c r="R58" s="149">
        <v>0</v>
      </c>
      <c r="S58" s="149">
        <v>0</v>
      </c>
      <c r="T58" s="149">
        <v>0</v>
      </c>
      <c r="U58" s="149">
        <v>0</v>
      </c>
      <c r="V58" s="149">
        <v>0</v>
      </c>
      <c r="W58" s="149">
        <v>0</v>
      </c>
      <c r="X58" s="149">
        <v>0</v>
      </c>
      <c r="Y58" s="149">
        <v>0</v>
      </c>
      <c r="Z58" s="149">
        <v>0</v>
      </c>
      <c r="AA58" s="149">
        <v>0</v>
      </c>
      <c r="AB58" s="149">
        <v>0</v>
      </c>
      <c r="AC58" s="149">
        <v>0</v>
      </c>
      <c r="AD58" s="149">
        <v>0</v>
      </c>
      <c r="AE58" s="149">
        <v>0</v>
      </c>
      <c r="AF58" s="149">
        <v>0</v>
      </c>
      <c r="AG58" s="149">
        <v>0</v>
      </c>
      <c r="AH58" s="149">
        <v>0</v>
      </c>
      <c r="AI58" s="149">
        <v>0</v>
      </c>
      <c r="AJ58" s="149">
        <v>0</v>
      </c>
      <c r="AK58" s="149">
        <v>0</v>
      </c>
      <c r="AL58" s="149">
        <v>0</v>
      </c>
      <c r="AM58" s="149">
        <v>0</v>
      </c>
      <c r="AN58" s="149">
        <v>0</v>
      </c>
      <c r="AO58" s="149">
        <v>0</v>
      </c>
      <c r="AP58" s="149">
        <v>0</v>
      </c>
      <c r="AQ58" s="149">
        <v>0</v>
      </c>
      <c r="AR58" s="149">
        <v>0</v>
      </c>
      <c r="AS58" s="149">
        <v>0</v>
      </c>
      <c r="AT58" s="149">
        <v>0</v>
      </c>
      <c r="AU58" s="149">
        <v>0</v>
      </c>
      <c r="AV58" s="149">
        <v>0</v>
      </c>
      <c r="AW58" s="149">
        <v>0</v>
      </c>
      <c r="AX58" s="149">
        <v>0</v>
      </c>
      <c r="AY58" s="236">
        <v>0</v>
      </c>
      <c r="AZ58" s="172" t="s">
        <v>152</v>
      </c>
      <c r="BA58" s="173" t="s">
        <v>152</v>
      </c>
    </row>
    <row r="59" spans="1:53">
      <c r="A59" t="s">
        <v>80</v>
      </c>
      <c r="B59" s="149">
        <v>0</v>
      </c>
      <c r="C59" s="149">
        <v>0</v>
      </c>
      <c r="D59" s="149">
        <v>0</v>
      </c>
      <c r="E59" s="149">
        <v>0</v>
      </c>
      <c r="F59" s="149">
        <v>0</v>
      </c>
      <c r="G59" s="149">
        <v>0</v>
      </c>
      <c r="H59" s="149">
        <v>0</v>
      </c>
      <c r="I59" s="149">
        <v>0</v>
      </c>
      <c r="J59" s="149">
        <v>0</v>
      </c>
      <c r="K59" s="149">
        <v>0</v>
      </c>
      <c r="L59" s="149">
        <v>0</v>
      </c>
      <c r="M59" s="149">
        <v>0</v>
      </c>
      <c r="N59" s="149">
        <v>0</v>
      </c>
      <c r="O59" s="149">
        <v>0</v>
      </c>
      <c r="P59" s="149">
        <v>0</v>
      </c>
      <c r="Q59" s="149">
        <v>0</v>
      </c>
      <c r="R59" s="149">
        <v>0</v>
      </c>
      <c r="S59" s="149">
        <v>0</v>
      </c>
      <c r="T59" s="149">
        <v>0</v>
      </c>
      <c r="U59" s="149">
        <v>0</v>
      </c>
      <c r="V59" s="149">
        <v>0</v>
      </c>
      <c r="W59" s="149">
        <v>0</v>
      </c>
      <c r="X59" s="149">
        <v>0</v>
      </c>
      <c r="Y59" s="149">
        <v>0</v>
      </c>
      <c r="Z59" s="149">
        <v>0</v>
      </c>
      <c r="AA59" s="149">
        <v>0</v>
      </c>
      <c r="AB59" s="149">
        <v>0</v>
      </c>
      <c r="AC59" s="149">
        <v>0</v>
      </c>
      <c r="AD59" s="149">
        <v>0</v>
      </c>
      <c r="AE59" s="149">
        <v>0</v>
      </c>
      <c r="AF59" s="149">
        <v>0</v>
      </c>
      <c r="AG59" s="149">
        <v>0</v>
      </c>
      <c r="AH59" s="149">
        <v>0</v>
      </c>
      <c r="AI59" s="149">
        <v>0</v>
      </c>
      <c r="AJ59" s="149">
        <v>0</v>
      </c>
      <c r="AK59" s="149">
        <v>0</v>
      </c>
      <c r="AL59" s="149">
        <v>0</v>
      </c>
      <c r="AM59" s="149">
        <v>0</v>
      </c>
      <c r="AN59" s="149">
        <v>0</v>
      </c>
      <c r="AO59" s="149">
        <v>0</v>
      </c>
      <c r="AP59" s="149">
        <v>0</v>
      </c>
      <c r="AQ59" s="149">
        <v>0</v>
      </c>
      <c r="AR59" s="149">
        <v>0</v>
      </c>
      <c r="AS59" s="149">
        <v>0</v>
      </c>
      <c r="AT59" s="149">
        <v>0</v>
      </c>
      <c r="AU59" s="149">
        <v>0</v>
      </c>
      <c r="AV59" s="149">
        <v>0</v>
      </c>
      <c r="AW59" s="149">
        <v>0</v>
      </c>
      <c r="AX59" s="149">
        <v>0</v>
      </c>
      <c r="AY59" s="236">
        <v>0</v>
      </c>
      <c r="AZ59" s="172" t="s">
        <v>152</v>
      </c>
      <c r="BA59" s="173" t="s">
        <v>152</v>
      </c>
    </row>
    <row r="60" spans="1:53">
      <c r="A60" t="s">
        <v>126</v>
      </c>
      <c r="B60" s="149">
        <v>0</v>
      </c>
      <c r="C60" s="149">
        <v>0</v>
      </c>
      <c r="D60" s="149">
        <v>0</v>
      </c>
      <c r="E60" s="149">
        <v>0</v>
      </c>
      <c r="F60" s="149">
        <v>0</v>
      </c>
      <c r="G60" s="149">
        <v>0</v>
      </c>
      <c r="H60" s="149">
        <v>0</v>
      </c>
      <c r="I60" s="149">
        <v>0</v>
      </c>
      <c r="J60" s="149">
        <v>0</v>
      </c>
      <c r="K60" s="149">
        <v>0</v>
      </c>
      <c r="L60" s="149">
        <v>0</v>
      </c>
      <c r="M60" s="149">
        <v>0</v>
      </c>
      <c r="N60" s="149">
        <v>0</v>
      </c>
      <c r="O60" s="149">
        <v>0</v>
      </c>
      <c r="P60" s="149">
        <v>0</v>
      </c>
      <c r="Q60" s="149">
        <v>0</v>
      </c>
      <c r="R60" s="149">
        <v>0</v>
      </c>
      <c r="S60" s="149">
        <v>0</v>
      </c>
      <c r="T60" s="149">
        <v>0</v>
      </c>
      <c r="U60" s="149">
        <v>0</v>
      </c>
      <c r="V60" s="149">
        <v>0</v>
      </c>
      <c r="W60" s="149">
        <v>0</v>
      </c>
      <c r="X60" s="149">
        <v>0</v>
      </c>
      <c r="Y60" s="149">
        <v>0</v>
      </c>
      <c r="Z60" s="149">
        <v>0</v>
      </c>
      <c r="AA60" s="149">
        <v>0</v>
      </c>
      <c r="AB60" s="149">
        <v>0</v>
      </c>
      <c r="AC60" s="149">
        <v>0</v>
      </c>
      <c r="AD60" s="149">
        <v>0</v>
      </c>
      <c r="AE60" s="149">
        <v>0</v>
      </c>
      <c r="AF60" s="149">
        <v>0</v>
      </c>
      <c r="AG60" s="149">
        <v>0</v>
      </c>
      <c r="AH60" s="149">
        <v>0</v>
      </c>
      <c r="AI60" s="149">
        <v>0</v>
      </c>
      <c r="AJ60" s="149">
        <v>0</v>
      </c>
      <c r="AK60" s="149">
        <v>0</v>
      </c>
      <c r="AL60" s="149">
        <v>0</v>
      </c>
      <c r="AM60" s="149">
        <v>0</v>
      </c>
      <c r="AN60" s="149">
        <v>0</v>
      </c>
      <c r="AO60" s="149">
        <v>0</v>
      </c>
      <c r="AP60" s="149">
        <v>0</v>
      </c>
      <c r="AQ60" s="149">
        <v>0</v>
      </c>
      <c r="AR60" s="149">
        <v>0</v>
      </c>
      <c r="AS60" s="149">
        <v>0</v>
      </c>
      <c r="AT60" s="149">
        <v>0</v>
      </c>
      <c r="AU60" s="149">
        <v>0</v>
      </c>
      <c r="AV60" s="149">
        <v>0</v>
      </c>
      <c r="AW60" s="149">
        <v>0</v>
      </c>
      <c r="AX60" s="149">
        <v>0</v>
      </c>
      <c r="AY60" s="236">
        <v>0</v>
      </c>
      <c r="AZ60" s="172" t="s">
        <v>152</v>
      </c>
      <c r="BA60" s="173" t="s">
        <v>152</v>
      </c>
    </row>
    <row r="61" spans="1:53">
      <c r="A61" t="s">
        <v>83</v>
      </c>
      <c r="B61" s="149">
        <v>0</v>
      </c>
      <c r="C61" s="149">
        <v>0</v>
      </c>
      <c r="D61" s="149">
        <v>0</v>
      </c>
      <c r="E61" s="149">
        <v>0</v>
      </c>
      <c r="F61" s="149">
        <v>0</v>
      </c>
      <c r="G61" s="149">
        <v>0</v>
      </c>
      <c r="H61" s="149">
        <v>0</v>
      </c>
      <c r="I61" s="149">
        <v>0</v>
      </c>
      <c r="J61" s="149">
        <v>0</v>
      </c>
      <c r="K61" s="149">
        <v>0</v>
      </c>
      <c r="L61" s="149">
        <v>0</v>
      </c>
      <c r="M61" s="149">
        <v>0</v>
      </c>
      <c r="N61" s="149">
        <v>0</v>
      </c>
      <c r="O61" s="149">
        <v>0</v>
      </c>
      <c r="P61" s="149">
        <v>0</v>
      </c>
      <c r="Q61" s="149">
        <v>0</v>
      </c>
      <c r="R61" s="149">
        <v>0</v>
      </c>
      <c r="S61" s="149">
        <v>0</v>
      </c>
      <c r="T61" s="149">
        <v>0</v>
      </c>
      <c r="U61" s="149">
        <v>0</v>
      </c>
      <c r="V61" s="149">
        <v>0</v>
      </c>
      <c r="W61" s="149">
        <v>0</v>
      </c>
      <c r="X61" s="149">
        <v>0</v>
      </c>
      <c r="Y61" s="149">
        <v>0</v>
      </c>
      <c r="Z61" s="149">
        <v>0</v>
      </c>
      <c r="AA61" s="149">
        <v>0</v>
      </c>
      <c r="AB61" s="149">
        <v>0</v>
      </c>
      <c r="AC61" s="149">
        <v>0</v>
      </c>
      <c r="AD61" s="149">
        <v>0</v>
      </c>
      <c r="AE61" s="149">
        <v>0</v>
      </c>
      <c r="AF61" s="149">
        <v>0</v>
      </c>
      <c r="AG61" s="149">
        <v>0</v>
      </c>
      <c r="AH61" s="149">
        <v>0</v>
      </c>
      <c r="AI61" s="149">
        <v>0</v>
      </c>
      <c r="AJ61" s="149">
        <v>0</v>
      </c>
      <c r="AK61" s="149">
        <v>6.7882517989000001E-4</v>
      </c>
      <c r="AL61" s="149">
        <v>1.13137529981E-3</v>
      </c>
      <c r="AM61" s="149">
        <v>1.13137529981E-3</v>
      </c>
      <c r="AN61" s="149">
        <v>1.35765035978E-3</v>
      </c>
      <c r="AO61" s="149">
        <v>1.35765035978E-3</v>
      </c>
      <c r="AP61" s="149">
        <v>1.13137529981E-3</v>
      </c>
      <c r="AQ61" s="149">
        <v>1.35765035978E-3</v>
      </c>
      <c r="AR61" s="149">
        <v>2.2627505996300002E-3</v>
      </c>
      <c r="AS61" s="149">
        <v>2.0364755396699999E-3</v>
      </c>
      <c r="AT61" s="149">
        <v>1.5839254197400001E-3</v>
      </c>
      <c r="AU61" s="149">
        <v>2.0364755396699999E-3</v>
      </c>
      <c r="AV61" s="149">
        <v>1.8102004797000001E-3</v>
      </c>
      <c r="AW61" s="149">
        <v>1.35765035978E-3</v>
      </c>
      <c r="AX61" s="149">
        <v>1.35765035978E-3</v>
      </c>
      <c r="AY61" s="236">
        <v>1.5085003997500001E-3</v>
      </c>
      <c r="AZ61" s="150">
        <v>0.11111111193895</v>
      </c>
      <c r="BA61" s="151">
        <v>1.310960397E-5</v>
      </c>
    </row>
    <row r="62" spans="1:53">
      <c r="A62" s="289" t="s">
        <v>84</v>
      </c>
      <c r="B62" s="237">
        <v>0</v>
      </c>
      <c r="C62" s="237">
        <v>0</v>
      </c>
      <c r="D62" s="237">
        <v>0</v>
      </c>
      <c r="E62" s="237">
        <v>0</v>
      </c>
      <c r="F62" s="237">
        <v>0</v>
      </c>
      <c r="G62" s="237">
        <v>0</v>
      </c>
      <c r="H62" s="237">
        <v>0</v>
      </c>
      <c r="I62" s="237">
        <v>0</v>
      </c>
      <c r="J62" s="237">
        <v>0</v>
      </c>
      <c r="K62" s="237">
        <v>0</v>
      </c>
      <c r="L62" s="237">
        <v>0</v>
      </c>
      <c r="M62" s="237">
        <v>0</v>
      </c>
      <c r="N62" s="237">
        <v>0</v>
      </c>
      <c r="O62" s="237">
        <v>0</v>
      </c>
      <c r="P62" s="237">
        <v>0</v>
      </c>
      <c r="Q62" s="237">
        <v>0</v>
      </c>
      <c r="R62" s="237">
        <v>0</v>
      </c>
      <c r="S62" s="237">
        <v>0</v>
      </c>
      <c r="T62" s="237">
        <v>0</v>
      </c>
      <c r="U62" s="237">
        <v>0</v>
      </c>
      <c r="V62" s="237">
        <v>0</v>
      </c>
      <c r="W62" s="237">
        <v>0</v>
      </c>
      <c r="X62" s="237">
        <v>0</v>
      </c>
      <c r="Y62" s="237">
        <v>0</v>
      </c>
      <c r="Z62" s="237">
        <v>0</v>
      </c>
      <c r="AA62" s="237">
        <v>0</v>
      </c>
      <c r="AB62" s="237">
        <v>0</v>
      </c>
      <c r="AC62" s="237">
        <v>0</v>
      </c>
      <c r="AD62" s="237">
        <v>0</v>
      </c>
      <c r="AE62" s="237">
        <v>0</v>
      </c>
      <c r="AF62" s="237">
        <v>0</v>
      </c>
      <c r="AG62" s="237">
        <v>0</v>
      </c>
      <c r="AH62" s="237">
        <v>0</v>
      </c>
      <c r="AI62" s="237">
        <v>0</v>
      </c>
      <c r="AJ62" s="237">
        <v>0</v>
      </c>
      <c r="AK62" s="237">
        <v>6.7882517989000001E-4</v>
      </c>
      <c r="AL62" s="237">
        <v>1.13137529981E-3</v>
      </c>
      <c r="AM62" s="237">
        <v>1.13137529981E-3</v>
      </c>
      <c r="AN62" s="237">
        <v>1.35765035978E-3</v>
      </c>
      <c r="AO62" s="237">
        <v>1.35765035978E-3</v>
      </c>
      <c r="AP62" s="237">
        <v>1.13137529981E-3</v>
      </c>
      <c r="AQ62" s="237">
        <v>1.35765035978E-3</v>
      </c>
      <c r="AR62" s="237">
        <v>2.2627505996300002E-3</v>
      </c>
      <c r="AS62" s="237">
        <v>2.0364755396699999E-3</v>
      </c>
      <c r="AT62" s="237">
        <v>1.1587664912840001E-2</v>
      </c>
      <c r="AU62" s="237">
        <v>1.1087477938180001E-2</v>
      </c>
      <c r="AV62" s="237">
        <v>2.2055863739540001E-2</v>
      </c>
      <c r="AW62" s="237">
        <v>2.2794234987840001E-2</v>
      </c>
      <c r="AX62" s="237">
        <v>2.18913907739E-2</v>
      </c>
      <c r="AY62" s="237">
        <v>2.204224081387E-2</v>
      </c>
      <c r="AZ62" s="238">
        <v>6.8908385001100001E-3</v>
      </c>
      <c r="BA62" s="239">
        <v>1.9155781774E-4</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0</v>
      </c>
      <c r="C64" s="149">
        <v>0</v>
      </c>
      <c r="D64" s="149">
        <v>0</v>
      </c>
      <c r="E64" s="149">
        <v>0</v>
      </c>
      <c r="F64" s="149">
        <v>0</v>
      </c>
      <c r="G64" s="149">
        <v>0</v>
      </c>
      <c r="H64" s="149">
        <v>0</v>
      </c>
      <c r="I64" s="149">
        <v>0</v>
      </c>
      <c r="J64" s="149">
        <v>0</v>
      </c>
      <c r="K64" s="149">
        <v>0</v>
      </c>
      <c r="L64" s="149">
        <v>0</v>
      </c>
      <c r="M64" s="149">
        <v>0</v>
      </c>
      <c r="N64" s="149">
        <v>0</v>
      </c>
      <c r="O64" s="149">
        <v>0</v>
      </c>
      <c r="P64" s="149">
        <v>0</v>
      </c>
      <c r="Q64" s="149">
        <v>0</v>
      </c>
      <c r="R64" s="149">
        <v>0</v>
      </c>
      <c r="S64" s="149">
        <v>0</v>
      </c>
      <c r="T64" s="149">
        <v>0</v>
      </c>
      <c r="U64" s="149">
        <v>0</v>
      </c>
      <c r="V64" s="149">
        <v>0</v>
      </c>
      <c r="W64" s="149">
        <v>0</v>
      </c>
      <c r="X64" s="149">
        <v>0</v>
      </c>
      <c r="Y64" s="149">
        <v>0</v>
      </c>
      <c r="Z64" s="149">
        <v>0</v>
      </c>
      <c r="AA64" s="149">
        <v>0</v>
      </c>
      <c r="AB64" s="149">
        <v>0</v>
      </c>
      <c r="AC64" s="149">
        <v>0</v>
      </c>
      <c r="AD64" s="149">
        <v>0</v>
      </c>
      <c r="AE64" s="149">
        <v>0</v>
      </c>
      <c r="AF64" s="149">
        <v>0</v>
      </c>
      <c r="AG64" s="149">
        <v>0</v>
      </c>
      <c r="AH64" s="149">
        <v>0</v>
      </c>
      <c r="AI64" s="149">
        <v>0</v>
      </c>
      <c r="AJ64" s="149">
        <v>0</v>
      </c>
      <c r="AK64" s="149">
        <v>0</v>
      </c>
      <c r="AL64" s="149">
        <v>0</v>
      </c>
      <c r="AM64" s="149">
        <v>0</v>
      </c>
      <c r="AN64" s="149">
        <v>0</v>
      </c>
      <c r="AO64" s="149">
        <v>0</v>
      </c>
      <c r="AP64" s="149">
        <v>0</v>
      </c>
      <c r="AQ64" s="149">
        <v>0</v>
      </c>
      <c r="AR64" s="149">
        <v>0</v>
      </c>
      <c r="AS64" s="149">
        <v>0</v>
      </c>
      <c r="AT64" s="149">
        <v>0</v>
      </c>
      <c r="AU64" s="149">
        <v>0</v>
      </c>
      <c r="AV64" s="149">
        <v>0</v>
      </c>
      <c r="AW64" s="149">
        <v>0</v>
      </c>
      <c r="AX64" s="149">
        <v>0</v>
      </c>
      <c r="AY64" s="236">
        <v>0</v>
      </c>
      <c r="AZ64" s="172" t="s">
        <v>152</v>
      </c>
      <c r="BA64" s="173" t="s">
        <v>152</v>
      </c>
    </row>
    <row r="65" spans="1:53">
      <c r="A65" t="s">
        <v>86</v>
      </c>
      <c r="B65" s="149">
        <v>0</v>
      </c>
      <c r="C65" s="149">
        <v>0</v>
      </c>
      <c r="D65" s="149">
        <v>0</v>
      </c>
      <c r="E65" s="149">
        <v>0</v>
      </c>
      <c r="F65" s="149">
        <v>0</v>
      </c>
      <c r="G65" s="149">
        <v>0</v>
      </c>
      <c r="H65" s="149">
        <v>0</v>
      </c>
      <c r="I65" s="149">
        <v>0</v>
      </c>
      <c r="J65" s="149">
        <v>0</v>
      </c>
      <c r="K65" s="149">
        <v>0</v>
      </c>
      <c r="L65" s="149">
        <v>0</v>
      </c>
      <c r="M65" s="149">
        <v>0</v>
      </c>
      <c r="N65" s="149">
        <v>0</v>
      </c>
      <c r="O65" s="149">
        <v>0</v>
      </c>
      <c r="P65" s="149">
        <v>0</v>
      </c>
      <c r="Q65" s="149">
        <v>0</v>
      </c>
      <c r="R65" s="149">
        <v>0</v>
      </c>
      <c r="S65" s="149">
        <v>0</v>
      </c>
      <c r="T65" s="149">
        <v>0</v>
      </c>
      <c r="U65" s="149">
        <v>0</v>
      </c>
      <c r="V65" s="149">
        <v>0</v>
      </c>
      <c r="W65" s="149">
        <v>0</v>
      </c>
      <c r="X65" s="149">
        <v>0</v>
      </c>
      <c r="Y65" s="149">
        <v>0</v>
      </c>
      <c r="Z65" s="149">
        <v>0</v>
      </c>
      <c r="AA65" s="149">
        <v>0</v>
      </c>
      <c r="AB65" s="149">
        <v>0</v>
      </c>
      <c r="AC65" s="149">
        <v>0</v>
      </c>
      <c r="AD65" s="149">
        <v>0</v>
      </c>
      <c r="AE65" s="149">
        <v>0</v>
      </c>
      <c r="AF65" s="149">
        <v>0</v>
      </c>
      <c r="AG65" s="149">
        <v>0</v>
      </c>
      <c r="AH65" s="149">
        <v>0</v>
      </c>
      <c r="AI65" s="149">
        <v>0</v>
      </c>
      <c r="AJ65" s="149">
        <v>0</v>
      </c>
      <c r="AK65" s="149">
        <v>0</v>
      </c>
      <c r="AL65" s="149">
        <v>0</v>
      </c>
      <c r="AM65" s="149">
        <v>0</v>
      </c>
      <c r="AN65" s="149">
        <v>0</v>
      </c>
      <c r="AO65" s="149">
        <v>0</v>
      </c>
      <c r="AP65" s="149">
        <v>0</v>
      </c>
      <c r="AQ65" s="149">
        <v>0</v>
      </c>
      <c r="AR65" s="149">
        <v>0</v>
      </c>
      <c r="AS65" s="149">
        <v>0</v>
      </c>
      <c r="AT65" s="149">
        <v>0</v>
      </c>
      <c r="AU65" s="149">
        <v>0</v>
      </c>
      <c r="AV65" s="149">
        <v>0</v>
      </c>
      <c r="AW65" s="149">
        <v>0</v>
      </c>
      <c r="AX65" s="149">
        <v>0</v>
      </c>
      <c r="AY65" s="236">
        <v>0</v>
      </c>
      <c r="AZ65" s="172" t="s">
        <v>152</v>
      </c>
      <c r="BA65" s="173" t="s">
        <v>152</v>
      </c>
    </row>
    <row r="66" spans="1:53">
      <c r="A66" t="s">
        <v>178</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0</v>
      </c>
      <c r="S66" s="149">
        <v>0</v>
      </c>
      <c r="T66" s="149">
        <v>0</v>
      </c>
      <c r="U66" s="149">
        <v>0</v>
      </c>
      <c r="V66" s="149">
        <v>0</v>
      </c>
      <c r="W66" s="149">
        <v>0</v>
      </c>
      <c r="X66" s="149">
        <v>0</v>
      </c>
      <c r="Y66" s="149">
        <v>0</v>
      </c>
      <c r="Z66" s="149">
        <v>0</v>
      </c>
      <c r="AA66" s="149">
        <v>0</v>
      </c>
      <c r="AB66" s="149">
        <v>0</v>
      </c>
      <c r="AC66" s="149">
        <v>0</v>
      </c>
      <c r="AD66" s="149">
        <v>0</v>
      </c>
      <c r="AE66" s="149">
        <v>0</v>
      </c>
      <c r="AF66" s="149">
        <v>0</v>
      </c>
      <c r="AG66" s="149">
        <v>1.4291056418710001E-2</v>
      </c>
      <c r="AH66" s="149">
        <v>3.4774903952190003E-2</v>
      </c>
      <c r="AI66" s="149">
        <v>5.5020567212029997E-2</v>
      </c>
      <c r="AJ66" s="149">
        <v>4.6922301908089999E-2</v>
      </c>
      <c r="AK66" s="149">
        <v>7.312257200906E-2</v>
      </c>
      <c r="AL66" s="149">
        <v>7.312257200906E-2</v>
      </c>
      <c r="AM66" s="149">
        <v>6.1689726874090002E-2</v>
      </c>
      <c r="AN66" s="149">
        <v>6.1689726874090002E-2</v>
      </c>
      <c r="AO66" s="149">
        <v>6.2404279695029999E-2</v>
      </c>
      <c r="AP66" s="149">
        <v>6.3118832515959997E-2</v>
      </c>
      <c r="AQ66" s="149">
        <v>6.38333853369E-2</v>
      </c>
      <c r="AR66" s="149">
        <v>6.4547938157840004E-2</v>
      </c>
      <c r="AS66" s="149">
        <v>6.5262490978770002E-2</v>
      </c>
      <c r="AT66" s="149">
        <v>6.5977043799710006E-2</v>
      </c>
      <c r="AU66" s="149">
        <v>6.6929780894289997E-2</v>
      </c>
      <c r="AV66" s="149">
        <v>6.6929780894289997E-2</v>
      </c>
      <c r="AW66" s="149">
        <v>6.9787992178030001E-2</v>
      </c>
      <c r="AX66" s="149">
        <v>6.959731460377E-2</v>
      </c>
      <c r="AY66" s="236">
        <v>6.959731460377E-2</v>
      </c>
      <c r="AZ66" s="172" t="s">
        <v>152</v>
      </c>
      <c r="BA66" s="151">
        <v>6.0483458219000004E-4</v>
      </c>
    </row>
    <row r="67" spans="1:53">
      <c r="A67" t="s">
        <v>102</v>
      </c>
      <c r="B67" s="149">
        <v>0</v>
      </c>
      <c r="C67" s="149">
        <v>0</v>
      </c>
      <c r="D67" s="149">
        <v>0</v>
      </c>
      <c r="E67" s="149">
        <v>0</v>
      </c>
      <c r="F67" s="149">
        <v>0</v>
      </c>
      <c r="G67" s="149">
        <v>0</v>
      </c>
      <c r="H67" s="149">
        <v>3.1452233334839999E-2</v>
      </c>
      <c r="I67" s="149">
        <v>3.2131058514729999E-2</v>
      </c>
      <c r="J67" s="149">
        <v>3.3036158754579999E-2</v>
      </c>
      <c r="K67" s="149">
        <v>3.4167534054399998E-2</v>
      </c>
      <c r="L67" s="149">
        <v>3.5072634294249998E-2</v>
      </c>
      <c r="M67" s="149">
        <v>3.6204009594059998E-2</v>
      </c>
      <c r="N67" s="149">
        <v>3.7335384893879997E-2</v>
      </c>
      <c r="O67" s="149">
        <v>3.8466760193689997E-2</v>
      </c>
      <c r="P67" s="149">
        <v>3.9598135493510003E-2</v>
      </c>
      <c r="Q67" s="149">
        <v>4.0729510793320003E-2</v>
      </c>
      <c r="R67" s="149">
        <v>4.2313436213060003E-2</v>
      </c>
      <c r="S67" s="149">
        <v>4.3671086572840002E-2</v>
      </c>
      <c r="T67" s="149">
        <v>4.4802461872650003E-2</v>
      </c>
      <c r="U67" s="149">
        <v>4.6386387292390002E-2</v>
      </c>
      <c r="V67" s="149">
        <v>4.7744037652170002E-2</v>
      </c>
      <c r="W67" s="149">
        <v>0.13259718513825</v>
      </c>
      <c r="X67" s="149">
        <v>0.13214463501832999</v>
      </c>
      <c r="Y67" s="149">
        <v>0.12535638321944001</v>
      </c>
      <c r="Z67" s="149">
        <v>0.12694030863917999</v>
      </c>
      <c r="AA67" s="149">
        <v>0.13505048315679999</v>
      </c>
      <c r="AB67" s="149">
        <v>0.12909587631566999</v>
      </c>
      <c r="AC67" s="149">
        <v>0.12480855939006</v>
      </c>
      <c r="AD67" s="149">
        <v>0.12647584930556999</v>
      </c>
      <c r="AE67" s="149">
        <v>0.10099013202554</v>
      </c>
      <c r="AF67" s="149">
        <v>0.13052498195754</v>
      </c>
      <c r="AG67" s="149">
        <v>0.15205408534035</v>
      </c>
      <c r="AH67" s="149">
        <v>0.14633766277287</v>
      </c>
      <c r="AI67" s="149">
        <v>0.17929961129064001</v>
      </c>
      <c r="AJ67" s="149">
        <v>0.24313299662754001</v>
      </c>
      <c r="AK67" s="149">
        <v>0.32022729139964001</v>
      </c>
      <c r="AL67" s="149">
        <v>0.34430772146515998</v>
      </c>
      <c r="AM67" s="149">
        <v>0.33634641211857003</v>
      </c>
      <c r="AN67" s="149">
        <v>0.39227803417729001</v>
      </c>
      <c r="AO67" s="149">
        <v>0.48597377282245002</v>
      </c>
      <c r="AP67" s="149">
        <v>0.48746242453272998</v>
      </c>
      <c r="AQ67" s="149">
        <v>0.64181905308197995</v>
      </c>
      <c r="AR67" s="149">
        <v>0.50516963889620004</v>
      </c>
      <c r="AS67" s="149">
        <v>0.54031322435921003</v>
      </c>
      <c r="AT67" s="149">
        <v>0.60419790041668997</v>
      </c>
      <c r="AU67" s="149">
        <v>0.66899719331903995</v>
      </c>
      <c r="AV67" s="149">
        <v>0.66096514792350003</v>
      </c>
      <c r="AW67" s="149">
        <v>0.67483639051995004</v>
      </c>
      <c r="AX67" s="149">
        <v>0.73614589916703999</v>
      </c>
      <c r="AY67" s="236">
        <v>0.99330750481486996</v>
      </c>
      <c r="AZ67" s="150">
        <v>0.34933510422706998</v>
      </c>
      <c r="BA67" s="151">
        <v>8.6323264986299993E-3</v>
      </c>
    </row>
    <row r="68" spans="1:53">
      <c r="A68" s="289" t="s">
        <v>103</v>
      </c>
      <c r="B68" s="237">
        <v>0</v>
      </c>
      <c r="C68" s="237">
        <v>0</v>
      </c>
      <c r="D68" s="237">
        <v>0</v>
      </c>
      <c r="E68" s="237">
        <v>0</v>
      </c>
      <c r="F68" s="237">
        <v>0</v>
      </c>
      <c r="G68" s="237">
        <v>0</v>
      </c>
      <c r="H68" s="237">
        <v>3.1452233334839999E-2</v>
      </c>
      <c r="I68" s="237">
        <v>3.2131058514729999E-2</v>
      </c>
      <c r="J68" s="237">
        <v>3.3036158754579999E-2</v>
      </c>
      <c r="K68" s="237">
        <v>3.4167534054399998E-2</v>
      </c>
      <c r="L68" s="237">
        <v>3.5072634294249998E-2</v>
      </c>
      <c r="M68" s="237">
        <v>3.6204009594059998E-2</v>
      </c>
      <c r="N68" s="237">
        <v>3.7335384893879997E-2</v>
      </c>
      <c r="O68" s="237">
        <v>3.8466760193689997E-2</v>
      </c>
      <c r="P68" s="237">
        <v>3.9598135493510003E-2</v>
      </c>
      <c r="Q68" s="237">
        <v>4.0729510793320003E-2</v>
      </c>
      <c r="R68" s="237">
        <v>4.2313436213060003E-2</v>
      </c>
      <c r="S68" s="237">
        <v>4.3671086572840002E-2</v>
      </c>
      <c r="T68" s="237">
        <v>4.4802461872650003E-2</v>
      </c>
      <c r="U68" s="237">
        <v>4.6386387292390002E-2</v>
      </c>
      <c r="V68" s="237">
        <v>4.7744037652170002E-2</v>
      </c>
      <c r="W68" s="237">
        <v>0.13259718513825</v>
      </c>
      <c r="X68" s="237">
        <v>0.13214463501832999</v>
      </c>
      <c r="Y68" s="237">
        <v>0.12535638321944001</v>
      </c>
      <c r="Z68" s="237">
        <v>0.12694030863917999</v>
      </c>
      <c r="AA68" s="237">
        <v>0.13505048315679999</v>
      </c>
      <c r="AB68" s="237">
        <v>0.12909587631566999</v>
      </c>
      <c r="AC68" s="237">
        <v>0.12480855939006</v>
      </c>
      <c r="AD68" s="237">
        <v>0.12647584930556999</v>
      </c>
      <c r="AE68" s="237">
        <v>0.10099013202554</v>
      </c>
      <c r="AF68" s="237">
        <v>0.13052498195754</v>
      </c>
      <c r="AG68" s="237">
        <v>0.16634514175906001</v>
      </c>
      <c r="AH68" s="237">
        <v>0.18111256672505999</v>
      </c>
      <c r="AI68" s="237">
        <v>0.23432017850267001</v>
      </c>
      <c r="AJ68" s="237">
        <v>0.29005529853563999</v>
      </c>
      <c r="AK68" s="237">
        <v>0.39334986340869998</v>
      </c>
      <c r="AL68" s="237">
        <v>0.41743029347422</v>
      </c>
      <c r="AM68" s="237">
        <v>0.39803613899265999</v>
      </c>
      <c r="AN68" s="237">
        <v>0.45396776105138997</v>
      </c>
      <c r="AO68" s="237">
        <v>0.54837805251747995</v>
      </c>
      <c r="AP68" s="237">
        <v>0.55058125704869998</v>
      </c>
      <c r="AQ68" s="237">
        <v>0.70565243841888003</v>
      </c>
      <c r="AR68" s="237">
        <v>0.56971757705403003</v>
      </c>
      <c r="AS68" s="237">
        <v>0.60557571533798005</v>
      </c>
      <c r="AT68" s="237">
        <v>0.6701749442164</v>
      </c>
      <c r="AU68" s="237">
        <v>0.73592697421332998</v>
      </c>
      <c r="AV68" s="237">
        <v>0.72789492881779005</v>
      </c>
      <c r="AW68" s="237">
        <v>0.74462438269798004</v>
      </c>
      <c r="AX68" s="237">
        <v>0.80574321377082003</v>
      </c>
      <c r="AY68" s="237">
        <v>1.0629048194186399</v>
      </c>
      <c r="AZ68" s="238">
        <v>0.31916075944901001</v>
      </c>
      <c r="BA68" s="239">
        <v>9.2371609061999999E-3</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6.6977417749019996E-2</v>
      </c>
      <c r="C70" s="149">
        <v>6.4262117029459997E-2</v>
      </c>
      <c r="D70" s="149">
        <v>6.5619767389239997E-2</v>
      </c>
      <c r="E70" s="149">
        <v>6.3809566909530005E-2</v>
      </c>
      <c r="F70" s="149">
        <v>6.3583291849569998E-2</v>
      </c>
      <c r="G70" s="149">
        <v>5.9057790650309999E-2</v>
      </c>
      <c r="H70" s="149">
        <v>5.9510340770239999E-2</v>
      </c>
      <c r="I70" s="149">
        <v>6.3357016789610004E-2</v>
      </c>
      <c r="J70" s="149">
        <v>7.6480970267459994E-2</v>
      </c>
      <c r="K70" s="149">
        <v>9.7072000724079996E-2</v>
      </c>
      <c r="L70" s="149">
        <v>0.11064850432185</v>
      </c>
      <c r="M70" s="149">
        <v>0.10951712902204</v>
      </c>
      <c r="N70" s="149">
        <v>9.7072000724079996E-2</v>
      </c>
      <c r="O70" s="149">
        <v>9.1641399284970004E-2</v>
      </c>
      <c r="P70" s="149">
        <v>9.4582975064489996E-2</v>
      </c>
      <c r="Q70" s="149">
        <v>8.7115898085710006E-2</v>
      </c>
      <c r="R70" s="149">
        <v>9.1415124225009997E-2</v>
      </c>
      <c r="S70" s="149">
        <v>0.11675793094085</v>
      </c>
      <c r="T70" s="149">
        <v>9.7524550844010002E-2</v>
      </c>
      <c r="U70" s="149">
        <v>9.9787301443630003E-2</v>
      </c>
      <c r="V70" s="149">
        <v>0.10318142734308</v>
      </c>
      <c r="W70" s="149">
        <v>0.10408652758292999</v>
      </c>
      <c r="X70" s="149">
        <v>0.10634927818256</v>
      </c>
      <c r="Y70" s="149">
        <v>0.16540706883287001</v>
      </c>
      <c r="Z70" s="149">
        <v>0.18328279856994001</v>
      </c>
      <c r="AA70" s="149">
        <v>0.17196904557180001</v>
      </c>
      <c r="AB70" s="149">
        <v>0.16291804317328001</v>
      </c>
      <c r="AC70" s="149">
        <v>0.15160429017513999</v>
      </c>
      <c r="AD70" s="149">
        <v>0.15160429017513999</v>
      </c>
      <c r="AE70" s="149">
        <v>0.15771371679412999</v>
      </c>
      <c r="AF70" s="149">
        <v>0.18690319952935</v>
      </c>
      <c r="AG70" s="149">
        <v>0.21428248178486001</v>
      </c>
      <c r="AH70" s="149">
        <v>0.225596234783</v>
      </c>
      <c r="AI70" s="149">
        <v>0.24460333981988</v>
      </c>
      <c r="AJ70" s="149">
        <v>0.25659591799791998</v>
      </c>
      <c r="AK70" s="149">
        <v>0.20138480336697001</v>
      </c>
      <c r="AL70" s="149">
        <v>0.18056749785039</v>
      </c>
      <c r="AM70" s="149">
        <v>0.28669050097297999</v>
      </c>
      <c r="AN70" s="149">
        <v>0.38285740145720998</v>
      </c>
      <c r="AO70" s="149">
        <v>0.63696429379553998</v>
      </c>
      <c r="AP70" s="149">
        <v>0.87591075711635002</v>
      </c>
      <c r="AQ70" s="149">
        <v>0.88971353577407997</v>
      </c>
      <c r="AR70" s="149">
        <v>0.96732588134135</v>
      </c>
      <c r="AS70" s="149">
        <v>0.83631262162284004</v>
      </c>
      <c r="AT70" s="149">
        <v>0.63040231705660998</v>
      </c>
      <c r="AU70" s="149">
        <v>0.55233742136941</v>
      </c>
      <c r="AV70" s="149">
        <v>0.58237567545197999</v>
      </c>
      <c r="AW70" s="149">
        <v>0.70080804183654999</v>
      </c>
      <c r="AX70" s="149">
        <v>0.71290220391907999</v>
      </c>
      <c r="AY70" s="236">
        <v>0.71290220391907999</v>
      </c>
      <c r="AZ70" s="172" t="s">
        <v>152</v>
      </c>
      <c r="BA70" s="151">
        <v>6.1954674311E-3</v>
      </c>
    </row>
    <row r="71" spans="1:53">
      <c r="A71" t="s">
        <v>179</v>
      </c>
      <c r="B71" s="149">
        <v>0</v>
      </c>
      <c r="C71" s="149">
        <v>0</v>
      </c>
      <c r="D71" s="149">
        <v>0</v>
      </c>
      <c r="E71" s="149">
        <v>0</v>
      </c>
      <c r="F71" s="149">
        <v>0</v>
      </c>
      <c r="G71" s="149">
        <v>0</v>
      </c>
      <c r="H71" s="149">
        <v>0</v>
      </c>
      <c r="I71" s="149">
        <v>0</v>
      </c>
      <c r="J71" s="149">
        <v>0</v>
      </c>
      <c r="K71" s="149">
        <v>0</v>
      </c>
      <c r="L71" s="149">
        <v>0</v>
      </c>
      <c r="M71" s="149">
        <v>0</v>
      </c>
      <c r="N71" s="149">
        <v>0</v>
      </c>
      <c r="O71" s="149">
        <v>0</v>
      </c>
      <c r="P71" s="149">
        <v>0</v>
      </c>
      <c r="Q71" s="149">
        <v>0</v>
      </c>
      <c r="R71" s="149">
        <v>0</v>
      </c>
      <c r="S71" s="149">
        <v>0</v>
      </c>
      <c r="T71" s="149">
        <v>0</v>
      </c>
      <c r="U71" s="149">
        <v>0</v>
      </c>
      <c r="V71" s="149">
        <v>0</v>
      </c>
      <c r="W71" s="149">
        <v>0</v>
      </c>
      <c r="X71" s="149">
        <v>0</v>
      </c>
      <c r="Y71" s="149">
        <v>0</v>
      </c>
      <c r="Z71" s="149">
        <v>0</v>
      </c>
      <c r="AA71" s="149">
        <v>0</v>
      </c>
      <c r="AB71" s="149">
        <v>0</v>
      </c>
      <c r="AC71" s="149">
        <v>0</v>
      </c>
      <c r="AD71" s="149">
        <v>0</v>
      </c>
      <c r="AE71" s="149">
        <v>0</v>
      </c>
      <c r="AF71" s="149">
        <v>0</v>
      </c>
      <c r="AG71" s="149">
        <v>0</v>
      </c>
      <c r="AH71" s="149">
        <v>0</v>
      </c>
      <c r="AI71" s="149">
        <v>0</v>
      </c>
      <c r="AJ71" s="149">
        <v>0</v>
      </c>
      <c r="AK71" s="149">
        <v>0</v>
      </c>
      <c r="AL71" s="149">
        <v>0</v>
      </c>
      <c r="AM71" s="149">
        <v>0</v>
      </c>
      <c r="AN71" s="149">
        <v>0</v>
      </c>
      <c r="AO71" s="149">
        <v>0</v>
      </c>
      <c r="AP71" s="149">
        <v>0</v>
      </c>
      <c r="AQ71" s="149">
        <v>0</v>
      </c>
      <c r="AR71" s="149">
        <v>0</v>
      </c>
      <c r="AS71" s="149">
        <v>0</v>
      </c>
      <c r="AT71" s="149">
        <v>4.7636854730000003E-5</v>
      </c>
      <c r="AU71" s="149">
        <v>4.7636854729000001E-4</v>
      </c>
      <c r="AV71" s="149">
        <v>4.7636854729000001E-4</v>
      </c>
      <c r="AW71" s="149">
        <v>4.7767366659999999E-4</v>
      </c>
      <c r="AX71" s="149">
        <v>4.7636854729000001E-4</v>
      </c>
      <c r="AY71" s="236">
        <v>4.7636854729000001E-4</v>
      </c>
      <c r="AZ71" s="172" t="s">
        <v>152</v>
      </c>
      <c r="BA71" s="151">
        <v>4.1398748199999997E-6</v>
      </c>
    </row>
    <row r="72" spans="1:53">
      <c r="A72" t="s">
        <v>58</v>
      </c>
      <c r="B72" s="149">
        <v>0</v>
      </c>
      <c r="C72" s="149">
        <v>0</v>
      </c>
      <c r="D72" s="149">
        <v>0</v>
      </c>
      <c r="E72" s="149">
        <v>0</v>
      </c>
      <c r="F72" s="149">
        <v>0</v>
      </c>
      <c r="G72" s="149">
        <v>0</v>
      </c>
      <c r="H72" s="149">
        <v>0</v>
      </c>
      <c r="I72" s="149">
        <v>0</v>
      </c>
      <c r="J72" s="149">
        <v>0</v>
      </c>
      <c r="K72" s="149">
        <v>0</v>
      </c>
      <c r="L72" s="149">
        <v>0</v>
      </c>
      <c r="M72" s="149">
        <v>0</v>
      </c>
      <c r="N72" s="149">
        <v>0</v>
      </c>
      <c r="O72" s="149">
        <v>0</v>
      </c>
      <c r="P72" s="149">
        <v>0</v>
      </c>
      <c r="Q72" s="149">
        <v>0</v>
      </c>
      <c r="R72" s="149">
        <v>0</v>
      </c>
      <c r="S72" s="149">
        <v>0</v>
      </c>
      <c r="T72" s="149">
        <v>0</v>
      </c>
      <c r="U72" s="149">
        <v>0</v>
      </c>
      <c r="V72" s="149">
        <v>0</v>
      </c>
      <c r="W72" s="149">
        <v>0</v>
      </c>
      <c r="X72" s="149">
        <v>0</v>
      </c>
      <c r="Y72" s="149">
        <v>0</v>
      </c>
      <c r="Z72" s="149">
        <v>0</v>
      </c>
      <c r="AA72" s="149">
        <v>0</v>
      </c>
      <c r="AB72" s="149">
        <v>0</v>
      </c>
      <c r="AC72" s="149">
        <v>0</v>
      </c>
      <c r="AD72" s="149">
        <v>0</v>
      </c>
      <c r="AE72" s="149">
        <v>8.1697205860290001E-2</v>
      </c>
      <c r="AF72" s="149">
        <v>0.69001984075</v>
      </c>
      <c r="AG72" s="149">
        <v>0.33750711575518</v>
      </c>
      <c r="AH72" s="149">
        <v>0.62070821711926005</v>
      </c>
      <c r="AI72" s="149">
        <v>0.56306762289712997</v>
      </c>
      <c r="AJ72" s="149">
        <v>0.57259499384293999</v>
      </c>
      <c r="AK72" s="149">
        <v>0.57664412649491004</v>
      </c>
      <c r="AL72" s="149">
        <v>0.58069325914687997</v>
      </c>
      <c r="AM72" s="149">
        <v>0.57878778495770999</v>
      </c>
      <c r="AN72" s="149">
        <v>0.57688231076855001</v>
      </c>
      <c r="AO72" s="149">
        <v>0.57497683657939003</v>
      </c>
      <c r="AP72" s="149">
        <v>0.60046255385942005</v>
      </c>
      <c r="AQ72" s="149">
        <v>0.60070073813307001</v>
      </c>
      <c r="AR72" s="149">
        <v>0.59617523693381003</v>
      </c>
      <c r="AS72" s="149">
        <v>0.59498431556557996</v>
      </c>
      <c r="AT72" s="149">
        <v>0.59641342120745999</v>
      </c>
      <c r="AU72" s="149">
        <v>2.7553156775271002</v>
      </c>
      <c r="AV72" s="149">
        <v>8.1368511562656103</v>
      </c>
      <c r="AW72" s="149">
        <v>10.6756573290492</v>
      </c>
      <c r="AX72" s="149">
        <v>10.6464888664015</v>
      </c>
      <c r="AY72" s="236">
        <v>10.6464888664015</v>
      </c>
      <c r="AZ72" s="172" t="s">
        <v>152</v>
      </c>
      <c r="BA72" s="151">
        <v>9.2523179948329995E-2</v>
      </c>
    </row>
    <row r="73" spans="1:53">
      <c r="A73" t="s">
        <v>180</v>
      </c>
      <c r="B73" s="149">
        <v>0</v>
      </c>
      <c r="C73" s="149">
        <v>0</v>
      </c>
      <c r="D73" s="149">
        <v>0</v>
      </c>
      <c r="E73" s="149">
        <v>0</v>
      </c>
      <c r="F73" s="149">
        <v>0</v>
      </c>
      <c r="G73" s="149">
        <v>0</v>
      </c>
      <c r="H73" s="149">
        <v>0</v>
      </c>
      <c r="I73" s="149">
        <v>0</v>
      </c>
      <c r="J73" s="149">
        <v>0</v>
      </c>
      <c r="K73" s="149">
        <v>0</v>
      </c>
      <c r="L73" s="149">
        <v>0</v>
      </c>
      <c r="M73" s="149">
        <v>0</v>
      </c>
      <c r="N73" s="149">
        <v>0</v>
      </c>
      <c r="O73" s="149">
        <v>0</v>
      </c>
      <c r="P73" s="149">
        <v>0</v>
      </c>
      <c r="Q73" s="149">
        <v>0</v>
      </c>
      <c r="R73" s="149">
        <v>0</v>
      </c>
      <c r="S73" s="149">
        <v>0</v>
      </c>
      <c r="T73" s="149">
        <v>0</v>
      </c>
      <c r="U73" s="149">
        <v>0</v>
      </c>
      <c r="V73" s="149">
        <v>0</v>
      </c>
      <c r="W73" s="149">
        <v>0</v>
      </c>
      <c r="X73" s="149">
        <v>0</v>
      </c>
      <c r="Y73" s="149">
        <v>0</v>
      </c>
      <c r="Z73" s="149">
        <v>0</v>
      </c>
      <c r="AA73" s="149">
        <v>0</v>
      </c>
      <c r="AB73" s="149">
        <v>0</v>
      </c>
      <c r="AC73" s="149">
        <v>0</v>
      </c>
      <c r="AD73" s="149">
        <v>0</v>
      </c>
      <c r="AE73" s="149">
        <v>0</v>
      </c>
      <c r="AF73" s="149">
        <v>0</v>
      </c>
      <c r="AG73" s="149">
        <v>0</v>
      </c>
      <c r="AH73" s="149">
        <v>0</v>
      </c>
      <c r="AI73" s="149">
        <v>0</v>
      </c>
      <c r="AJ73" s="149">
        <v>0</v>
      </c>
      <c r="AK73" s="149">
        <v>0</v>
      </c>
      <c r="AL73" s="149">
        <v>0</v>
      </c>
      <c r="AM73" s="149">
        <v>0</v>
      </c>
      <c r="AN73" s="149">
        <v>0</v>
      </c>
      <c r="AO73" s="149">
        <v>0</v>
      </c>
      <c r="AP73" s="149">
        <v>0</v>
      </c>
      <c r="AQ73" s="149">
        <v>0</v>
      </c>
      <c r="AR73" s="149">
        <v>0</v>
      </c>
      <c r="AS73" s="149">
        <v>0</v>
      </c>
      <c r="AT73" s="149">
        <v>0</v>
      </c>
      <c r="AU73" s="149">
        <v>0</v>
      </c>
      <c r="AV73" s="149">
        <v>0</v>
      </c>
      <c r="AW73" s="149">
        <v>1.8578373344319998E-2</v>
      </c>
      <c r="AX73" s="149">
        <v>1.852761276141E-2</v>
      </c>
      <c r="AY73" s="236">
        <v>1.852761276141E-2</v>
      </c>
      <c r="AZ73" s="172" t="s">
        <v>152</v>
      </c>
      <c r="BA73" s="151">
        <v>1.6101398795999999E-4</v>
      </c>
    </row>
    <row r="74" spans="1:53">
      <c r="A74" t="s">
        <v>105</v>
      </c>
      <c r="B74" s="149">
        <v>0</v>
      </c>
      <c r="C74" s="149">
        <v>0</v>
      </c>
      <c r="D74" s="149">
        <v>0</v>
      </c>
      <c r="E74" s="149">
        <v>0</v>
      </c>
      <c r="F74" s="149">
        <v>0</v>
      </c>
      <c r="G74" s="149">
        <v>0</v>
      </c>
      <c r="H74" s="149">
        <v>0</v>
      </c>
      <c r="I74" s="149">
        <v>0</v>
      </c>
      <c r="J74" s="149">
        <v>0</v>
      </c>
      <c r="K74" s="149">
        <v>0</v>
      </c>
      <c r="L74" s="149">
        <v>0</v>
      </c>
      <c r="M74" s="149">
        <v>0</v>
      </c>
      <c r="N74" s="149">
        <v>0</v>
      </c>
      <c r="O74" s="149">
        <v>0</v>
      </c>
      <c r="P74" s="149">
        <v>0</v>
      </c>
      <c r="Q74" s="149">
        <v>0</v>
      </c>
      <c r="R74" s="149">
        <v>0</v>
      </c>
      <c r="S74" s="149">
        <v>0</v>
      </c>
      <c r="T74" s="149">
        <v>0</v>
      </c>
      <c r="U74" s="149">
        <v>0</v>
      </c>
      <c r="V74" s="149">
        <v>0</v>
      </c>
      <c r="W74" s="149">
        <v>0</v>
      </c>
      <c r="X74" s="149">
        <v>0</v>
      </c>
      <c r="Y74" s="149">
        <v>0</v>
      </c>
      <c r="Z74" s="149">
        <v>0</v>
      </c>
      <c r="AA74" s="149">
        <v>8.5048505082899999E-3</v>
      </c>
      <c r="AB74" s="149">
        <v>2.1512268932729998E-2</v>
      </c>
      <c r="AC74" s="149">
        <v>2.701540749692E-2</v>
      </c>
      <c r="AD74" s="149">
        <v>5.7032526937939997E-2</v>
      </c>
      <c r="AE74" s="149">
        <v>8.604907573093E-2</v>
      </c>
      <c r="AF74" s="149">
        <v>0.12757275762435</v>
      </c>
      <c r="AG74" s="149">
        <v>0.17109758081383</v>
      </c>
      <c r="AH74" s="149">
        <v>0.22212668386357001</v>
      </c>
      <c r="AI74" s="149">
        <v>0.29246680042036999</v>
      </c>
      <c r="AJ74" s="149">
        <v>0.38151758809539998</v>
      </c>
      <c r="AK74" s="149">
        <v>0.38151758809539998</v>
      </c>
      <c r="AL74" s="149">
        <v>0.4681970233346</v>
      </c>
      <c r="AM74" s="149">
        <v>0.48420615370314002</v>
      </c>
      <c r="AN74" s="149">
        <v>0.61378005262355995</v>
      </c>
      <c r="AO74" s="149">
        <v>0.74995771782099996</v>
      </c>
      <c r="AP74" s="149">
        <v>0.91305073345055998</v>
      </c>
      <c r="AQ74" s="149">
        <v>1.1412808982671401</v>
      </c>
      <c r="AR74" s="149">
        <v>1.4074326906442101</v>
      </c>
      <c r="AS74" s="149">
        <v>1.7530297924751901</v>
      </c>
      <c r="AT74" s="149">
        <v>2.20088521453525</v>
      </c>
      <c r="AU74" s="149">
        <v>2.66552020636284</v>
      </c>
      <c r="AV74" s="149">
        <v>3.1587998370819399</v>
      </c>
      <c r="AW74" s="149">
        <v>3.5912041295149999</v>
      </c>
      <c r="AX74" s="149">
        <v>3.96955788539392</v>
      </c>
      <c r="AY74" s="236">
        <v>4.2299949907263503</v>
      </c>
      <c r="AZ74" s="150">
        <v>6.5608590841290004E-2</v>
      </c>
      <c r="BA74" s="151">
        <v>3.6760717630390002E-2</v>
      </c>
    </row>
    <row r="75" spans="1:53">
      <c r="A75" t="s">
        <v>110</v>
      </c>
      <c r="B75" s="149">
        <v>0</v>
      </c>
      <c r="C75" s="149">
        <v>0</v>
      </c>
      <c r="D75" s="149">
        <v>0</v>
      </c>
      <c r="E75" s="149">
        <v>0</v>
      </c>
      <c r="F75" s="149">
        <v>0</v>
      </c>
      <c r="G75" s="149">
        <v>0</v>
      </c>
      <c r="H75" s="149">
        <v>0</v>
      </c>
      <c r="I75" s="149">
        <v>0</v>
      </c>
      <c r="J75" s="149">
        <v>0</v>
      </c>
      <c r="K75" s="149">
        <v>0</v>
      </c>
      <c r="L75" s="149">
        <v>0</v>
      </c>
      <c r="M75" s="149">
        <v>0</v>
      </c>
      <c r="N75" s="149">
        <v>0</v>
      </c>
      <c r="O75" s="149">
        <v>0</v>
      </c>
      <c r="P75" s="149">
        <v>0</v>
      </c>
      <c r="Q75" s="149">
        <v>0</v>
      </c>
      <c r="R75" s="149">
        <v>0</v>
      </c>
      <c r="S75" s="149">
        <v>0</v>
      </c>
      <c r="T75" s="149">
        <v>0</v>
      </c>
      <c r="U75" s="149">
        <v>0</v>
      </c>
      <c r="V75" s="149">
        <v>0</v>
      </c>
      <c r="W75" s="149">
        <v>0</v>
      </c>
      <c r="X75" s="149">
        <v>0</v>
      </c>
      <c r="Y75" s="149">
        <v>0</v>
      </c>
      <c r="Z75" s="149">
        <v>0</v>
      </c>
      <c r="AA75" s="149">
        <v>0.25552408876652</v>
      </c>
      <c r="AB75" s="149">
        <v>0.23837482106407001</v>
      </c>
      <c r="AC75" s="149">
        <v>0.24623490209436</v>
      </c>
      <c r="AD75" s="149">
        <v>0.24766400773623001</v>
      </c>
      <c r="AE75" s="149">
        <v>0.36325126297211002</v>
      </c>
      <c r="AF75" s="149">
        <v>0.50131834995462998</v>
      </c>
      <c r="AG75" s="149">
        <v>0.53061501561297997</v>
      </c>
      <c r="AH75" s="149">
        <v>0.62684146216561998</v>
      </c>
      <c r="AI75" s="149">
        <v>0.86978942128367998</v>
      </c>
      <c r="AJ75" s="149">
        <v>0.88217500351321998</v>
      </c>
      <c r="AK75" s="149">
        <v>1.1030909173190899</v>
      </c>
      <c r="AL75" s="149">
        <v>1.3664750871158899</v>
      </c>
      <c r="AM75" s="149">
        <v>1.4139928497081</v>
      </c>
      <c r="AN75" s="149">
        <v>1.42756935330587</v>
      </c>
      <c r="AO75" s="149">
        <v>1.51061230031225</v>
      </c>
      <c r="AP75" s="149">
        <v>1.4992985473141101</v>
      </c>
      <c r="AQ75" s="149">
        <v>1.51385934742272</v>
      </c>
      <c r="AR75" s="149">
        <v>1.59682309815811</v>
      </c>
      <c r="AS75" s="149">
        <v>1.89075440104991</v>
      </c>
      <c r="AT75" s="149">
        <v>2.1174820111327199</v>
      </c>
      <c r="AU75" s="149">
        <v>2.13875186676924</v>
      </c>
      <c r="AV75" s="149">
        <v>2.16251074806534</v>
      </c>
      <c r="AW75" s="149">
        <v>2.1846857039417</v>
      </c>
      <c r="AX75" s="149">
        <v>2.1817441281621899</v>
      </c>
      <c r="AY75" s="236">
        <v>2.2310606000436</v>
      </c>
      <c r="AZ75" s="150">
        <v>2.260415069759E-2</v>
      </c>
      <c r="BA75" s="151">
        <v>1.9389003515239998E-2</v>
      </c>
    </row>
    <row r="76" spans="1:53">
      <c r="A76" t="s">
        <v>181</v>
      </c>
      <c r="B76" s="149">
        <v>0</v>
      </c>
      <c r="C76" s="149">
        <v>0</v>
      </c>
      <c r="D76" s="149">
        <v>0</v>
      </c>
      <c r="E76" s="149">
        <v>0</v>
      </c>
      <c r="F76" s="149">
        <v>0</v>
      </c>
      <c r="G76" s="149">
        <v>5.4917862153230003E-2</v>
      </c>
      <c r="H76" s="149">
        <v>5.3312893152920003E-2</v>
      </c>
      <c r="I76" s="149">
        <v>5.624994343123E-2</v>
      </c>
      <c r="J76" s="149">
        <v>5.7473412680450003E-2</v>
      </c>
      <c r="K76" s="149">
        <v>6.9590215866409996E-2</v>
      </c>
      <c r="L76" s="149">
        <v>8.5646694121370007E-2</v>
      </c>
      <c r="M76" s="149">
        <v>8.3168077114539996E-2</v>
      </c>
      <c r="N76" s="149">
        <v>0.12077974385663</v>
      </c>
      <c r="O76" s="149">
        <v>0.18727519572793</v>
      </c>
      <c r="P76" s="149">
        <v>0.24884192424311</v>
      </c>
      <c r="Q76" s="149">
        <v>0.24696565144589999</v>
      </c>
      <c r="R76" s="149">
        <v>0.25716771507443997</v>
      </c>
      <c r="S76" s="149">
        <v>2.2335083948047201</v>
      </c>
      <c r="T76" s="149">
        <v>2.49586663347965</v>
      </c>
      <c r="U76" s="149">
        <v>2.7422326560166401</v>
      </c>
      <c r="V76" s="149">
        <v>2.8735753722224602</v>
      </c>
      <c r="W76" s="149">
        <v>3.1233558854143002</v>
      </c>
      <c r="X76" s="149">
        <v>3.34716658369913</v>
      </c>
      <c r="Y76" s="149">
        <v>3.6173582386749201</v>
      </c>
      <c r="Z76" s="149">
        <v>3.8573061954111298</v>
      </c>
      <c r="AA76" s="149">
        <v>2.7576783940663701</v>
      </c>
      <c r="AB76" s="149">
        <v>2.8564520904242898</v>
      </c>
      <c r="AC76" s="149">
        <v>2.9151399808976399</v>
      </c>
      <c r="AD76" s="149">
        <v>2.8627018671265398</v>
      </c>
      <c r="AE76" s="149">
        <v>3.3082741167531799</v>
      </c>
      <c r="AF76" s="149">
        <v>3.5518726523962698</v>
      </c>
      <c r="AG76" s="149">
        <v>3.8303014817443799</v>
      </c>
      <c r="AH76" s="149">
        <v>4.17084377969862</v>
      </c>
      <c r="AI76" s="149">
        <v>4.1758103743542403</v>
      </c>
      <c r="AJ76" s="149">
        <v>4.2691004732721698</v>
      </c>
      <c r="AK76" s="149">
        <v>4.2001243083724402</v>
      </c>
      <c r="AL76" s="149">
        <v>4.2396688762228001</v>
      </c>
      <c r="AM76" s="149">
        <v>4.5271552699461699</v>
      </c>
      <c r="AN76" s="149">
        <v>4.8360557994298103</v>
      </c>
      <c r="AO76" s="149">
        <v>4.8767713645339104</v>
      </c>
      <c r="AP76" s="149">
        <v>5.7297370683803601</v>
      </c>
      <c r="AQ76" s="149">
        <v>5.7464695136039303</v>
      </c>
      <c r="AR76" s="149">
        <v>5.8776256838866301</v>
      </c>
      <c r="AS76" s="149">
        <v>5.68748317823571</v>
      </c>
      <c r="AT76" s="149">
        <v>5.5053230493303804</v>
      </c>
      <c r="AU76" s="149">
        <v>5.53463529224023</v>
      </c>
      <c r="AV76" s="149">
        <v>5.4798834683440996</v>
      </c>
      <c r="AW76" s="149">
        <v>5.7141953658867504</v>
      </c>
      <c r="AX76" s="149">
        <v>5.9672809247861496</v>
      </c>
      <c r="AY76" s="236">
        <v>6.1066187318984202</v>
      </c>
      <c r="AZ76" s="150">
        <v>2.3350302129979999E-2</v>
      </c>
      <c r="BA76" s="151">
        <v>5.3069490939380001E-2</v>
      </c>
    </row>
    <row r="77" spans="1:53">
      <c r="A77" t="s">
        <v>111</v>
      </c>
      <c r="B77" s="149">
        <v>0</v>
      </c>
      <c r="C77" s="149">
        <v>0</v>
      </c>
      <c r="D77" s="149">
        <v>0</v>
      </c>
      <c r="E77" s="149">
        <v>0</v>
      </c>
      <c r="F77" s="149">
        <v>0</v>
      </c>
      <c r="G77" s="149">
        <v>0</v>
      </c>
      <c r="H77" s="149">
        <v>0</v>
      </c>
      <c r="I77" s="149">
        <v>0</v>
      </c>
      <c r="J77" s="149">
        <v>0</v>
      </c>
      <c r="K77" s="149">
        <v>0</v>
      </c>
      <c r="L77" s="149">
        <v>0</v>
      </c>
      <c r="M77" s="149">
        <v>0</v>
      </c>
      <c r="N77" s="149">
        <v>0</v>
      </c>
      <c r="O77" s="149">
        <v>0</v>
      </c>
      <c r="P77" s="149">
        <v>0</v>
      </c>
      <c r="Q77" s="149">
        <v>0</v>
      </c>
      <c r="R77" s="149">
        <v>0</v>
      </c>
      <c r="S77" s="149">
        <v>0</v>
      </c>
      <c r="T77" s="149">
        <v>0</v>
      </c>
      <c r="U77" s="149">
        <v>0</v>
      </c>
      <c r="V77" s="149">
        <v>0</v>
      </c>
      <c r="W77" s="149">
        <v>0</v>
      </c>
      <c r="X77" s="149">
        <v>0</v>
      </c>
      <c r="Y77" s="149">
        <v>0</v>
      </c>
      <c r="Z77" s="149">
        <v>0</v>
      </c>
      <c r="AA77" s="149">
        <v>0</v>
      </c>
      <c r="AB77" s="149">
        <v>0</v>
      </c>
      <c r="AC77" s="149">
        <v>0</v>
      </c>
      <c r="AD77" s="149">
        <v>0</v>
      </c>
      <c r="AE77" s="149">
        <v>0</v>
      </c>
      <c r="AF77" s="149">
        <v>0</v>
      </c>
      <c r="AG77" s="149">
        <v>0</v>
      </c>
      <c r="AH77" s="149">
        <v>0</v>
      </c>
      <c r="AI77" s="149">
        <v>0</v>
      </c>
      <c r="AJ77" s="149">
        <v>0</v>
      </c>
      <c r="AK77" s="149">
        <v>0</v>
      </c>
      <c r="AL77" s="149">
        <v>0</v>
      </c>
      <c r="AM77" s="149">
        <v>0</v>
      </c>
      <c r="AN77" s="149">
        <v>0</v>
      </c>
      <c r="AO77" s="149">
        <v>0</v>
      </c>
      <c r="AP77" s="149">
        <v>0</v>
      </c>
      <c r="AQ77" s="149">
        <v>0</v>
      </c>
      <c r="AR77" s="149">
        <v>0</v>
      </c>
      <c r="AS77" s="149">
        <v>0</v>
      </c>
      <c r="AT77" s="149">
        <v>0.34941632943744</v>
      </c>
      <c r="AU77" s="149">
        <v>0.30582860736036999</v>
      </c>
      <c r="AV77" s="149">
        <v>0.34790580169253998</v>
      </c>
      <c r="AW77" s="149">
        <v>0.33978874960402</v>
      </c>
      <c r="AX77" s="149">
        <v>0.24971489342445</v>
      </c>
      <c r="AY77" s="236">
        <v>0.24971489342445</v>
      </c>
      <c r="AZ77" s="172" t="s">
        <v>152</v>
      </c>
      <c r="BA77" s="151">
        <v>2.1701441146399999E-3</v>
      </c>
    </row>
    <row r="78" spans="1:53">
      <c r="A78" t="s">
        <v>182</v>
      </c>
      <c r="B78" s="149">
        <v>0.30501878082998002</v>
      </c>
      <c r="C78" s="149">
        <v>0.30750780648956999</v>
      </c>
      <c r="D78" s="149">
        <v>0.25659591799791998</v>
      </c>
      <c r="E78" s="149">
        <v>0.29302620265194002</v>
      </c>
      <c r="F78" s="149">
        <v>0.30026700457076</v>
      </c>
      <c r="G78" s="149">
        <v>0.28804815133276002</v>
      </c>
      <c r="H78" s="149">
        <v>0.28420147531339002</v>
      </c>
      <c r="I78" s="149">
        <v>0.28442775037335</v>
      </c>
      <c r="J78" s="149">
        <v>0.28125989953386998</v>
      </c>
      <c r="K78" s="149">
        <v>0.37833190025794999</v>
      </c>
      <c r="L78" s="149">
        <v>0.38398877675701998</v>
      </c>
      <c r="M78" s="149">
        <v>0.37312757387881001</v>
      </c>
      <c r="N78" s="149">
        <v>0.35660949450151003</v>
      </c>
      <c r="O78" s="149">
        <v>0.36158754582070002</v>
      </c>
      <c r="P78" s="149">
        <v>0.33488708874508</v>
      </c>
      <c r="Q78" s="149">
        <v>0.35525184414173999</v>
      </c>
      <c r="R78" s="149">
        <v>0.34801104222292001</v>
      </c>
      <c r="S78" s="149">
        <v>0.35457301896185001</v>
      </c>
      <c r="T78" s="149">
        <v>0.35841969498122001</v>
      </c>
      <c r="U78" s="149">
        <v>0.39100330361586999</v>
      </c>
      <c r="V78" s="149">
        <v>0.36362402136035998</v>
      </c>
      <c r="W78" s="149">
        <v>0.37923700049780001</v>
      </c>
      <c r="X78" s="149">
        <v>0.37787935013802998</v>
      </c>
      <c r="Y78" s="149">
        <v>0.37991582567769</v>
      </c>
      <c r="Z78" s="149">
        <v>0.48603882880028998</v>
      </c>
      <c r="AA78" s="149">
        <v>0.59024683036278003</v>
      </c>
      <c r="AB78" s="149">
        <v>0.63021415148044002</v>
      </c>
      <c r="AC78" s="149">
        <v>0.62476925898490998</v>
      </c>
      <c r="AD78" s="149">
        <v>0.65239863472774995</v>
      </c>
      <c r="AE78" s="149">
        <v>0.61923147462266004</v>
      </c>
      <c r="AF78" s="149">
        <v>0.60678608432199999</v>
      </c>
      <c r="AG78" s="149">
        <v>0.59408440178829003</v>
      </c>
      <c r="AH78" s="149">
        <v>0.61487627517905996</v>
      </c>
      <c r="AI78" s="149">
        <v>0.69816200341557</v>
      </c>
      <c r="AJ78" s="149">
        <v>0.74875894084217998</v>
      </c>
      <c r="AK78" s="149">
        <v>0.78729572721232</v>
      </c>
      <c r="AL78" s="149">
        <v>0.74782954580641003</v>
      </c>
      <c r="AM78" s="149">
        <v>0.71871486079321001</v>
      </c>
      <c r="AN78" s="149">
        <v>0.70593873138292995</v>
      </c>
      <c r="AO78" s="149">
        <v>0.73045750840196</v>
      </c>
      <c r="AP78" s="149">
        <v>0.82189258484719996</v>
      </c>
      <c r="AQ78" s="149">
        <v>0.87996359115194001</v>
      </c>
      <c r="AR78" s="149">
        <v>0.92469929950006002</v>
      </c>
      <c r="AS78" s="149">
        <v>1.07025691774207</v>
      </c>
      <c r="AT78" s="149">
        <v>1.2261919337734399</v>
      </c>
      <c r="AU78" s="149">
        <v>1.45537352356535</v>
      </c>
      <c r="AV78" s="149">
        <v>1.51509524174712</v>
      </c>
      <c r="AW78" s="149">
        <v>1.5321384252314301</v>
      </c>
      <c r="AX78" s="149">
        <v>1.5826793511283099</v>
      </c>
      <c r="AY78" s="236">
        <v>1.7711079441091</v>
      </c>
      <c r="AZ78" s="150">
        <v>0.11905670911074</v>
      </c>
      <c r="BA78" s="151">
        <v>1.539179123938E-2</v>
      </c>
    </row>
    <row r="79" spans="1:53">
      <c r="A79" t="s">
        <v>183</v>
      </c>
      <c r="B79" s="149">
        <v>0</v>
      </c>
      <c r="C79" s="149">
        <v>0</v>
      </c>
      <c r="D79" s="149">
        <v>0</v>
      </c>
      <c r="E79" s="149">
        <v>0</v>
      </c>
      <c r="F79" s="149">
        <v>0</v>
      </c>
      <c r="G79" s="149">
        <v>0</v>
      </c>
      <c r="H79" s="149">
        <v>0</v>
      </c>
      <c r="I79" s="149">
        <v>0</v>
      </c>
      <c r="J79" s="149">
        <v>0</v>
      </c>
      <c r="K79" s="149">
        <v>0</v>
      </c>
      <c r="L79" s="149">
        <v>0</v>
      </c>
      <c r="M79" s="149">
        <v>0</v>
      </c>
      <c r="N79" s="149">
        <v>0</v>
      </c>
      <c r="O79" s="149">
        <v>0</v>
      </c>
      <c r="P79" s="149">
        <v>0</v>
      </c>
      <c r="Q79" s="149">
        <v>0</v>
      </c>
      <c r="R79" s="149">
        <v>0</v>
      </c>
      <c r="S79" s="149">
        <v>0</v>
      </c>
      <c r="T79" s="149">
        <v>0</v>
      </c>
      <c r="U79" s="149">
        <v>0</v>
      </c>
      <c r="V79" s="149">
        <v>0</v>
      </c>
      <c r="W79" s="149">
        <v>0</v>
      </c>
      <c r="X79" s="149">
        <v>0</v>
      </c>
      <c r="Y79" s="149">
        <v>0</v>
      </c>
      <c r="Z79" s="149">
        <v>0</v>
      </c>
      <c r="AA79" s="149">
        <v>0</v>
      </c>
      <c r="AB79" s="149">
        <v>0</v>
      </c>
      <c r="AC79" s="149">
        <v>0</v>
      </c>
      <c r="AD79" s="149">
        <v>0</v>
      </c>
      <c r="AE79" s="149">
        <v>0</v>
      </c>
      <c r="AF79" s="149">
        <v>0</v>
      </c>
      <c r="AG79" s="149">
        <v>0</v>
      </c>
      <c r="AH79" s="149">
        <v>0</v>
      </c>
      <c r="AI79" s="149">
        <v>0</v>
      </c>
      <c r="AJ79" s="149">
        <v>0</v>
      </c>
      <c r="AK79" s="149">
        <v>0</v>
      </c>
      <c r="AL79" s="149">
        <v>0</v>
      </c>
      <c r="AM79" s="149">
        <v>0</v>
      </c>
      <c r="AN79" s="149">
        <v>0</v>
      </c>
      <c r="AO79" s="149">
        <v>0</v>
      </c>
      <c r="AP79" s="149">
        <v>0</v>
      </c>
      <c r="AQ79" s="149">
        <v>0</v>
      </c>
      <c r="AR79" s="149">
        <v>0</v>
      </c>
      <c r="AS79" s="149">
        <v>0</v>
      </c>
      <c r="AT79" s="149">
        <v>0</v>
      </c>
      <c r="AU79" s="149">
        <v>0</v>
      </c>
      <c r="AV79" s="149">
        <v>0</v>
      </c>
      <c r="AW79" s="149">
        <v>0</v>
      </c>
      <c r="AX79" s="149">
        <v>0</v>
      </c>
      <c r="AY79" s="236">
        <v>0</v>
      </c>
      <c r="AZ79" s="172" t="s">
        <v>152</v>
      </c>
      <c r="BA79" s="173" t="s">
        <v>152</v>
      </c>
    </row>
    <row r="80" spans="1:53">
      <c r="A80" t="s">
        <v>184</v>
      </c>
      <c r="B80" s="149">
        <v>0</v>
      </c>
      <c r="C80" s="149">
        <v>0</v>
      </c>
      <c r="D80" s="149">
        <v>0</v>
      </c>
      <c r="E80" s="149">
        <v>0</v>
      </c>
      <c r="F80" s="149">
        <v>0</v>
      </c>
      <c r="G80" s="149">
        <v>0</v>
      </c>
      <c r="H80" s="149">
        <v>0</v>
      </c>
      <c r="I80" s="149">
        <v>0</v>
      </c>
      <c r="J80" s="149">
        <v>0</v>
      </c>
      <c r="K80" s="149">
        <v>0</v>
      </c>
      <c r="L80" s="149">
        <v>0</v>
      </c>
      <c r="M80" s="149">
        <v>0</v>
      </c>
      <c r="N80" s="149">
        <v>2.2627505996E-4</v>
      </c>
      <c r="O80" s="149">
        <v>6.7882517989000001E-4</v>
      </c>
      <c r="P80" s="149">
        <v>0.14412363669275999</v>
      </c>
      <c r="Q80" s="149">
        <v>0.46269855636511997</v>
      </c>
      <c r="R80" s="149">
        <v>0.80761868126894998</v>
      </c>
      <c r="S80" s="149">
        <v>0.80641263519935003</v>
      </c>
      <c r="T80" s="149">
        <v>0.92365026926731997</v>
      </c>
      <c r="U80" s="149">
        <v>1.0253563832194399</v>
      </c>
      <c r="V80" s="149">
        <v>1.12055482644702</v>
      </c>
      <c r="W80" s="149">
        <v>1.0357288319681399</v>
      </c>
      <c r="X80" s="149">
        <v>1.02320903290039</v>
      </c>
      <c r="Y80" s="149">
        <v>1.0965085758247699</v>
      </c>
      <c r="Z80" s="149">
        <v>1.2012173598225999</v>
      </c>
      <c r="AA80" s="149">
        <v>1.2365388966827999</v>
      </c>
      <c r="AB80" s="149">
        <v>1.3033398198850501</v>
      </c>
      <c r="AC80" s="149">
        <v>1.28904376159659</v>
      </c>
      <c r="AD80" s="149">
        <v>1.2823573335746901</v>
      </c>
      <c r="AE80" s="149">
        <v>1.4299882336968801</v>
      </c>
      <c r="AF80" s="149">
        <v>1.3880888808435501</v>
      </c>
      <c r="AG80" s="149">
        <v>1.47955152283115</v>
      </c>
      <c r="AH80" s="149">
        <v>1.68142281757704</v>
      </c>
      <c r="AI80" s="149">
        <v>2.0255260895144098</v>
      </c>
      <c r="AJ80" s="149">
        <v>2.3932411639589</v>
      </c>
      <c r="AK80" s="149">
        <v>2.56077974385662</v>
      </c>
      <c r="AL80" s="149">
        <v>2.3489681857265601</v>
      </c>
      <c r="AM80" s="149">
        <v>2.3188758655021</v>
      </c>
      <c r="AN80" s="149">
        <v>2.1312893152916601</v>
      </c>
      <c r="AO80" s="149">
        <v>2.3262908992170801</v>
      </c>
      <c r="AP80" s="149">
        <v>2.2406865185319198</v>
      </c>
      <c r="AQ80" s="149">
        <v>2.3679685025116401</v>
      </c>
      <c r="AR80" s="149">
        <v>2.3113997375209201</v>
      </c>
      <c r="AS80" s="149">
        <v>2.4263474679820698</v>
      </c>
      <c r="AT80" s="149">
        <v>2.3391659501289701</v>
      </c>
      <c r="AU80" s="149">
        <v>2.2528900829486602</v>
      </c>
      <c r="AV80" s="149">
        <v>2.2757849251133302</v>
      </c>
      <c r="AW80" s="149">
        <v>2.3606867448069799</v>
      </c>
      <c r="AX80" s="149">
        <v>2.2213361542290699</v>
      </c>
      <c r="AY80" s="236">
        <v>2.2619260394270002</v>
      </c>
      <c r="AZ80" s="150">
        <v>1.827273331583E-2</v>
      </c>
      <c r="BA80" s="151">
        <v>1.9657239317889999E-2</v>
      </c>
    </row>
    <row r="81" spans="1:53">
      <c r="A81" t="s">
        <v>185</v>
      </c>
      <c r="B81" s="149">
        <v>0</v>
      </c>
      <c r="C81" s="149">
        <v>0</v>
      </c>
      <c r="D81" s="149">
        <v>0</v>
      </c>
      <c r="E81" s="149">
        <v>0</v>
      </c>
      <c r="F81" s="149">
        <v>0</v>
      </c>
      <c r="G81" s="149">
        <v>0</v>
      </c>
      <c r="H81" s="149">
        <v>0</v>
      </c>
      <c r="I81" s="149">
        <v>0</v>
      </c>
      <c r="J81" s="149">
        <v>0</v>
      </c>
      <c r="K81" s="149">
        <v>0</v>
      </c>
      <c r="L81" s="149">
        <v>0</v>
      </c>
      <c r="M81" s="149">
        <v>0</v>
      </c>
      <c r="N81" s="149">
        <v>0</v>
      </c>
      <c r="O81" s="149">
        <v>0</v>
      </c>
      <c r="P81" s="149">
        <v>0</v>
      </c>
      <c r="Q81" s="149">
        <v>0</v>
      </c>
      <c r="R81" s="149">
        <v>0</v>
      </c>
      <c r="S81" s="149">
        <v>0</v>
      </c>
      <c r="T81" s="149">
        <v>0</v>
      </c>
      <c r="U81" s="149">
        <v>0</v>
      </c>
      <c r="V81" s="149">
        <v>0</v>
      </c>
      <c r="W81" s="149">
        <v>0</v>
      </c>
      <c r="X81" s="149">
        <v>0</v>
      </c>
      <c r="Y81" s="149">
        <v>0</v>
      </c>
      <c r="Z81" s="149">
        <v>0</v>
      </c>
      <c r="AA81" s="149">
        <v>4.0491326519680002E-2</v>
      </c>
      <c r="AB81" s="149">
        <v>0.11671029408612001</v>
      </c>
      <c r="AC81" s="149">
        <v>0.11671029408612001</v>
      </c>
      <c r="AD81" s="149">
        <v>0.11671029408612001</v>
      </c>
      <c r="AE81" s="149">
        <v>0.11671029408612001</v>
      </c>
      <c r="AF81" s="149">
        <v>0.11671029408612001</v>
      </c>
      <c r="AG81" s="149">
        <v>0.11671029408612001</v>
      </c>
      <c r="AH81" s="149">
        <v>0.11671029408612001</v>
      </c>
      <c r="AI81" s="149">
        <v>0.11671029408612001</v>
      </c>
      <c r="AJ81" s="149">
        <v>0.11671029408612001</v>
      </c>
      <c r="AK81" s="149">
        <v>0.11671029408612001</v>
      </c>
      <c r="AL81" s="149">
        <v>0.22532232286831</v>
      </c>
      <c r="AM81" s="149">
        <v>0.22532232286831</v>
      </c>
      <c r="AN81" s="149">
        <v>0.23580243090870001</v>
      </c>
      <c r="AO81" s="149">
        <v>0.22818053415205</v>
      </c>
      <c r="AP81" s="149">
        <v>0.21865316320625</v>
      </c>
      <c r="AQ81" s="149">
        <v>0.22722779705747001</v>
      </c>
      <c r="AR81" s="149">
        <v>0.23199148253037999</v>
      </c>
      <c r="AS81" s="149">
        <v>0.24961711878012</v>
      </c>
      <c r="AT81" s="149">
        <v>0.25342806715844002</v>
      </c>
      <c r="AU81" s="149">
        <v>0.27962833725941</v>
      </c>
      <c r="AV81" s="149">
        <v>0.27962833725941</v>
      </c>
      <c r="AW81" s="149">
        <v>0.14886517102822</v>
      </c>
      <c r="AX81" s="149">
        <v>0.14845843558825</v>
      </c>
      <c r="AY81" s="236">
        <v>0.14845843558825</v>
      </c>
      <c r="AZ81" s="172" t="s">
        <v>152</v>
      </c>
      <c r="BA81" s="151">
        <v>1.2901761801899999E-3</v>
      </c>
    </row>
    <row r="82" spans="1:53">
      <c r="A82" t="s">
        <v>186</v>
      </c>
      <c r="B82" s="149">
        <v>0</v>
      </c>
      <c r="C82" s="149">
        <v>0</v>
      </c>
      <c r="D82" s="149">
        <v>0</v>
      </c>
      <c r="E82" s="149">
        <v>0</v>
      </c>
      <c r="F82" s="149">
        <v>0</v>
      </c>
      <c r="G82" s="149">
        <v>0</v>
      </c>
      <c r="H82" s="149">
        <v>0</v>
      </c>
      <c r="I82" s="149">
        <v>0</v>
      </c>
      <c r="J82" s="149">
        <v>0</v>
      </c>
      <c r="K82" s="149">
        <v>0</v>
      </c>
      <c r="L82" s="149">
        <v>0</v>
      </c>
      <c r="M82" s="149">
        <v>0</v>
      </c>
      <c r="N82" s="149">
        <v>0</v>
      </c>
      <c r="O82" s="149">
        <v>0</v>
      </c>
      <c r="P82" s="149">
        <v>0</v>
      </c>
      <c r="Q82" s="149">
        <v>0</v>
      </c>
      <c r="R82" s="149">
        <v>0</v>
      </c>
      <c r="S82" s="149">
        <v>0</v>
      </c>
      <c r="T82" s="149">
        <v>0</v>
      </c>
      <c r="U82" s="149">
        <v>0</v>
      </c>
      <c r="V82" s="149">
        <v>0</v>
      </c>
      <c r="W82" s="149">
        <v>0</v>
      </c>
      <c r="X82" s="149">
        <v>0</v>
      </c>
      <c r="Y82" s="149">
        <v>0</v>
      </c>
      <c r="Z82" s="149">
        <v>0</v>
      </c>
      <c r="AA82" s="149">
        <v>0</v>
      </c>
      <c r="AB82" s="149">
        <v>0</v>
      </c>
      <c r="AC82" s="149">
        <v>0</v>
      </c>
      <c r="AD82" s="149">
        <v>0</v>
      </c>
      <c r="AE82" s="149">
        <v>0</v>
      </c>
      <c r="AF82" s="149">
        <v>5.9546068411290003E-2</v>
      </c>
      <c r="AG82" s="149">
        <v>9.5988262278999995E-2</v>
      </c>
      <c r="AH82" s="149">
        <v>1.8816557617969999E-2</v>
      </c>
      <c r="AI82" s="149">
        <v>1.405287214506E-2</v>
      </c>
      <c r="AJ82" s="149">
        <v>2.310387454358E-2</v>
      </c>
      <c r="AK82" s="149">
        <v>2.2151137449000002E-2</v>
      </c>
      <c r="AL82" s="149">
        <v>2.6200270100970001E-2</v>
      </c>
      <c r="AM82" s="149">
        <v>5.5020567212029997E-2</v>
      </c>
      <c r="AN82" s="149">
        <v>5.8831515590349999E-2</v>
      </c>
      <c r="AO82" s="149">
        <v>8.7651812701420001E-2</v>
      </c>
      <c r="AP82" s="149">
        <v>7.0026176451670002E-2</v>
      </c>
      <c r="AQ82" s="149">
        <v>8.2649942954870007E-2</v>
      </c>
      <c r="AR82" s="149">
        <v>0.13647958879867</v>
      </c>
      <c r="AS82" s="149">
        <v>0.15886891052131999</v>
      </c>
      <c r="AT82" s="149">
        <v>0.17030175565628</v>
      </c>
      <c r="AU82" s="149">
        <v>0.26366999092518001</v>
      </c>
      <c r="AV82" s="149">
        <v>0.28796478683699001</v>
      </c>
      <c r="AW82" s="149">
        <v>0.27962833725941</v>
      </c>
      <c r="AX82" s="149">
        <v>0.28270424896926</v>
      </c>
      <c r="AY82" s="236">
        <v>0.29090267218936999</v>
      </c>
      <c r="AZ82" s="150">
        <v>2.8999999165530001E-2</v>
      </c>
      <c r="BA82" s="151">
        <v>2.52808607183E-3</v>
      </c>
    </row>
    <row r="83" spans="1:53">
      <c r="A83" t="s">
        <v>187</v>
      </c>
      <c r="B83" s="149">
        <v>0</v>
      </c>
      <c r="C83" s="149">
        <v>0</v>
      </c>
      <c r="D83" s="149">
        <v>0</v>
      </c>
      <c r="E83" s="149">
        <v>0</v>
      </c>
      <c r="F83" s="149">
        <v>0</v>
      </c>
      <c r="G83" s="149">
        <v>0</v>
      </c>
      <c r="H83" s="149">
        <v>0</v>
      </c>
      <c r="I83" s="149">
        <v>0</v>
      </c>
      <c r="J83" s="149">
        <v>0</v>
      </c>
      <c r="K83" s="149">
        <v>0</v>
      </c>
      <c r="L83" s="149">
        <v>0</v>
      </c>
      <c r="M83" s="149">
        <v>0</v>
      </c>
      <c r="N83" s="149">
        <v>0</v>
      </c>
      <c r="O83" s="149">
        <v>0</v>
      </c>
      <c r="P83" s="149">
        <v>0</v>
      </c>
      <c r="Q83" s="149">
        <v>0</v>
      </c>
      <c r="R83" s="149">
        <v>0</v>
      </c>
      <c r="S83" s="149">
        <v>0</v>
      </c>
      <c r="T83" s="149">
        <v>0</v>
      </c>
      <c r="U83" s="149">
        <v>0</v>
      </c>
      <c r="V83" s="149">
        <v>0</v>
      </c>
      <c r="W83" s="149">
        <v>0</v>
      </c>
      <c r="X83" s="149">
        <v>0</v>
      </c>
      <c r="Y83" s="149">
        <v>0</v>
      </c>
      <c r="Z83" s="149">
        <v>0</v>
      </c>
      <c r="AA83" s="149">
        <v>8.5746338512249998E-2</v>
      </c>
      <c r="AB83" s="149">
        <v>0.10718292314032001</v>
      </c>
      <c r="AC83" s="149">
        <v>0.12385582229548001</v>
      </c>
      <c r="AD83" s="149">
        <v>0.10956476587677</v>
      </c>
      <c r="AE83" s="149">
        <v>0.13100135050483</v>
      </c>
      <c r="AF83" s="149">
        <v>0.16672899155161</v>
      </c>
      <c r="AG83" s="149">
        <v>0.20483847533482999</v>
      </c>
      <c r="AH83" s="149">
        <v>0.17387451976095999</v>
      </c>
      <c r="AI83" s="149">
        <v>0.21198400354418001</v>
      </c>
      <c r="AJ83" s="149">
        <v>0.28582112837418</v>
      </c>
      <c r="AK83" s="149">
        <v>0.40491326519675003</v>
      </c>
      <c r="AL83" s="149">
        <v>0.52400540201932999</v>
      </c>
      <c r="AM83" s="149">
        <v>0.66691596620642002</v>
      </c>
      <c r="AN83" s="149">
        <v>0.69073439357093003</v>
      </c>
      <c r="AO83" s="149">
        <v>0.71455282093545003</v>
      </c>
      <c r="AP83" s="149">
        <v>0.71455282093545003</v>
      </c>
      <c r="AQ83" s="149">
        <v>0.73837124829997003</v>
      </c>
      <c r="AR83" s="149">
        <v>0.80982653039351005</v>
      </c>
      <c r="AS83" s="149">
        <v>0.76218967566448004</v>
      </c>
      <c r="AT83" s="149">
        <v>0.76218967566448004</v>
      </c>
      <c r="AU83" s="149">
        <v>0.80982653039351005</v>
      </c>
      <c r="AV83" s="149">
        <v>0.80982653039351005</v>
      </c>
      <c r="AW83" s="149">
        <v>0.80982653039351005</v>
      </c>
      <c r="AX83" s="149">
        <v>0.79929878549838995</v>
      </c>
      <c r="AY83" s="236">
        <v>0.79450299278540004</v>
      </c>
      <c r="AZ83" s="150">
        <v>-6.0000000521499997E-3</v>
      </c>
      <c r="BA83" s="151">
        <v>6.9046183489299999E-3</v>
      </c>
    </row>
    <row r="84" spans="1:53">
      <c r="A84" t="s">
        <v>107</v>
      </c>
      <c r="B84" s="149">
        <v>0</v>
      </c>
      <c r="C84" s="149">
        <v>0</v>
      </c>
      <c r="D84" s="149">
        <v>0</v>
      </c>
      <c r="E84" s="149">
        <v>0</v>
      </c>
      <c r="F84" s="149">
        <v>0</v>
      </c>
      <c r="G84" s="149">
        <v>0</v>
      </c>
      <c r="H84" s="149">
        <v>0</v>
      </c>
      <c r="I84" s="149">
        <v>0</v>
      </c>
      <c r="J84" s="149">
        <v>0</v>
      </c>
      <c r="K84" s="149">
        <v>0</v>
      </c>
      <c r="L84" s="149">
        <v>0</v>
      </c>
      <c r="M84" s="149">
        <v>0</v>
      </c>
      <c r="N84" s="149">
        <v>0</v>
      </c>
      <c r="O84" s="149">
        <v>0</v>
      </c>
      <c r="P84" s="149">
        <v>0</v>
      </c>
      <c r="Q84" s="149">
        <v>0</v>
      </c>
      <c r="R84" s="149">
        <v>0</v>
      </c>
      <c r="S84" s="149">
        <v>0</v>
      </c>
      <c r="T84" s="149">
        <v>0</v>
      </c>
      <c r="U84" s="149">
        <v>0</v>
      </c>
      <c r="V84" s="149">
        <v>0</v>
      </c>
      <c r="W84" s="149">
        <v>0</v>
      </c>
      <c r="X84" s="149">
        <v>0</v>
      </c>
      <c r="Y84" s="149">
        <v>0</v>
      </c>
      <c r="Z84" s="149">
        <v>0</v>
      </c>
      <c r="AA84" s="149">
        <v>2.2853781055999999E-4</v>
      </c>
      <c r="AB84" s="149">
        <v>2.2627505996E-4</v>
      </c>
      <c r="AC84" s="149">
        <v>2.5342806715999999E-4</v>
      </c>
      <c r="AD84" s="149">
        <v>2.5795356836000002E-4</v>
      </c>
      <c r="AE84" s="149">
        <v>2.0364755397E-4</v>
      </c>
      <c r="AF84" s="149">
        <v>6.8834659622760003E-2</v>
      </c>
      <c r="AG84" s="149">
        <v>0.20510774265618001</v>
      </c>
      <c r="AH84" s="149">
        <v>8.1986837937039994E-2</v>
      </c>
      <c r="AI84" s="149">
        <v>7.6274940870749999E-2</v>
      </c>
      <c r="AJ84" s="149">
        <v>0.20672013109663001</v>
      </c>
      <c r="AK84" s="149">
        <v>0.12157294512473001</v>
      </c>
      <c r="AL84" s="149">
        <v>0.11756001648235</v>
      </c>
      <c r="AM84" s="149">
        <v>0.16373382431052</v>
      </c>
      <c r="AN84" s="149">
        <v>0.27451440181211001</v>
      </c>
      <c r="AO84" s="149">
        <v>0.30516097684135002</v>
      </c>
      <c r="AP84" s="149">
        <v>0.36439812024971002</v>
      </c>
      <c r="AQ84" s="149">
        <v>0.34783895408521998</v>
      </c>
      <c r="AR84" s="149">
        <v>0.42485845899538999</v>
      </c>
      <c r="AS84" s="149">
        <v>0.61266592511963003</v>
      </c>
      <c r="AT84" s="149">
        <v>0.71201365748626</v>
      </c>
      <c r="AU84" s="149">
        <v>0.75589160710074998</v>
      </c>
      <c r="AV84" s="149">
        <v>0.75593233661155002</v>
      </c>
      <c r="AW84" s="149">
        <v>1.0453494520570901</v>
      </c>
      <c r="AX84" s="149">
        <v>1.0425798284029499</v>
      </c>
      <c r="AY84" s="236">
        <v>1.04262055791374</v>
      </c>
      <c r="AZ84" s="150">
        <v>3.9066082539999997E-5</v>
      </c>
      <c r="BA84" s="151">
        <v>9.0608811005899997E-3</v>
      </c>
    </row>
    <row r="85" spans="1:53">
      <c r="A85" t="s">
        <v>11</v>
      </c>
      <c r="B85" s="149">
        <v>0</v>
      </c>
      <c r="C85" s="149">
        <v>0</v>
      </c>
      <c r="D85" s="149">
        <v>0</v>
      </c>
      <c r="E85" s="149">
        <v>0</v>
      </c>
      <c r="F85" s="149">
        <v>0</v>
      </c>
      <c r="G85" s="149">
        <v>0</v>
      </c>
      <c r="H85" s="149">
        <v>0</v>
      </c>
      <c r="I85" s="149">
        <v>0</v>
      </c>
      <c r="J85" s="149">
        <v>0</v>
      </c>
      <c r="K85" s="149">
        <v>0</v>
      </c>
      <c r="L85" s="149">
        <v>0</v>
      </c>
      <c r="M85" s="149">
        <v>0</v>
      </c>
      <c r="N85" s="149">
        <v>0</v>
      </c>
      <c r="O85" s="149">
        <v>0</v>
      </c>
      <c r="P85" s="149">
        <v>0</v>
      </c>
      <c r="Q85" s="149">
        <v>0</v>
      </c>
      <c r="R85" s="149">
        <v>0</v>
      </c>
      <c r="S85" s="149">
        <v>0</v>
      </c>
      <c r="T85" s="149">
        <v>0</v>
      </c>
      <c r="U85" s="149">
        <v>0</v>
      </c>
      <c r="V85" s="149">
        <v>0</v>
      </c>
      <c r="W85" s="149">
        <v>0</v>
      </c>
      <c r="X85" s="149">
        <v>0</v>
      </c>
      <c r="Y85" s="149">
        <v>0</v>
      </c>
      <c r="Z85" s="149">
        <v>0</v>
      </c>
      <c r="AA85" s="149">
        <v>0</v>
      </c>
      <c r="AB85" s="149">
        <v>0</v>
      </c>
      <c r="AC85" s="149">
        <v>0</v>
      </c>
      <c r="AD85" s="149">
        <v>0</v>
      </c>
      <c r="AE85" s="149">
        <v>0</v>
      </c>
      <c r="AF85" s="149">
        <v>0</v>
      </c>
      <c r="AG85" s="149">
        <v>0</v>
      </c>
      <c r="AH85" s="149">
        <v>0</v>
      </c>
      <c r="AI85" s="149">
        <v>0</v>
      </c>
      <c r="AJ85" s="149">
        <v>0</v>
      </c>
      <c r="AK85" s="149">
        <v>0</v>
      </c>
      <c r="AL85" s="149">
        <v>0</v>
      </c>
      <c r="AM85" s="149">
        <v>0</v>
      </c>
      <c r="AN85" s="149">
        <v>0</v>
      </c>
      <c r="AO85" s="149">
        <v>0</v>
      </c>
      <c r="AP85" s="149">
        <v>1.190921368226E-2</v>
      </c>
      <c r="AQ85" s="149">
        <v>1.548197778693E-2</v>
      </c>
      <c r="AR85" s="149">
        <v>1.8816557617969999E-2</v>
      </c>
      <c r="AS85" s="149">
        <v>1.3100135050479999E-2</v>
      </c>
      <c r="AT85" s="149">
        <v>1.4767424966E-2</v>
      </c>
      <c r="AU85" s="149">
        <v>1.3100135050479999E-2</v>
      </c>
      <c r="AV85" s="149">
        <v>1.3100135050479999E-2</v>
      </c>
      <c r="AW85" s="149">
        <v>1.357650359777E-2</v>
      </c>
      <c r="AX85" s="149">
        <v>1.3539409325650001E-2</v>
      </c>
      <c r="AY85" s="236">
        <v>1.3539409325650001E-2</v>
      </c>
      <c r="AZ85" s="172" t="s">
        <v>152</v>
      </c>
      <c r="BA85" s="151">
        <v>1.1766406533E-4</v>
      </c>
    </row>
    <row r="86" spans="1:53">
      <c r="A86" t="s">
        <v>59</v>
      </c>
      <c r="B86" s="149">
        <v>0</v>
      </c>
      <c r="C86" s="149">
        <v>0</v>
      </c>
      <c r="D86" s="149">
        <v>0</v>
      </c>
      <c r="E86" s="149">
        <v>0</v>
      </c>
      <c r="F86" s="149">
        <v>0</v>
      </c>
      <c r="G86" s="149">
        <v>0</v>
      </c>
      <c r="H86" s="149">
        <v>0</v>
      </c>
      <c r="I86" s="149">
        <v>0</v>
      </c>
      <c r="J86" s="149">
        <v>0</v>
      </c>
      <c r="K86" s="149">
        <v>0</v>
      </c>
      <c r="L86" s="149">
        <v>0</v>
      </c>
      <c r="M86" s="149">
        <v>0</v>
      </c>
      <c r="N86" s="149">
        <v>0</v>
      </c>
      <c r="O86" s="149">
        <v>0</v>
      </c>
      <c r="P86" s="149">
        <v>0</v>
      </c>
      <c r="Q86" s="149">
        <v>0</v>
      </c>
      <c r="R86" s="149">
        <v>0</v>
      </c>
      <c r="S86" s="149">
        <v>0</v>
      </c>
      <c r="T86" s="149">
        <v>0</v>
      </c>
      <c r="U86" s="149">
        <v>2.3818427364999999E-4</v>
      </c>
      <c r="V86" s="149">
        <v>2.3818427364999999E-4</v>
      </c>
      <c r="W86" s="149">
        <v>4.7636854728999997E-3</v>
      </c>
      <c r="X86" s="149">
        <v>4.7636854728999997E-3</v>
      </c>
      <c r="Y86" s="149">
        <v>4.7636854728999997E-3</v>
      </c>
      <c r="Z86" s="149">
        <v>4.7636854728999997E-3</v>
      </c>
      <c r="AA86" s="149">
        <v>4.7636854728999997E-3</v>
      </c>
      <c r="AB86" s="149">
        <v>4.7636854728999997E-3</v>
      </c>
      <c r="AC86" s="149">
        <v>4.7636854728999997E-3</v>
      </c>
      <c r="AD86" s="149">
        <v>4.7636854728999997E-3</v>
      </c>
      <c r="AE86" s="149">
        <v>4.7636854728999997E-3</v>
      </c>
      <c r="AF86" s="149">
        <v>4.7636854728999997E-3</v>
      </c>
      <c r="AG86" s="149">
        <v>4.7636854728999997E-3</v>
      </c>
      <c r="AH86" s="149">
        <v>4.7636854728999997E-3</v>
      </c>
      <c r="AI86" s="149">
        <v>4.7636854728999997E-3</v>
      </c>
      <c r="AJ86" s="149">
        <v>4.7636854728999997E-3</v>
      </c>
      <c r="AK86" s="149">
        <v>4.7636854728999997E-3</v>
      </c>
      <c r="AL86" s="149">
        <v>4.7636854728999997E-3</v>
      </c>
      <c r="AM86" s="149">
        <v>4.7636854728999997E-3</v>
      </c>
      <c r="AN86" s="149">
        <v>1.834018907068E-2</v>
      </c>
      <c r="AO86" s="149">
        <v>1.9796447719739999E-2</v>
      </c>
      <c r="AP86" s="149">
        <v>8.0069454534200002E-2</v>
      </c>
      <c r="AQ86" s="149">
        <v>8.019450127786E-2</v>
      </c>
      <c r="AR86" s="149">
        <v>0.10409724587524</v>
      </c>
      <c r="AS86" s="149">
        <v>0.10538082092591999</v>
      </c>
      <c r="AT86" s="149">
        <v>0.10976948525997</v>
      </c>
      <c r="AU86" s="149">
        <v>0.11215728260325999</v>
      </c>
      <c r="AV86" s="149">
        <v>0.11195725545025</v>
      </c>
      <c r="AW86" s="149">
        <v>0.1101054035561</v>
      </c>
      <c r="AX86" s="149">
        <v>0.11077225296123</v>
      </c>
      <c r="AY86" s="236">
        <v>0.11084469251055</v>
      </c>
      <c r="AZ86" s="150">
        <v>6.5395032289000004E-4</v>
      </c>
      <c r="BA86" s="151">
        <v>9.6329441293999997E-4</v>
      </c>
    </row>
    <row r="87" spans="1:53">
      <c r="A87" s="289" t="s">
        <v>91</v>
      </c>
      <c r="B87" s="237">
        <v>0.37199619857899002</v>
      </c>
      <c r="C87" s="237">
        <v>0.37176992351902999</v>
      </c>
      <c r="D87" s="237">
        <v>0.32221568538716</v>
      </c>
      <c r="E87" s="237">
        <v>0.35683576956148</v>
      </c>
      <c r="F87" s="237">
        <v>0.36385029642033001</v>
      </c>
      <c r="G87" s="237">
        <v>0.40202380413631</v>
      </c>
      <c r="H87" s="237">
        <v>0.39702470923654998</v>
      </c>
      <c r="I87" s="237">
        <v>0.40403471059419999</v>
      </c>
      <c r="J87" s="237">
        <v>0.41521428248177999</v>
      </c>
      <c r="K87" s="237">
        <v>0.54499411684844001</v>
      </c>
      <c r="L87" s="237">
        <v>0.58028397520024999</v>
      </c>
      <c r="M87" s="237">
        <v>0.56581278001538005</v>
      </c>
      <c r="N87" s="237">
        <v>0.57468751414218999</v>
      </c>
      <c r="O87" s="237">
        <v>0.64118296601348002</v>
      </c>
      <c r="P87" s="237">
        <v>0.82243562474543996</v>
      </c>
      <c r="Q87" s="237">
        <v>1.1520319500384599</v>
      </c>
      <c r="R87" s="237">
        <v>1.5042125627913201</v>
      </c>
      <c r="S87" s="237">
        <v>3.5112519799067599</v>
      </c>
      <c r="T87" s="237">
        <v>3.8754611485721902</v>
      </c>
      <c r="U87" s="237">
        <v>4.2586178285692302</v>
      </c>
      <c r="V87" s="237">
        <v>4.4611738316465699</v>
      </c>
      <c r="W87" s="237">
        <v>4.6471719309360697</v>
      </c>
      <c r="X87" s="237">
        <v>4.8593679303930104</v>
      </c>
      <c r="Y87" s="237">
        <v>5.26395339448315</v>
      </c>
      <c r="Z87" s="237">
        <v>5.7326088680768503</v>
      </c>
      <c r="AA87" s="237">
        <v>5.1516919942739499</v>
      </c>
      <c r="AB87" s="237">
        <v>5.4416943727191702</v>
      </c>
      <c r="AC87" s="237">
        <v>5.4993908311672204</v>
      </c>
      <c r="AD87" s="237">
        <v>5.4850553592824296</v>
      </c>
      <c r="AE87" s="237">
        <v>6.2988840640480097</v>
      </c>
      <c r="AF87" s="237">
        <v>7.4691454645648303</v>
      </c>
      <c r="AG87" s="237">
        <v>7.7848480601597103</v>
      </c>
      <c r="AH87" s="237">
        <v>8.5585673652611707</v>
      </c>
      <c r="AI87" s="237">
        <v>9.2932114478243104</v>
      </c>
      <c r="AJ87" s="237">
        <v>10.1411031950961</v>
      </c>
      <c r="AK87" s="237">
        <v>10.4809485420472</v>
      </c>
      <c r="AL87" s="237">
        <v>10.8302511721473</v>
      </c>
      <c r="AM87" s="237">
        <v>11.444179651653499</v>
      </c>
      <c r="AN87" s="237">
        <v>11.952595895212299</v>
      </c>
      <c r="AO87" s="237">
        <v>12.761373513011099</v>
      </c>
      <c r="AP87" s="237">
        <v>14.140647712559399</v>
      </c>
      <c r="AQ87" s="237">
        <v>14.6317205483268</v>
      </c>
      <c r="AR87" s="237">
        <v>15.4075514921962</v>
      </c>
      <c r="AS87" s="237">
        <v>16.160991280735299</v>
      </c>
      <c r="AT87" s="237">
        <v>16.987797929648401</v>
      </c>
      <c r="AU87" s="237">
        <v>19.895402930023</v>
      </c>
      <c r="AV87" s="237">
        <v>25.918092603911401</v>
      </c>
      <c r="AW87" s="237">
        <v>29.5255719347747</v>
      </c>
      <c r="AX87" s="237">
        <v>29.948061349499099</v>
      </c>
      <c r="AY87" s="237">
        <v>30.6296870115712</v>
      </c>
      <c r="AZ87" s="238">
        <v>2.2760260850189999E-2</v>
      </c>
      <c r="BA87" s="239">
        <v>0.26618689298629999</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158" t="s">
        <v>398</v>
      </c>
      <c r="B89" s="174">
        <v>1.1359008010137099</v>
      </c>
      <c r="C89" s="174">
        <v>1.3949857446712199</v>
      </c>
      <c r="D89" s="174">
        <v>1.45381726026157</v>
      </c>
      <c r="E89" s="174">
        <v>1.6391365343711799</v>
      </c>
      <c r="F89" s="174">
        <v>1.7909444721002801</v>
      </c>
      <c r="G89" s="174">
        <v>2.4076914523012101</v>
      </c>
      <c r="H89" s="174">
        <v>2.82112615513417</v>
      </c>
      <c r="I89" s="174">
        <v>3.0441025682219198</v>
      </c>
      <c r="J89" s="174">
        <v>3.3618678130753601</v>
      </c>
      <c r="K89" s="174">
        <v>3.7913524983267499</v>
      </c>
      <c r="L89" s="174">
        <v>4.2373890510262102</v>
      </c>
      <c r="M89" s="174">
        <v>4.6150504802271204</v>
      </c>
      <c r="N89" s="174">
        <v>4.9352484869105702</v>
      </c>
      <c r="O89" s="174">
        <v>5.06174562647226</v>
      </c>
      <c r="P89" s="174">
        <v>5.8536469910657001</v>
      </c>
      <c r="Q89" s="174">
        <v>6.7173416206550698</v>
      </c>
      <c r="R89" s="174">
        <v>7.50539180228074</v>
      </c>
      <c r="S89" s="174">
        <v>9.4519761654683592</v>
      </c>
      <c r="T89" s="174">
        <v>10.4094384653436</v>
      </c>
      <c r="U89" s="174">
        <v>11.611876475437301</v>
      </c>
      <c r="V89" s="174">
        <v>12.1608586268942</v>
      </c>
      <c r="W89" s="174">
        <v>13.487970141063</v>
      </c>
      <c r="X89" s="174">
        <v>14.331364098943601</v>
      </c>
      <c r="Y89" s="174">
        <v>14.9839051585791</v>
      </c>
      <c r="Z89" s="174">
        <v>24.353784837388801</v>
      </c>
      <c r="AA89" s="174">
        <v>27.654444803861001</v>
      </c>
      <c r="AB89" s="174">
        <v>29.439364351687502</v>
      </c>
      <c r="AC89" s="174">
        <v>31.603628295040298</v>
      </c>
      <c r="AD89" s="174">
        <v>32.703712953974701</v>
      </c>
      <c r="AE89" s="174">
        <v>34.015485293542604</v>
      </c>
      <c r="AF89" s="174">
        <v>35.343895872353301</v>
      </c>
      <c r="AG89" s="174">
        <v>36.524526934493103</v>
      </c>
      <c r="AH89" s="174">
        <v>38.821614756341503</v>
      </c>
      <c r="AI89" s="174">
        <v>40.570788033060303</v>
      </c>
      <c r="AJ89" s="174">
        <v>43.177683924182098</v>
      </c>
      <c r="AK89" s="174">
        <v>44.871408206320503</v>
      </c>
      <c r="AL89" s="174">
        <v>45.478426501789897</v>
      </c>
      <c r="AM89" s="174">
        <v>48.917777910470399</v>
      </c>
      <c r="AN89" s="174">
        <v>51.789485884713102</v>
      </c>
      <c r="AO89" s="174">
        <v>55.765989749876503</v>
      </c>
      <c r="AP89" s="174">
        <v>60.459882275430999</v>
      </c>
      <c r="AQ89" s="174">
        <v>63.851119889581703</v>
      </c>
      <c r="AR89" s="174">
        <v>68.072894802416201</v>
      </c>
      <c r="AS89" s="174">
        <v>71.299506760769901</v>
      </c>
      <c r="AT89" s="174">
        <v>74.9583332944582</v>
      </c>
      <c r="AU89" s="174">
        <v>83.183204499771506</v>
      </c>
      <c r="AV89" s="174">
        <v>93.102611961139402</v>
      </c>
      <c r="AW89" s="174">
        <v>102.141331653598</v>
      </c>
      <c r="AX89" s="174">
        <v>107.580000462089</v>
      </c>
      <c r="AY89" s="174">
        <v>115.06834587153401</v>
      </c>
      <c r="AZ89" s="240">
        <v>6.9607228040700006E-2</v>
      </c>
      <c r="BA89" s="241">
        <v>1</v>
      </c>
    </row>
    <row r="90" spans="1:53">
      <c r="A90" t="s">
        <v>489</v>
      </c>
      <c r="B90" s="149">
        <v>1.1359008010137099</v>
      </c>
      <c r="C90" s="149">
        <v>1.3949857446712199</v>
      </c>
      <c r="D90" s="149">
        <v>1.45381726026157</v>
      </c>
      <c r="E90" s="149">
        <v>1.6391365343711799</v>
      </c>
      <c r="F90" s="149">
        <v>1.7909444721002801</v>
      </c>
      <c r="G90" s="149">
        <v>2.2268912305516499</v>
      </c>
      <c r="H90" s="149">
        <v>2.2688040639000699</v>
      </c>
      <c r="I90" s="149">
        <v>2.47181737385164</v>
      </c>
      <c r="J90" s="149">
        <v>2.76371820566259</v>
      </c>
      <c r="K90" s="149">
        <v>3.16489555847066</v>
      </c>
      <c r="L90" s="149">
        <v>3.5025122408257299</v>
      </c>
      <c r="M90" s="149">
        <v>3.76920608392899</v>
      </c>
      <c r="N90" s="149">
        <v>4.0213501154121802</v>
      </c>
      <c r="O90" s="149">
        <v>4.0298224977670198</v>
      </c>
      <c r="P90" s="149">
        <v>4.5585738137113099</v>
      </c>
      <c r="Q90" s="149">
        <v>5.0849127633186599</v>
      </c>
      <c r="R90" s="149">
        <v>5.3447277094771097</v>
      </c>
      <c r="S90" s="149">
        <v>7.1152881348861197</v>
      </c>
      <c r="T90" s="149">
        <v>7.7969374492012404</v>
      </c>
      <c r="U90" s="149">
        <v>8.8012565854974305</v>
      </c>
      <c r="V90" s="149">
        <v>9.4301249452414293</v>
      </c>
      <c r="W90" s="149">
        <v>10.661036797481399</v>
      </c>
      <c r="X90" s="149">
        <v>11.376075009396301</v>
      </c>
      <c r="Y90" s="149">
        <v>11.9236668530021</v>
      </c>
      <c r="Z90" s="149">
        <v>21.214194045774299</v>
      </c>
      <c r="AA90" s="149">
        <v>23.875292749277801</v>
      </c>
      <c r="AB90" s="149">
        <v>25.465451586402601</v>
      </c>
      <c r="AC90" s="149">
        <v>27.454165386073001</v>
      </c>
      <c r="AD90" s="149">
        <v>28.618673474906199</v>
      </c>
      <c r="AE90" s="149">
        <v>29.371670143828901</v>
      </c>
      <c r="AF90" s="149">
        <v>29.7890164981103</v>
      </c>
      <c r="AG90" s="149">
        <v>30.577998726216698</v>
      </c>
      <c r="AH90" s="149">
        <v>32.136777097392397</v>
      </c>
      <c r="AI90" s="149">
        <v>33.178995162885897</v>
      </c>
      <c r="AJ90" s="149">
        <v>34.599436903682502</v>
      </c>
      <c r="AK90" s="149">
        <v>35.499274973974799</v>
      </c>
      <c r="AL90" s="149">
        <v>35.361134312297999</v>
      </c>
      <c r="AM90" s="149">
        <v>38.142613426156203</v>
      </c>
      <c r="AN90" s="149">
        <v>40.307893675499002</v>
      </c>
      <c r="AO90" s="149">
        <v>43.403276779120397</v>
      </c>
      <c r="AP90" s="149">
        <v>47.436289968444399</v>
      </c>
      <c r="AQ90" s="149">
        <v>49.6914609221242</v>
      </c>
      <c r="AR90" s="149">
        <v>52.749061369070397</v>
      </c>
      <c r="AS90" s="149">
        <v>54.422419090850902</v>
      </c>
      <c r="AT90" s="149">
        <v>56.578288760630699</v>
      </c>
      <c r="AU90" s="149">
        <v>60.801628097830701</v>
      </c>
      <c r="AV90" s="149">
        <v>63.150781499719201</v>
      </c>
      <c r="AW90" s="149">
        <v>67.862504123391304</v>
      </c>
      <c r="AX90" s="149">
        <v>71.503982840373993</v>
      </c>
      <c r="AY90" s="236">
        <v>75.870492377581201</v>
      </c>
      <c r="AZ90" s="150">
        <v>6.1066661030049998E-2</v>
      </c>
      <c r="BA90" s="151">
        <v>0.65935152769089</v>
      </c>
    </row>
    <row r="91" spans="1:53">
      <c r="A91" t="s">
        <v>479</v>
      </c>
      <c r="B91" s="149">
        <v>0</v>
      </c>
      <c r="C91" s="149">
        <v>0</v>
      </c>
      <c r="D91" s="149">
        <v>0</v>
      </c>
      <c r="E91" s="149">
        <v>0</v>
      </c>
      <c r="F91" s="149">
        <v>0</v>
      </c>
      <c r="G91" s="149">
        <v>0.18080022174956001</v>
      </c>
      <c r="H91" s="149">
        <v>0.55232209123410003</v>
      </c>
      <c r="I91" s="149">
        <v>0.57228519437027003</v>
      </c>
      <c r="J91" s="149">
        <v>0.59814960741277001</v>
      </c>
      <c r="K91" s="149">
        <v>0.62645693985608997</v>
      </c>
      <c r="L91" s="149">
        <v>0.73487681020048001</v>
      </c>
      <c r="M91" s="149">
        <v>0.84584439629814001</v>
      </c>
      <c r="N91" s="149">
        <v>0.91389837149839004</v>
      </c>
      <c r="O91" s="149">
        <v>1.0319231287052499</v>
      </c>
      <c r="P91" s="149">
        <v>1.29507317735439</v>
      </c>
      <c r="Q91" s="149">
        <v>1.6324288573364001</v>
      </c>
      <c r="R91" s="149">
        <v>2.1606640928036298</v>
      </c>
      <c r="S91" s="149">
        <v>2.3366880305822399</v>
      </c>
      <c r="T91" s="149">
        <v>2.6125010161424398</v>
      </c>
      <c r="U91" s="149">
        <v>2.81061988993992</v>
      </c>
      <c r="V91" s="149">
        <v>2.73073368165283</v>
      </c>
      <c r="W91" s="149">
        <v>2.8269333435816399</v>
      </c>
      <c r="X91" s="149">
        <v>2.9552890895472799</v>
      </c>
      <c r="Y91" s="149">
        <v>3.06023830557695</v>
      </c>
      <c r="Z91" s="149">
        <v>3.13959079161459</v>
      </c>
      <c r="AA91" s="149">
        <v>3.7791520545831898</v>
      </c>
      <c r="AB91" s="149">
        <v>3.9739127652848398</v>
      </c>
      <c r="AC91" s="149">
        <v>4.1494629089673101</v>
      </c>
      <c r="AD91" s="149">
        <v>4.0850394790684899</v>
      </c>
      <c r="AE91" s="149">
        <v>4.6438151497137401</v>
      </c>
      <c r="AF91" s="149">
        <v>5.5548793742429599</v>
      </c>
      <c r="AG91" s="149">
        <v>5.9465282082764697</v>
      </c>
      <c r="AH91" s="149">
        <v>6.6848376589491298</v>
      </c>
      <c r="AI91" s="149">
        <v>7.3917928701743598</v>
      </c>
      <c r="AJ91" s="149">
        <v>8.5782470204995906</v>
      </c>
      <c r="AK91" s="149">
        <v>9.3721332323457194</v>
      </c>
      <c r="AL91" s="149">
        <v>10.1172921894919</v>
      </c>
      <c r="AM91" s="149">
        <v>10.7751644843142</v>
      </c>
      <c r="AN91" s="149">
        <v>11.481592209214099</v>
      </c>
      <c r="AO91" s="149">
        <v>12.362712970756</v>
      </c>
      <c r="AP91" s="149">
        <v>13.0235923069866</v>
      </c>
      <c r="AQ91" s="149">
        <v>14.159658967457499</v>
      </c>
      <c r="AR91" s="149">
        <v>15.323833433345801</v>
      </c>
      <c r="AS91" s="149">
        <v>16.8770876699189</v>
      </c>
      <c r="AT91" s="149">
        <v>18.380044533827501</v>
      </c>
      <c r="AU91" s="149">
        <v>22.381576401940801</v>
      </c>
      <c r="AV91" s="149">
        <v>29.951830461420101</v>
      </c>
      <c r="AW91" s="149">
        <v>34.278827530207003</v>
      </c>
      <c r="AX91" s="149">
        <v>36.076017621715401</v>
      </c>
      <c r="AY91" s="236">
        <v>39.197853493952998</v>
      </c>
      <c r="AZ91" s="150">
        <v>8.6534932255739994E-2</v>
      </c>
      <c r="BA91" s="151">
        <v>0.34064844250678999</v>
      </c>
    </row>
    <row r="92" spans="1:53">
      <c r="A92" t="s">
        <v>480</v>
      </c>
      <c r="B92" s="149">
        <v>0.66321220075123</v>
      </c>
      <c r="C92" s="149">
        <v>0.90894691587093002</v>
      </c>
      <c r="D92" s="149">
        <v>0.98520161107841997</v>
      </c>
      <c r="E92" s="149">
        <v>1.0994705163596801</v>
      </c>
      <c r="F92" s="149">
        <v>1.20559351948228</v>
      </c>
      <c r="G92" s="149">
        <v>1.59970111424627</v>
      </c>
      <c r="H92" s="149">
        <v>1.6264971896637499</v>
      </c>
      <c r="I92" s="149">
        <v>1.59448312033307</v>
      </c>
      <c r="J92" s="149">
        <v>1.7171605742861</v>
      </c>
      <c r="K92" s="149">
        <v>1.8242949746571899</v>
      </c>
      <c r="L92" s="149">
        <v>1.93229325768203</v>
      </c>
      <c r="M92" s="149">
        <v>1.9423475935647301</v>
      </c>
      <c r="N92" s="149">
        <v>2.0436216493188999</v>
      </c>
      <c r="O92" s="149">
        <v>2.1395927967597301</v>
      </c>
      <c r="P92" s="149">
        <v>2.1841849395845498</v>
      </c>
      <c r="Q92" s="149">
        <v>2.4895135909375599</v>
      </c>
      <c r="R92" s="149">
        <v>2.3903804036508798</v>
      </c>
      <c r="S92" s="149">
        <v>2.2562948477764202</v>
      </c>
      <c r="T92" s="149">
        <v>2.36525143547706</v>
      </c>
      <c r="U92" s="149">
        <v>2.5174091777283301</v>
      </c>
      <c r="V92" s="149">
        <v>2.6617670986178101</v>
      </c>
      <c r="W92" s="149">
        <v>2.93761219504671</v>
      </c>
      <c r="X92" s="149">
        <v>2.8968020997610902</v>
      </c>
      <c r="Y92" s="149">
        <v>3.0737744234511402</v>
      </c>
      <c r="Z92" s="149">
        <v>3.0250335738835599</v>
      </c>
      <c r="AA92" s="149">
        <v>4.0896922033593501</v>
      </c>
      <c r="AB92" s="149">
        <v>4.2886187274528798</v>
      </c>
      <c r="AC92" s="149">
        <v>4.6487510192738704</v>
      </c>
      <c r="AD92" s="149">
        <v>5.1680940440235998</v>
      </c>
      <c r="AE92" s="149">
        <v>5.4038958067551404</v>
      </c>
      <c r="AF92" s="149">
        <v>5.9564916138082502</v>
      </c>
      <c r="AG92" s="149">
        <v>6.2413415817601798</v>
      </c>
      <c r="AH92" s="149">
        <v>7.0636963052866397</v>
      </c>
      <c r="AI92" s="149">
        <v>7.8834728438284296</v>
      </c>
      <c r="AJ92" s="149">
        <v>8.6743530151812607</v>
      </c>
      <c r="AK92" s="149">
        <v>9.47241090812153</v>
      </c>
      <c r="AL92" s="149">
        <v>9.9897309543760198</v>
      </c>
      <c r="AM92" s="149">
        <v>11.2385641665519</v>
      </c>
      <c r="AN92" s="149">
        <v>12.9421485998396</v>
      </c>
      <c r="AO92" s="149">
        <v>15.4475121440067</v>
      </c>
      <c r="AP92" s="149">
        <v>17.813534918342199</v>
      </c>
      <c r="AQ92" s="149">
        <v>20.0951026905947</v>
      </c>
      <c r="AR92" s="149">
        <v>22.017412567018098</v>
      </c>
      <c r="AS92" s="149">
        <v>24.085893115389499</v>
      </c>
      <c r="AT92" s="149">
        <v>25.972215645081999</v>
      </c>
      <c r="AU92" s="149">
        <v>29.7069520611829</v>
      </c>
      <c r="AV92" s="149">
        <v>31.828568533099201</v>
      </c>
      <c r="AW92" s="149">
        <v>35.176235265846302</v>
      </c>
      <c r="AX92" s="149">
        <v>37.376256810322303</v>
      </c>
      <c r="AY92" s="236">
        <v>39.948903312394897</v>
      </c>
      <c r="AZ92" s="150">
        <v>6.8831034004689998E-2</v>
      </c>
      <c r="BA92" s="151">
        <v>0.34717544913291998</v>
      </c>
    </row>
    <row r="93" spans="1:53">
      <c r="A93" s="10" t="s">
        <v>245</v>
      </c>
      <c r="B93" s="153">
        <v>0</v>
      </c>
      <c r="C93" s="153">
        <v>0</v>
      </c>
      <c r="D93" s="153">
        <v>0</v>
      </c>
      <c r="E93" s="153">
        <v>0</v>
      </c>
      <c r="F93" s="153">
        <v>0</v>
      </c>
      <c r="G93" s="153">
        <v>0</v>
      </c>
      <c r="H93" s="153">
        <v>0</v>
      </c>
      <c r="I93" s="153">
        <v>0</v>
      </c>
      <c r="J93" s="153">
        <v>0</v>
      </c>
      <c r="K93" s="153">
        <v>0</v>
      </c>
      <c r="L93" s="153">
        <v>0</v>
      </c>
      <c r="M93" s="153">
        <v>0</v>
      </c>
      <c r="N93" s="153">
        <v>0</v>
      </c>
      <c r="O93" s="153">
        <v>0</v>
      </c>
      <c r="P93" s="153">
        <v>0</v>
      </c>
      <c r="Q93" s="153">
        <v>0</v>
      </c>
      <c r="R93" s="153">
        <v>0</v>
      </c>
      <c r="S93" s="153">
        <v>0</v>
      </c>
      <c r="T93" s="153">
        <v>0</v>
      </c>
      <c r="U93" s="153">
        <v>0</v>
      </c>
      <c r="V93" s="153">
        <v>0</v>
      </c>
      <c r="W93" s="153">
        <v>0</v>
      </c>
      <c r="X93" s="153">
        <v>0</v>
      </c>
      <c r="Y93" s="153">
        <v>0</v>
      </c>
      <c r="Z93" s="153">
        <v>0</v>
      </c>
      <c r="AA93" s="153">
        <v>1.4707878897589999E-2</v>
      </c>
      <c r="AB93" s="153">
        <v>1.4707878897589999E-2</v>
      </c>
      <c r="AC93" s="153">
        <v>1.425532877766E-2</v>
      </c>
      <c r="AD93" s="153">
        <v>1.357650359777E-2</v>
      </c>
      <c r="AE93" s="153">
        <v>1.380277865774E-2</v>
      </c>
      <c r="AF93" s="153">
        <v>1.4707878897589999E-2</v>
      </c>
      <c r="AG93" s="153">
        <v>1.40290537177E-2</v>
      </c>
      <c r="AH93" s="153">
        <v>1.4707878897589999E-2</v>
      </c>
      <c r="AI93" s="153">
        <v>3.8228575920050002E-2</v>
      </c>
      <c r="AJ93" s="153">
        <v>3.9181313014630001E-2</v>
      </c>
      <c r="AK93" s="153">
        <v>2.0817305516590001E-2</v>
      </c>
      <c r="AL93" s="153">
        <v>2.9415757795179999E-2</v>
      </c>
      <c r="AM93" s="153">
        <v>4.8468117844050002E-2</v>
      </c>
      <c r="AN93" s="153">
        <v>9.5646467846309993E-2</v>
      </c>
      <c r="AO93" s="153">
        <v>0.11872652396253</v>
      </c>
      <c r="AP93" s="153">
        <v>0.12755720590792</v>
      </c>
      <c r="AQ93" s="153">
        <v>0.16054096412230001</v>
      </c>
      <c r="AR93" s="153">
        <v>0.16039090802990999</v>
      </c>
      <c r="AS93" s="153">
        <v>0.16424472957747999</v>
      </c>
      <c r="AT93" s="153">
        <v>0.25153331126159001</v>
      </c>
      <c r="AU93" s="153">
        <v>0.38729556048331998</v>
      </c>
      <c r="AV93" s="153">
        <v>0.41564646784630999</v>
      </c>
      <c r="AW93" s="153">
        <v>0.51689954340074995</v>
      </c>
      <c r="AX93" s="153">
        <v>0.54114376784535001</v>
      </c>
      <c r="AY93" s="237">
        <v>0.60570434167890996</v>
      </c>
      <c r="AZ93" s="154">
        <v>0.11930391937494</v>
      </c>
      <c r="BA93" s="155">
        <v>5.2638659253699998E-3</v>
      </c>
    </row>
    <row r="94" spans="1:53">
      <c r="A94" t="s">
        <v>555</v>
      </c>
    </row>
    <row r="95" spans="1:53">
      <c r="A95" t="s">
        <v>556</v>
      </c>
    </row>
    <row r="96" spans="1:53">
      <c r="A96" t="s">
        <v>312</v>
      </c>
    </row>
    <row r="97" spans="1:1">
      <c r="A97" s="13" t="s">
        <v>3</v>
      </c>
    </row>
    <row r="98" spans="1:1">
      <c r="A98" s="13" t="s">
        <v>700</v>
      </c>
    </row>
    <row r="99" spans="1:1">
      <c r="A99" s="13" t="s">
        <v>311</v>
      </c>
    </row>
  </sheetData>
  <pageMargins left="0.7" right="0.7" top="0.75" bottom="0.75" header="0.3" footer="0.3"/>
  <pageSetup paperSize="9" scale="33"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5"/>
  <sheetViews>
    <sheetView showGridLines="0" zoomScaleNormal="100" workbookViewId="0">
      <pane xSplit="1" ySplit="3" topLeftCell="J4" activePane="bottomRight" state="frozen"/>
      <selection pane="topRight" activeCell="B1" sqref="B1"/>
      <selection pane="bottomLeft" activeCell="A4" sqref="A4"/>
      <selection pane="bottomRight"/>
    </sheetView>
  </sheetViews>
  <sheetFormatPr defaultRowHeight="12" customHeight="1"/>
  <cols>
    <col min="1" max="1" width="25.42578125" customWidth="1"/>
    <col min="24" max="28" width="9.28515625" customWidth="1"/>
  </cols>
  <sheetData>
    <row r="1" spans="1:28" s="23" customFormat="1" ht="12" customHeight="1">
      <c r="A1" s="809" t="s">
        <v>557</v>
      </c>
      <c r="B1" s="810"/>
      <c r="C1" s="810"/>
      <c r="D1" s="811"/>
      <c r="E1" s="810"/>
      <c r="F1" s="810"/>
      <c r="G1" s="469"/>
      <c r="H1" s="469"/>
      <c r="I1" s="469"/>
      <c r="J1" s="469"/>
      <c r="K1" s="469"/>
      <c r="L1" s="470"/>
      <c r="M1" s="471"/>
      <c r="N1" s="471"/>
      <c r="W1" s="472"/>
      <c r="X1" s="472"/>
      <c r="Y1" s="472"/>
      <c r="Z1" s="26"/>
      <c r="AA1" s="472" t="s">
        <v>188</v>
      </c>
      <c r="AB1" s="472">
        <v>2014</v>
      </c>
    </row>
    <row r="2" spans="1:28" s="23" customFormat="1" ht="12" customHeight="1">
      <c r="A2" s="812"/>
      <c r="B2" s="813"/>
      <c r="C2" s="813"/>
      <c r="D2" s="813"/>
      <c r="E2" s="813"/>
      <c r="F2" s="813"/>
      <c r="G2" s="471"/>
      <c r="H2" s="471"/>
      <c r="I2" s="471"/>
      <c r="J2" s="471"/>
      <c r="K2" s="471"/>
      <c r="L2" s="473"/>
      <c r="M2" s="471"/>
      <c r="N2" s="471"/>
      <c r="W2" s="290"/>
      <c r="X2" s="472"/>
      <c r="Y2" s="472"/>
      <c r="Z2" s="26"/>
      <c r="AA2" s="290" t="s">
        <v>649</v>
      </c>
      <c r="AB2" s="472" t="s">
        <v>154</v>
      </c>
    </row>
    <row r="3" spans="1:28" s="23" customFormat="1" ht="12" customHeight="1">
      <c r="A3" s="266" t="s">
        <v>526</v>
      </c>
      <c r="B3" s="814">
        <v>1990</v>
      </c>
      <c r="C3" s="814">
        <v>1991</v>
      </c>
      <c r="D3" s="814">
        <v>1992</v>
      </c>
      <c r="E3" s="814">
        <v>1993</v>
      </c>
      <c r="F3" s="814">
        <v>1994</v>
      </c>
      <c r="G3" s="464">
        <v>1995</v>
      </c>
      <c r="H3" s="464">
        <v>1996</v>
      </c>
      <c r="I3" s="464">
        <v>1997</v>
      </c>
      <c r="J3" s="464">
        <v>1998</v>
      </c>
      <c r="K3" s="464">
        <v>1999</v>
      </c>
      <c r="L3" s="464">
        <v>2000</v>
      </c>
      <c r="M3" s="462">
        <v>2001</v>
      </c>
      <c r="N3" s="462">
        <v>2002</v>
      </c>
      <c r="O3" s="462">
        <v>2003</v>
      </c>
      <c r="P3" s="462">
        <v>2004</v>
      </c>
      <c r="Q3" s="462">
        <v>2005</v>
      </c>
      <c r="R3" s="462">
        <v>2006</v>
      </c>
      <c r="S3" s="462">
        <v>2007</v>
      </c>
      <c r="T3" s="462">
        <v>2008</v>
      </c>
      <c r="U3" s="462">
        <v>2009</v>
      </c>
      <c r="V3" s="462">
        <v>2010</v>
      </c>
      <c r="W3" s="472">
        <v>2011</v>
      </c>
      <c r="X3" s="472">
        <v>2012</v>
      </c>
      <c r="Y3" s="290">
        <v>2013</v>
      </c>
      <c r="Z3" s="27">
        <v>2014</v>
      </c>
      <c r="AA3" s="472">
        <v>2013</v>
      </c>
      <c r="AB3" s="472" t="s">
        <v>151</v>
      </c>
    </row>
    <row r="4" spans="1:28" s="23" customFormat="1" ht="12" customHeight="1">
      <c r="A4" s="266"/>
      <c r="B4" s="814"/>
      <c r="C4" s="814"/>
      <c r="D4" s="814"/>
      <c r="E4" s="814"/>
      <c r="F4" s="814"/>
      <c r="G4" s="464"/>
      <c r="H4" s="464"/>
      <c r="I4" s="464"/>
      <c r="J4" s="464"/>
      <c r="K4" s="464"/>
      <c r="L4" s="464"/>
      <c r="M4" s="462"/>
      <c r="N4" s="462"/>
      <c r="O4" s="462"/>
      <c r="P4" s="462"/>
      <c r="Q4" s="462"/>
      <c r="R4" s="462"/>
      <c r="S4" s="462"/>
      <c r="T4" s="462"/>
      <c r="U4" s="462"/>
      <c r="V4" s="462"/>
      <c r="W4" s="472"/>
      <c r="X4" s="472"/>
      <c r="Y4" s="290"/>
      <c r="Z4" s="27"/>
      <c r="AA4" s="472"/>
      <c r="AB4" s="472"/>
    </row>
    <row r="5" spans="1:28" s="36" customFormat="1" ht="12" customHeight="1">
      <c r="A5" s="815" t="s">
        <v>51</v>
      </c>
      <c r="B5" s="816">
        <v>27.758507382497985</v>
      </c>
      <c r="C5" s="816">
        <v>32.164619690185333</v>
      </c>
      <c r="D5" s="816">
        <v>36.470811965091613</v>
      </c>
      <c r="E5" s="816">
        <v>42.856436809024984</v>
      </c>
      <c r="F5" s="816">
        <v>47.854067429492339</v>
      </c>
      <c r="G5" s="327">
        <v>50.405120064464143</v>
      </c>
      <c r="H5" s="327">
        <v>36.043242815814857</v>
      </c>
      <c r="I5" s="327">
        <v>47.830677582594681</v>
      </c>
      <c r="J5" s="327">
        <v>52.164036551168408</v>
      </c>
      <c r="K5" s="327">
        <v>54.390749975825955</v>
      </c>
      <c r="L5" s="327">
        <v>60.067406171648997</v>
      </c>
      <c r="M5" s="327">
        <v>66.027333376999209</v>
      </c>
      <c r="N5" s="327">
        <v>80.058418878488311</v>
      </c>
      <c r="O5" s="327">
        <v>104.93443383938438</v>
      </c>
      <c r="P5" s="327">
        <v>127.65142425309932</v>
      </c>
      <c r="Q5" s="327">
        <v>150.16536030357776</v>
      </c>
      <c r="R5" s="327">
        <v>195.70954425845602</v>
      </c>
      <c r="S5" s="327">
        <v>270.21020977145849</v>
      </c>
      <c r="T5" s="327">
        <v>383.4612837586925</v>
      </c>
      <c r="U5" s="327">
        <v>435.68069766646897</v>
      </c>
      <c r="V5" s="231">
        <v>513.41429641334412</v>
      </c>
      <c r="W5" s="231">
        <v>572.65510592934731</v>
      </c>
      <c r="X5" s="328">
        <v>546.08938739729979</v>
      </c>
      <c r="Y5" s="328">
        <v>571.51730271606766</v>
      </c>
      <c r="Z5" s="487">
        <v>603.5284896885737</v>
      </c>
      <c r="AA5" s="884">
        <v>5.6010879846290974E-2</v>
      </c>
      <c r="AB5" s="884">
        <v>0.42456416197107139</v>
      </c>
    </row>
    <row r="6" spans="1:28" s="36" customFormat="1" ht="12" customHeight="1">
      <c r="A6" s="817" t="s">
        <v>71</v>
      </c>
      <c r="B6" s="816">
        <v>0</v>
      </c>
      <c r="C6" s="816">
        <v>0</v>
      </c>
      <c r="D6" s="816">
        <v>0</v>
      </c>
      <c r="E6" s="816">
        <v>0</v>
      </c>
      <c r="F6" s="816">
        <v>0</v>
      </c>
      <c r="G6" s="327">
        <v>0</v>
      </c>
      <c r="H6" s="327">
        <v>0</v>
      </c>
      <c r="I6" s="327">
        <v>0</v>
      </c>
      <c r="J6" s="327">
        <v>0</v>
      </c>
      <c r="K6" s="327">
        <v>0.96756000000000009</v>
      </c>
      <c r="L6" s="327">
        <v>2.105865882352941</v>
      </c>
      <c r="M6" s="327">
        <v>2.2196964705882349</v>
      </c>
      <c r="N6" s="327">
        <v>2.2766117647058826</v>
      </c>
      <c r="O6" s="327">
        <v>2.2766117647058826</v>
      </c>
      <c r="P6" s="327">
        <v>2.2766117647058826</v>
      </c>
      <c r="Q6" s="327">
        <v>2.6801929411764709</v>
      </c>
      <c r="R6" s="327">
        <v>3.2079529411764707</v>
      </c>
      <c r="S6" s="327">
        <v>9.2616705882352957</v>
      </c>
      <c r="T6" s="327">
        <v>10.032614117647059</v>
      </c>
      <c r="U6" s="327">
        <v>14.473625210958904</v>
      </c>
      <c r="V6" s="231">
        <v>14.885501702949234</v>
      </c>
      <c r="W6" s="231">
        <v>17.084794713940372</v>
      </c>
      <c r="X6" s="328">
        <v>20.036696369334617</v>
      </c>
      <c r="Y6" s="328">
        <v>20.818409656728448</v>
      </c>
      <c r="Z6" s="487">
        <v>22.951138423851734</v>
      </c>
      <c r="AA6" s="884">
        <v>0.10244436545776185</v>
      </c>
      <c r="AB6" s="884">
        <v>1.6145436408864115E-2</v>
      </c>
    </row>
    <row r="7" spans="1:28" s="36" customFormat="1" ht="12" customHeight="1">
      <c r="A7" s="817" t="s">
        <v>57</v>
      </c>
      <c r="B7" s="816">
        <v>0</v>
      </c>
      <c r="C7" s="816">
        <v>0</v>
      </c>
      <c r="D7" s="816">
        <v>0</v>
      </c>
      <c r="E7" s="816">
        <v>0</v>
      </c>
      <c r="F7" s="816">
        <v>0</v>
      </c>
      <c r="G7" s="327">
        <v>0</v>
      </c>
      <c r="H7" s="327">
        <v>0</v>
      </c>
      <c r="I7" s="327">
        <v>0</v>
      </c>
      <c r="J7" s="327">
        <v>0</v>
      </c>
      <c r="K7" s="327">
        <v>0</v>
      </c>
      <c r="L7" s="327">
        <v>0</v>
      </c>
      <c r="M7" s="327">
        <v>0</v>
      </c>
      <c r="N7" s="327">
        <v>0</v>
      </c>
      <c r="O7" s="327">
        <v>0</v>
      </c>
      <c r="P7" s="327">
        <v>0</v>
      </c>
      <c r="Q7" s="327">
        <v>0</v>
      </c>
      <c r="R7" s="327">
        <v>0</v>
      </c>
      <c r="S7" s="327">
        <v>8.796000000000001E-2</v>
      </c>
      <c r="T7" s="327">
        <v>8.8200986301369882E-2</v>
      </c>
      <c r="U7" s="327">
        <v>8.9667458823529417E-2</v>
      </c>
      <c r="V7" s="231">
        <v>0.25870588235294117</v>
      </c>
      <c r="W7" s="231">
        <v>0.23505874713940372</v>
      </c>
      <c r="X7" s="328">
        <v>0.28355578399228543</v>
      </c>
      <c r="Y7" s="328">
        <v>1.0686183142626913</v>
      </c>
      <c r="Z7" s="487">
        <v>1.0686183142626913</v>
      </c>
      <c r="AA7" s="378">
        <v>0</v>
      </c>
      <c r="AB7" s="884">
        <v>7.5174088185296845E-4</v>
      </c>
    </row>
    <row r="8" spans="1:28" s="329" customFormat="1" ht="12" customHeight="1">
      <c r="A8" s="818" t="s">
        <v>87</v>
      </c>
      <c r="B8" s="819">
        <v>27.758507382497985</v>
      </c>
      <c r="C8" s="819">
        <v>32.164619690185333</v>
      </c>
      <c r="D8" s="819">
        <v>36.470811965091613</v>
      </c>
      <c r="E8" s="819">
        <v>42.856436809024984</v>
      </c>
      <c r="F8" s="819">
        <v>47.854067429492339</v>
      </c>
      <c r="G8" s="474">
        <v>50.405120064464143</v>
      </c>
      <c r="H8" s="474">
        <v>36.043242815814857</v>
      </c>
      <c r="I8" s="474">
        <v>47.830677582594681</v>
      </c>
      <c r="J8" s="474">
        <v>52.164036551168408</v>
      </c>
      <c r="K8" s="474">
        <v>55.358309975825954</v>
      </c>
      <c r="L8" s="474">
        <v>62.173272054001941</v>
      </c>
      <c r="M8" s="474">
        <v>68.247029847587442</v>
      </c>
      <c r="N8" s="475">
        <v>82.335030643194187</v>
      </c>
      <c r="O8" s="474">
        <v>107.21104560409026</v>
      </c>
      <c r="P8" s="474">
        <v>129.9280360178052</v>
      </c>
      <c r="Q8" s="474">
        <v>152.84555324475423</v>
      </c>
      <c r="R8" s="474">
        <v>198.91749719963249</v>
      </c>
      <c r="S8" s="474">
        <v>279.55984035969379</v>
      </c>
      <c r="T8" s="474">
        <v>393.58209886264098</v>
      </c>
      <c r="U8" s="474">
        <v>450.24399033625144</v>
      </c>
      <c r="V8" s="474">
        <v>528.5585039986463</v>
      </c>
      <c r="W8" s="474">
        <v>589.9749593904271</v>
      </c>
      <c r="X8" s="476">
        <v>566.40963955062671</v>
      </c>
      <c r="Y8" s="476">
        <v>593.40433068705886</v>
      </c>
      <c r="Z8" s="477">
        <v>627.54824642668814</v>
      </c>
      <c r="AA8" s="843">
        <v>5.7539040370832052E-2</v>
      </c>
      <c r="AB8" s="843">
        <v>0.44146133926178843</v>
      </c>
    </row>
    <row r="9" spans="1:28" s="329" customFormat="1" ht="12" customHeight="1">
      <c r="A9" s="820"/>
      <c r="B9" s="821"/>
      <c r="C9" s="821"/>
      <c r="D9" s="821"/>
      <c r="E9" s="821"/>
      <c r="F9" s="821"/>
      <c r="G9" s="807"/>
      <c r="H9" s="807"/>
      <c r="I9" s="807"/>
      <c r="J9" s="807"/>
      <c r="K9" s="807"/>
      <c r="L9" s="807"/>
      <c r="M9" s="807"/>
      <c r="N9" s="807"/>
      <c r="O9" s="807"/>
      <c r="P9" s="807"/>
      <c r="Q9" s="807"/>
      <c r="R9" s="807"/>
      <c r="S9" s="807"/>
      <c r="T9" s="807"/>
      <c r="U9" s="807"/>
      <c r="V9" s="807"/>
      <c r="W9" s="807"/>
      <c r="X9" s="488"/>
      <c r="Y9" s="330"/>
      <c r="Z9" s="488"/>
      <c r="AA9" s="842"/>
      <c r="AB9" s="842"/>
    </row>
    <row r="10" spans="1:28" s="329" customFormat="1" ht="12" customHeight="1">
      <c r="A10" s="822" t="s">
        <v>88</v>
      </c>
      <c r="B10" s="823">
        <v>0</v>
      </c>
      <c r="C10" s="823">
        <v>0</v>
      </c>
      <c r="D10" s="823">
        <v>0</v>
      </c>
      <c r="E10" s="823">
        <v>0</v>
      </c>
      <c r="F10" s="823">
        <v>0</v>
      </c>
      <c r="G10" s="231">
        <v>0</v>
      </c>
      <c r="H10" s="231">
        <v>0</v>
      </c>
      <c r="I10" s="231">
        <v>0</v>
      </c>
      <c r="J10" s="231">
        <v>0</v>
      </c>
      <c r="K10" s="231">
        <v>0</v>
      </c>
      <c r="L10" s="385">
        <v>8.796000000000001E-2</v>
      </c>
      <c r="M10" s="385">
        <v>0.17592000000000002</v>
      </c>
      <c r="N10" s="385">
        <v>0.17592000000000002</v>
      </c>
      <c r="O10" s="385">
        <v>0.17592000000000002</v>
      </c>
      <c r="P10" s="385">
        <v>0.17592000000000002</v>
      </c>
      <c r="Q10" s="385">
        <v>0.17592000000000002</v>
      </c>
      <c r="R10" s="385">
        <v>0.58467529411764718</v>
      </c>
      <c r="S10" s="385">
        <v>5.4700346494762284</v>
      </c>
      <c r="T10" s="385">
        <v>12.65644593249759</v>
      </c>
      <c r="U10" s="385">
        <v>21.053866031265102</v>
      </c>
      <c r="V10" s="385">
        <v>35.943754291386767</v>
      </c>
      <c r="W10" s="385">
        <v>48.137497994483674</v>
      </c>
      <c r="X10" s="385">
        <v>49.429486066863056</v>
      </c>
      <c r="Y10" s="385">
        <v>39.550355381401452</v>
      </c>
      <c r="Z10" s="489">
        <v>51.752945538434169</v>
      </c>
      <c r="AA10" s="884">
        <v>0.30853300910593046</v>
      </c>
      <c r="AB10" s="884">
        <v>3.6406642482441527E-2</v>
      </c>
    </row>
    <row r="11" spans="1:28" s="329" customFormat="1" ht="12" customHeight="1">
      <c r="A11" s="226" t="s">
        <v>56</v>
      </c>
      <c r="B11" s="231">
        <v>112.92428568140345</v>
      </c>
      <c r="C11" s="231">
        <v>124.70227642660952</v>
      </c>
      <c r="D11" s="231">
        <v>114.18398747883158</v>
      </c>
      <c r="E11" s="231">
        <v>110.58265995202389</v>
      </c>
      <c r="F11" s="231">
        <v>124.37074527030673</v>
      </c>
      <c r="G11" s="231">
        <v>123.35029184165124</v>
      </c>
      <c r="H11" s="231">
        <v>140.28254809228466</v>
      </c>
      <c r="I11" s="231">
        <v>150.98669451187902</v>
      </c>
      <c r="J11" s="231">
        <v>135.80188697634119</v>
      </c>
      <c r="K11" s="231">
        <v>127.69940359299174</v>
      </c>
      <c r="L11" s="231">
        <v>104.65965614823529</v>
      </c>
      <c r="M11" s="231">
        <v>112.4564538317647</v>
      </c>
      <c r="N11" s="231">
        <v>123.46729801482351</v>
      </c>
      <c r="O11" s="231">
        <v>141.91906562188234</v>
      </c>
      <c r="P11" s="231">
        <v>143.26551642635295</v>
      </c>
      <c r="Q11" s="231">
        <v>157.32792067058824</v>
      </c>
      <c r="R11" s="231">
        <v>175.27507262329414</v>
      </c>
      <c r="S11" s="231">
        <v>227.36328544305883</v>
      </c>
      <c r="T11" s="231">
        <v>282.99711727036629</v>
      </c>
      <c r="U11" s="231">
        <v>280.35149038897657</v>
      </c>
      <c r="V11" s="231">
        <v>312.74657497248154</v>
      </c>
      <c r="W11" s="231">
        <v>265.00460143027266</v>
      </c>
      <c r="X11" s="330">
        <v>271.28941066460789</v>
      </c>
      <c r="Y11" s="330">
        <v>316.91622803532709</v>
      </c>
      <c r="Z11" s="488">
        <v>334.45881541720303</v>
      </c>
      <c r="AA11" s="884">
        <v>5.5354020495032734E-2</v>
      </c>
      <c r="AB11" s="884">
        <v>0.23528172921002449</v>
      </c>
    </row>
    <row r="12" spans="1:28" s="329" customFormat="1" ht="12" customHeight="1">
      <c r="A12" s="226" t="s">
        <v>8</v>
      </c>
      <c r="B12" s="327">
        <v>0</v>
      </c>
      <c r="C12" s="327">
        <v>0</v>
      </c>
      <c r="D12" s="327">
        <v>0</v>
      </c>
      <c r="E12" s="327">
        <v>0</v>
      </c>
      <c r="F12" s="327">
        <v>0</v>
      </c>
      <c r="G12" s="327">
        <v>0</v>
      </c>
      <c r="H12" s="327">
        <v>0</v>
      </c>
      <c r="I12" s="327">
        <v>0</v>
      </c>
      <c r="J12" s="327">
        <v>0</v>
      </c>
      <c r="K12" s="327">
        <v>0</v>
      </c>
      <c r="L12" s="231">
        <v>0</v>
      </c>
      <c r="M12" s="231">
        <v>0</v>
      </c>
      <c r="N12" s="231">
        <v>0</v>
      </c>
      <c r="O12" s="231">
        <v>0</v>
      </c>
      <c r="P12" s="231">
        <v>0</v>
      </c>
      <c r="Q12" s="231">
        <v>0.28457647058823532</v>
      </c>
      <c r="R12" s="231">
        <v>2.6379708653666403</v>
      </c>
      <c r="S12" s="231">
        <v>2.8381247313456894</v>
      </c>
      <c r="T12" s="231">
        <v>2.8559466908389588</v>
      </c>
      <c r="U12" s="231">
        <v>5.9251053843674466</v>
      </c>
      <c r="V12" s="231">
        <v>8.8189484166962142</v>
      </c>
      <c r="W12" s="231">
        <v>11.33539720492506</v>
      </c>
      <c r="X12" s="328">
        <v>12.249205735949857</v>
      </c>
      <c r="Y12" s="328">
        <v>12.694413722668816</v>
      </c>
      <c r="Z12" s="487">
        <v>13.150216758227236</v>
      </c>
      <c r="AA12" s="884">
        <v>3.5905796479949167E-2</v>
      </c>
      <c r="AB12" s="884">
        <v>9.2507824453749027E-3</v>
      </c>
    </row>
    <row r="13" spans="1:28" s="329" customFormat="1" ht="12" customHeight="1">
      <c r="A13" s="228" t="s">
        <v>55</v>
      </c>
      <c r="B13" s="327">
        <v>1.3090517647058826</v>
      </c>
      <c r="C13" s="327">
        <v>1.3090517647058824</v>
      </c>
      <c r="D13" s="327">
        <v>1.2521364705882352</v>
      </c>
      <c r="E13" s="327">
        <v>1.0244752941176469</v>
      </c>
      <c r="F13" s="327">
        <v>0.9106447058823528</v>
      </c>
      <c r="G13" s="327">
        <v>0.79681411764705889</v>
      </c>
      <c r="H13" s="327">
        <v>0.79681411764705878</v>
      </c>
      <c r="I13" s="327">
        <v>0.68298352941176477</v>
      </c>
      <c r="J13" s="327">
        <v>0.56915294117647064</v>
      </c>
      <c r="K13" s="327">
        <v>0.6260682352941177</v>
      </c>
      <c r="L13" s="327">
        <v>0.64883435294117653</v>
      </c>
      <c r="M13" s="327">
        <v>0.58053600000000005</v>
      </c>
      <c r="N13" s="327">
        <v>2.4639148235294117</v>
      </c>
      <c r="O13" s="327">
        <v>3.033067764705883</v>
      </c>
      <c r="P13" s="327">
        <v>2.9730480000000004</v>
      </c>
      <c r="Q13" s="327">
        <v>4.7151734117647068</v>
      </c>
      <c r="R13" s="327">
        <v>10.347717882352944</v>
      </c>
      <c r="S13" s="327">
        <v>12.251224023529412</v>
      </c>
      <c r="T13" s="327">
        <v>15.75436037647059</v>
      </c>
      <c r="U13" s="327">
        <v>12.175061011764702</v>
      </c>
      <c r="V13" s="231">
        <v>6.3078237388235303</v>
      </c>
      <c r="W13" s="231">
        <v>9.1728309882352939</v>
      </c>
      <c r="X13" s="328">
        <v>8.1575138823529425</v>
      </c>
      <c r="Y13" s="328">
        <v>8.1576698146655939</v>
      </c>
      <c r="Z13" s="487">
        <v>8.1576698146655939</v>
      </c>
      <c r="AA13" s="884">
        <v>0</v>
      </c>
      <c r="AB13" s="884">
        <v>5.738675651065582E-3</v>
      </c>
    </row>
    <row r="14" spans="1:28" s="36" customFormat="1" ht="12" customHeight="1">
      <c r="A14" s="388" t="s">
        <v>93</v>
      </c>
      <c r="B14" s="475">
        <v>114.23333744610935</v>
      </c>
      <c r="C14" s="475">
        <v>126.01132819131541</v>
      </c>
      <c r="D14" s="475">
        <v>115.43612394941981</v>
      </c>
      <c r="E14" s="475">
        <v>111.60713524614152</v>
      </c>
      <c r="F14" s="475">
        <v>125.28138997618908</v>
      </c>
      <c r="G14" s="475">
        <v>124.1471059592983</v>
      </c>
      <c r="H14" s="475">
        <v>141.07936220993173</v>
      </c>
      <c r="I14" s="475">
        <v>151.66967804129078</v>
      </c>
      <c r="J14" s="475">
        <v>136.37103991751766</v>
      </c>
      <c r="K14" s="475">
        <v>128.32547182828586</v>
      </c>
      <c r="L14" s="475">
        <v>105.39645050117645</v>
      </c>
      <c r="M14" s="475">
        <v>113.21290983176472</v>
      </c>
      <c r="N14" s="475">
        <v>126.10713283835292</v>
      </c>
      <c r="O14" s="475">
        <v>145.12805338658825</v>
      </c>
      <c r="P14" s="475">
        <v>146.41448442635294</v>
      </c>
      <c r="Q14" s="475">
        <v>162.50359055294115</v>
      </c>
      <c r="R14" s="475">
        <v>188.84543666513133</v>
      </c>
      <c r="S14" s="475">
        <v>247.92266884741014</v>
      </c>
      <c r="T14" s="475">
        <v>314.26387027017341</v>
      </c>
      <c r="U14" s="475">
        <v>319.50552281637385</v>
      </c>
      <c r="V14" s="475">
        <v>363.81710141938811</v>
      </c>
      <c r="W14" s="475">
        <v>333.65032761791667</v>
      </c>
      <c r="X14" s="477">
        <v>341.12561634977374</v>
      </c>
      <c r="Y14" s="476">
        <v>377.31866695406291</v>
      </c>
      <c r="Z14" s="476">
        <v>407.51964752853007</v>
      </c>
      <c r="AA14" s="843">
        <v>8.0041045459709442E-2</v>
      </c>
      <c r="AB14" s="843">
        <v>0.28667782978890649</v>
      </c>
    </row>
    <row r="15" spans="1:28" s="36" customFormat="1" ht="12" customHeight="1">
      <c r="A15" s="230"/>
      <c r="B15" s="807"/>
      <c r="C15" s="807"/>
      <c r="D15" s="807"/>
      <c r="E15" s="807"/>
      <c r="F15" s="807"/>
      <c r="G15" s="807"/>
      <c r="H15" s="807"/>
      <c r="I15" s="807"/>
      <c r="J15" s="807"/>
      <c r="K15" s="807"/>
      <c r="L15" s="807"/>
      <c r="M15" s="807"/>
      <c r="N15" s="807"/>
      <c r="O15" s="807"/>
      <c r="P15" s="807"/>
      <c r="Q15" s="807"/>
      <c r="R15" s="807"/>
      <c r="S15" s="807"/>
      <c r="T15" s="807"/>
      <c r="U15" s="807"/>
      <c r="V15" s="807"/>
      <c r="W15" s="807"/>
      <c r="X15" s="488"/>
      <c r="Y15" s="330"/>
      <c r="Z15" s="488"/>
      <c r="AA15" s="842"/>
      <c r="AB15" s="842"/>
    </row>
    <row r="16" spans="1:28" s="13" customFormat="1" ht="12" customHeight="1">
      <c r="A16" s="226" t="s">
        <v>157</v>
      </c>
      <c r="B16" s="211">
        <v>0</v>
      </c>
      <c r="C16" s="211">
        <v>0</v>
      </c>
      <c r="D16" s="211">
        <v>0</v>
      </c>
      <c r="E16" s="211">
        <v>0</v>
      </c>
      <c r="F16" s="211">
        <v>0</v>
      </c>
      <c r="G16" s="211">
        <v>0</v>
      </c>
      <c r="H16" s="211">
        <v>0</v>
      </c>
      <c r="I16" s="211">
        <v>0</v>
      </c>
      <c r="J16" s="211">
        <v>0</v>
      </c>
      <c r="K16" s="211">
        <v>0.18234194938096071</v>
      </c>
      <c r="L16" s="327">
        <v>0.35184000000000004</v>
      </c>
      <c r="M16" s="327">
        <v>0.35184000000000004</v>
      </c>
      <c r="N16" s="327">
        <v>0.43980000000000002</v>
      </c>
      <c r="O16" s="327">
        <v>0.52776000000000012</v>
      </c>
      <c r="P16" s="327">
        <v>0.96756000000000031</v>
      </c>
      <c r="Q16" s="327">
        <v>1.4073600000000002</v>
      </c>
      <c r="R16" s="327">
        <v>2.1110400000000005</v>
      </c>
      <c r="S16" s="327">
        <v>4.4218583526188562</v>
      </c>
      <c r="T16" s="327">
        <v>5.2744094354869819</v>
      </c>
      <c r="U16" s="327">
        <v>7.1043500195970992</v>
      </c>
      <c r="V16" s="231">
        <v>7.5240735840812238</v>
      </c>
      <c r="W16" s="231">
        <v>7.4304341124899276</v>
      </c>
      <c r="X16" s="328">
        <v>7.4101323799421408</v>
      </c>
      <c r="Y16" s="328">
        <v>7.1166330913779214</v>
      </c>
      <c r="Z16" s="487">
        <v>6.2157540009669621</v>
      </c>
      <c r="AA16" s="884">
        <v>-0.12658782303985988</v>
      </c>
      <c r="AB16" s="884">
        <v>4.3725962129817827E-3</v>
      </c>
    </row>
    <row r="17" spans="1:28" s="13" customFormat="1" ht="12" customHeight="1">
      <c r="A17" s="226" t="s">
        <v>215</v>
      </c>
      <c r="B17" s="211">
        <v>0</v>
      </c>
      <c r="C17" s="211">
        <v>0</v>
      </c>
      <c r="D17" s="211">
        <v>0</v>
      </c>
      <c r="E17" s="211">
        <v>0</v>
      </c>
      <c r="F17" s="211">
        <v>0</v>
      </c>
      <c r="G17" s="211">
        <v>0</v>
      </c>
      <c r="H17" s="211">
        <v>0</v>
      </c>
      <c r="I17" s="211">
        <v>0</v>
      </c>
      <c r="J17" s="211">
        <v>0</v>
      </c>
      <c r="K17" s="211">
        <v>0</v>
      </c>
      <c r="L17" s="211">
        <v>0</v>
      </c>
      <c r="M17" s="211">
        <v>0</v>
      </c>
      <c r="N17" s="211">
        <v>0</v>
      </c>
      <c r="O17" s="211">
        <v>0</v>
      </c>
      <c r="P17" s="211">
        <v>0</v>
      </c>
      <c r="Q17" s="211">
        <v>1.7592000000000003E-2</v>
      </c>
      <c r="R17" s="211">
        <v>0.431004</v>
      </c>
      <c r="S17" s="211">
        <v>2.8147200000000003</v>
      </c>
      <c r="T17" s="211">
        <v>5.5642263259402132</v>
      </c>
      <c r="U17" s="211">
        <v>9.5057953817888805</v>
      </c>
      <c r="V17" s="211">
        <v>11.677259152941177</v>
      </c>
      <c r="W17" s="211">
        <v>12.875984553746978</v>
      </c>
      <c r="X17" s="326">
        <v>10.793333251301833</v>
      </c>
      <c r="Y17" s="326">
        <v>10.518713256406127</v>
      </c>
      <c r="Z17" s="490">
        <v>11.036762217244156</v>
      </c>
      <c r="AA17" s="884">
        <v>4.9250221791389631E-2</v>
      </c>
      <c r="AB17" s="884">
        <v>7.7640306658202209E-3</v>
      </c>
    </row>
    <row r="18" spans="1:28" s="13" customFormat="1" ht="12" customHeight="1">
      <c r="A18" s="226" t="s">
        <v>161</v>
      </c>
      <c r="B18" s="229">
        <v>0</v>
      </c>
      <c r="C18" s="229">
        <v>0</v>
      </c>
      <c r="D18" s="317">
        <v>0</v>
      </c>
      <c r="E18" s="229">
        <v>0</v>
      </c>
      <c r="F18" s="229">
        <v>0</v>
      </c>
      <c r="G18" s="229">
        <v>0</v>
      </c>
      <c r="H18" s="229">
        <v>0</v>
      </c>
      <c r="I18" s="229">
        <v>0</v>
      </c>
      <c r="J18" s="229">
        <v>0</v>
      </c>
      <c r="K18" s="229">
        <v>0</v>
      </c>
      <c r="L18" s="229">
        <v>0</v>
      </c>
      <c r="M18" s="229">
        <v>0</v>
      </c>
      <c r="N18" s="229">
        <v>0</v>
      </c>
      <c r="O18" s="229">
        <v>0</v>
      </c>
      <c r="P18" s="229">
        <v>2.8535613215149077E-2</v>
      </c>
      <c r="Q18" s="229">
        <v>0.12521364705882351</v>
      </c>
      <c r="R18" s="229">
        <v>0.22766117647058826</v>
      </c>
      <c r="S18" s="229">
        <v>1.0167141176470589</v>
      </c>
      <c r="T18" s="229">
        <v>1.9248568186946016</v>
      </c>
      <c r="U18" s="229">
        <v>5.3564379597099112</v>
      </c>
      <c r="V18" s="211">
        <v>7.2943151265108774</v>
      </c>
      <c r="W18" s="211">
        <v>4.1412900512489932</v>
      </c>
      <c r="X18" s="325">
        <v>3.5014283270910567</v>
      </c>
      <c r="Y18" s="325">
        <v>0.94991200612409354</v>
      </c>
      <c r="Z18" s="491">
        <v>0.94991200612409354</v>
      </c>
      <c r="AA18" s="378">
        <v>0</v>
      </c>
      <c r="AB18" s="884">
        <v>6.6823456011901082E-4</v>
      </c>
    </row>
    <row r="19" spans="1:28" s="13" customFormat="1" ht="12" customHeight="1">
      <c r="A19" s="226" t="s">
        <v>162</v>
      </c>
      <c r="B19" s="229">
        <v>0</v>
      </c>
      <c r="C19" s="229">
        <v>0</v>
      </c>
      <c r="D19" s="229">
        <v>5.6915294117647057E-2</v>
      </c>
      <c r="E19" s="229">
        <v>0.51813472360999191</v>
      </c>
      <c r="F19" s="229">
        <v>1.5151801063658343</v>
      </c>
      <c r="G19" s="229">
        <v>3.1049667365028202</v>
      </c>
      <c r="H19" s="229">
        <v>4.7915863645130177</v>
      </c>
      <c r="I19" s="229">
        <v>5.5288707461724425</v>
      </c>
      <c r="J19" s="229">
        <v>5.2580092312651088</v>
      </c>
      <c r="K19" s="229">
        <v>5.5543798549556804</v>
      </c>
      <c r="L19" s="229">
        <v>6.3279458823529406</v>
      </c>
      <c r="M19" s="229">
        <v>6.3279458823529424</v>
      </c>
      <c r="N19" s="229">
        <v>6.7677458823529424</v>
      </c>
      <c r="O19" s="229">
        <v>7.3886400000000005</v>
      </c>
      <c r="P19" s="229">
        <v>7.7404800000000007</v>
      </c>
      <c r="Q19" s="229">
        <v>8.8115223529411768</v>
      </c>
      <c r="R19" s="229">
        <v>13.360011777340855</v>
      </c>
      <c r="S19" s="229">
        <v>22.519943335890414</v>
      </c>
      <c r="T19" s="229">
        <v>40.281350564127294</v>
      </c>
      <c r="U19" s="229">
        <v>46.424886828686546</v>
      </c>
      <c r="V19" s="211">
        <v>45.563492634971794</v>
      </c>
      <c r="W19" s="211">
        <v>37.336087054955684</v>
      </c>
      <c r="X19" s="325">
        <v>41.471249891996152</v>
      </c>
      <c r="Y19" s="325">
        <v>44.585721903626109</v>
      </c>
      <c r="Z19" s="491">
        <v>45.563570627100091</v>
      </c>
      <c r="AA19" s="884">
        <v>2.1931880470336295E-2</v>
      </c>
      <c r="AB19" s="884">
        <v>3.2052603166565503E-2</v>
      </c>
    </row>
    <row r="20" spans="1:28" s="13" customFormat="1" ht="12" customHeight="1">
      <c r="A20" s="226" t="s">
        <v>163</v>
      </c>
      <c r="B20" s="211">
        <v>0</v>
      </c>
      <c r="C20" s="211">
        <v>0</v>
      </c>
      <c r="D20" s="211">
        <v>0.53726012861202199</v>
      </c>
      <c r="E20" s="211">
        <v>0.68075513380821917</v>
      </c>
      <c r="F20" s="211">
        <v>0.86082758483287658</v>
      </c>
      <c r="G20" s="211">
        <v>1.2179770592876713</v>
      </c>
      <c r="H20" s="211">
        <v>1.9231205897267762</v>
      </c>
      <c r="I20" s="211">
        <v>2.0662163872876715</v>
      </c>
      <c r="J20" s="211">
        <v>1.4852388361205475</v>
      </c>
      <c r="K20" s="211">
        <v>1.9601759558453276</v>
      </c>
      <c r="L20" s="211">
        <v>3.7822800000000005</v>
      </c>
      <c r="M20" s="211">
        <v>4.7498400000000007</v>
      </c>
      <c r="N20" s="211">
        <v>7.7404800000000016</v>
      </c>
      <c r="O20" s="211">
        <v>12.314400000000001</v>
      </c>
      <c r="P20" s="211">
        <v>17.819661176470589</v>
      </c>
      <c r="Q20" s="211">
        <v>30.620428235294121</v>
      </c>
      <c r="R20" s="211">
        <v>49.950931764705885</v>
      </c>
      <c r="S20" s="211">
        <v>63.867859482352948</v>
      </c>
      <c r="T20" s="211">
        <v>54.616955299903566</v>
      </c>
      <c r="U20" s="211">
        <v>54.770747098791304</v>
      </c>
      <c r="V20" s="211">
        <v>57.988766179532639</v>
      </c>
      <c r="W20" s="211">
        <v>56.728366713940375</v>
      </c>
      <c r="X20" s="326">
        <v>57.836544351012535</v>
      </c>
      <c r="Y20" s="326">
        <v>52.857807761482675</v>
      </c>
      <c r="Z20" s="490">
        <v>53.894805837872696</v>
      </c>
      <c r="AA20" s="884">
        <v>1.9618635738156257E-2</v>
      </c>
      <c r="AB20" s="884">
        <v>3.7913376859735733E-2</v>
      </c>
    </row>
    <row r="21" spans="1:28" s="13" customFormat="1" ht="12" customHeight="1">
      <c r="A21" s="226" t="s">
        <v>95</v>
      </c>
      <c r="B21" s="229">
        <v>0</v>
      </c>
      <c r="C21" s="229">
        <v>0</v>
      </c>
      <c r="D21" s="229">
        <v>0.19991074553005467</v>
      </c>
      <c r="E21" s="229">
        <v>0.2533042358356164</v>
      </c>
      <c r="F21" s="229">
        <v>0.32030793854246564</v>
      </c>
      <c r="G21" s="229">
        <v>0.45320076624657529</v>
      </c>
      <c r="H21" s="229">
        <v>0.71557975431693976</v>
      </c>
      <c r="I21" s="229">
        <v>0.76882470224657551</v>
      </c>
      <c r="J21" s="229">
        <v>0.55264700878904105</v>
      </c>
      <c r="K21" s="229">
        <v>0.72936779752384284</v>
      </c>
      <c r="L21" s="229">
        <v>1.4073600000000002</v>
      </c>
      <c r="M21" s="229">
        <v>2.4628800000000002</v>
      </c>
      <c r="N21" s="229">
        <v>3.60636</v>
      </c>
      <c r="O21" s="229">
        <v>4.66188</v>
      </c>
      <c r="P21" s="229">
        <v>5.4535200000000001</v>
      </c>
      <c r="Q21" s="229">
        <v>6.8298352941176477</v>
      </c>
      <c r="R21" s="229">
        <v>11.747834401160357</v>
      </c>
      <c r="S21" s="229">
        <v>8.890614057050767</v>
      </c>
      <c r="T21" s="229">
        <v>12.354297253616197</v>
      </c>
      <c r="U21" s="229">
        <v>15.211043148558907</v>
      </c>
      <c r="V21" s="211">
        <v>13.456653335781469</v>
      </c>
      <c r="W21" s="211">
        <v>9.6196929131835631</v>
      </c>
      <c r="X21" s="325">
        <v>5.8407428161774364</v>
      </c>
      <c r="Y21" s="325">
        <v>8.6653678978655932</v>
      </c>
      <c r="Z21" s="491">
        <v>8.6653678978655932</v>
      </c>
      <c r="AA21" s="378">
        <v>0</v>
      </c>
      <c r="AB21" s="884">
        <v>6.0958260009013514E-3</v>
      </c>
    </row>
    <row r="22" spans="1:28" s="13" customFormat="1" ht="12" customHeight="1">
      <c r="A22" s="226" t="s">
        <v>169</v>
      </c>
      <c r="B22" s="229">
        <v>0</v>
      </c>
      <c r="C22" s="229">
        <v>0</v>
      </c>
      <c r="D22" s="317">
        <v>0</v>
      </c>
      <c r="E22" s="229">
        <v>0</v>
      </c>
      <c r="F22" s="229">
        <v>0</v>
      </c>
      <c r="G22" s="229">
        <v>0</v>
      </c>
      <c r="H22" s="229">
        <v>0</v>
      </c>
      <c r="I22" s="229">
        <v>0</v>
      </c>
      <c r="J22" s="229">
        <v>0</v>
      </c>
      <c r="K22" s="229">
        <v>0</v>
      </c>
      <c r="L22" s="229">
        <v>0</v>
      </c>
      <c r="M22" s="229">
        <v>0</v>
      </c>
      <c r="N22" s="229">
        <v>0</v>
      </c>
      <c r="O22" s="229">
        <v>0</v>
      </c>
      <c r="P22" s="229">
        <v>0.11383058823529411</v>
      </c>
      <c r="Q22" s="229">
        <v>5.6915294117647064E-2</v>
      </c>
      <c r="R22" s="229">
        <v>0.44368554971796947</v>
      </c>
      <c r="S22" s="229">
        <v>1.615763535858179</v>
      </c>
      <c r="T22" s="229">
        <v>1.541920987463838</v>
      </c>
      <c r="U22" s="229">
        <v>4.8400170739726027</v>
      </c>
      <c r="V22" s="211">
        <v>7.7186127612570514</v>
      </c>
      <c r="W22" s="211">
        <v>13.06651853008864</v>
      </c>
      <c r="X22" s="325">
        <v>25.037177837994218</v>
      </c>
      <c r="Y22" s="325">
        <v>29.02035999548751</v>
      </c>
      <c r="Z22" s="491">
        <v>29.02035999548751</v>
      </c>
      <c r="AA22" s="378">
        <v>0</v>
      </c>
      <c r="AB22" s="884">
        <v>2.0414951459774025E-2</v>
      </c>
    </row>
    <row r="23" spans="1:28" s="215" customFormat="1" ht="12" customHeight="1">
      <c r="A23" s="226" t="s">
        <v>170</v>
      </c>
      <c r="B23" s="229">
        <v>0</v>
      </c>
      <c r="C23" s="229">
        <v>0</v>
      </c>
      <c r="D23" s="229">
        <v>0</v>
      </c>
      <c r="E23" s="229">
        <v>0</v>
      </c>
      <c r="F23" s="229">
        <v>0</v>
      </c>
      <c r="G23" s="229">
        <v>0</v>
      </c>
      <c r="H23" s="229">
        <v>0</v>
      </c>
      <c r="I23" s="229">
        <v>0</v>
      </c>
      <c r="J23" s="229">
        <v>0</v>
      </c>
      <c r="K23" s="229">
        <v>0</v>
      </c>
      <c r="L23" s="229">
        <v>0</v>
      </c>
      <c r="M23" s="229">
        <v>0</v>
      </c>
      <c r="N23" s="229">
        <v>0</v>
      </c>
      <c r="O23" s="229">
        <v>0.56915294117647064</v>
      </c>
      <c r="P23" s="229">
        <v>0.11383058823529411</v>
      </c>
      <c r="Q23" s="229">
        <v>2.1938258823529413</v>
      </c>
      <c r="R23" s="229">
        <v>2.8975058823529416</v>
      </c>
      <c r="S23" s="229">
        <v>1.9299458823529414</v>
      </c>
      <c r="T23" s="229">
        <v>5.5904718383741567</v>
      </c>
      <c r="U23" s="229">
        <v>7.9000217544406137</v>
      </c>
      <c r="V23" s="211">
        <v>8.4554028033785666</v>
      </c>
      <c r="W23" s="211">
        <v>7.9890529229569704</v>
      </c>
      <c r="X23" s="325">
        <v>12.629833358827389</v>
      </c>
      <c r="Y23" s="325">
        <v>13.525813210497342</v>
      </c>
      <c r="Z23" s="491">
        <v>13.966906265024335</v>
      </c>
      <c r="AA23" s="884">
        <v>3.2611204048320325E-2</v>
      </c>
      <c r="AB23" s="884">
        <v>9.825298979338027E-3</v>
      </c>
    </row>
    <row r="24" spans="1:28" s="215" customFormat="1" ht="12" customHeight="1">
      <c r="A24" s="226" t="s">
        <v>171</v>
      </c>
      <c r="B24" s="229">
        <v>0</v>
      </c>
      <c r="C24" s="229">
        <v>0</v>
      </c>
      <c r="D24" s="317">
        <v>0</v>
      </c>
      <c r="E24" s="229">
        <v>0</v>
      </c>
      <c r="F24" s="229">
        <v>0</v>
      </c>
      <c r="G24" s="229">
        <v>0</v>
      </c>
      <c r="H24" s="229">
        <v>0</v>
      </c>
      <c r="I24" s="229">
        <v>0</v>
      </c>
      <c r="J24" s="229">
        <v>0</v>
      </c>
      <c r="K24" s="229">
        <v>0</v>
      </c>
      <c r="L24" s="229">
        <v>0</v>
      </c>
      <c r="M24" s="229">
        <v>0</v>
      </c>
      <c r="N24" s="229">
        <v>0</v>
      </c>
      <c r="O24" s="229">
        <v>0</v>
      </c>
      <c r="P24" s="229">
        <v>0</v>
      </c>
      <c r="Q24" s="229">
        <v>1.7592000000000003E-2</v>
      </c>
      <c r="R24" s="229">
        <v>1.4073600000000002</v>
      </c>
      <c r="S24" s="229">
        <v>3.0786000000000002</v>
      </c>
      <c r="T24" s="229">
        <v>2.9026799999999997</v>
      </c>
      <c r="U24" s="229">
        <v>4.0574004445479463</v>
      </c>
      <c r="V24" s="211">
        <v>5.5284830063013706</v>
      </c>
      <c r="W24" s="211">
        <v>5.8821575386191798</v>
      </c>
      <c r="X24" s="325">
        <v>6.7651379192459018</v>
      </c>
      <c r="Y24" s="325">
        <v>4.1716177817753435</v>
      </c>
      <c r="Z24" s="491">
        <v>4.9319950626739724</v>
      </c>
      <c r="AA24" s="884">
        <v>0.18227395717328398</v>
      </c>
      <c r="AB24" s="884">
        <v>3.4695103651364223E-3</v>
      </c>
    </row>
    <row r="25" spans="1:28" s="13" customFormat="1" ht="12" customHeight="1">
      <c r="A25" s="226" t="s">
        <v>173</v>
      </c>
      <c r="B25" s="229">
        <v>0</v>
      </c>
      <c r="C25" s="229">
        <v>0</v>
      </c>
      <c r="D25" s="317">
        <v>0.19991074553005467</v>
      </c>
      <c r="E25" s="229">
        <v>0.2533042358356164</v>
      </c>
      <c r="F25" s="229">
        <v>0.32030793854246564</v>
      </c>
      <c r="G25" s="229">
        <v>0.45320076624657529</v>
      </c>
      <c r="H25" s="229">
        <v>0.71557975431693976</v>
      </c>
      <c r="I25" s="229">
        <v>0.76882470224657551</v>
      </c>
      <c r="J25" s="229">
        <v>0.55264700878904105</v>
      </c>
      <c r="K25" s="229">
        <v>0.72936779752384284</v>
      </c>
      <c r="L25" s="229">
        <v>1.4073600000000002</v>
      </c>
      <c r="M25" s="229">
        <v>1.4073600000000002</v>
      </c>
      <c r="N25" s="229">
        <v>2.4577058823529416</v>
      </c>
      <c r="O25" s="229">
        <v>3.4666588235294116</v>
      </c>
      <c r="P25" s="229">
        <v>4.211731764705883</v>
      </c>
      <c r="Q25" s="229">
        <v>5.6604847058823538</v>
      </c>
      <c r="R25" s="229">
        <v>5.0395905882352938</v>
      </c>
      <c r="S25" s="229">
        <v>7.062670588235294</v>
      </c>
      <c r="T25" s="229">
        <v>7.1971976470588235</v>
      </c>
      <c r="U25" s="229">
        <v>19.244730834488319</v>
      </c>
      <c r="V25" s="211">
        <v>25.449054996937953</v>
      </c>
      <c r="W25" s="211">
        <v>16.24803499049154</v>
      </c>
      <c r="X25" s="325">
        <v>11.728132887174542</v>
      </c>
      <c r="Y25" s="325">
        <v>14.245735097502013</v>
      </c>
      <c r="Z25" s="491">
        <v>18.83325664786463</v>
      </c>
      <c r="AA25" s="884">
        <v>0.32202771699489446</v>
      </c>
      <c r="AB25" s="884">
        <v>1.3248630284235176E-2</v>
      </c>
    </row>
    <row r="26" spans="1:28" s="13" customFormat="1" ht="12" customHeight="1">
      <c r="A26" s="226" t="s">
        <v>174</v>
      </c>
      <c r="B26" s="229">
        <v>0</v>
      </c>
      <c r="C26" s="229">
        <v>0</v>
      </c>
      <c r="D26" s="317">
        <v>0</v>
      </c>
      <c r="E26" s="229">
        <v>0</v>
      </c>
      <c r="F26" s="229">
        <v>0</v>
      </c>
      <c r="G26" s="229">
        <v>0</v>
      </c>
      <c r="H26" s="229">
        <v>0</v>
      </c>
      <c r="I26" s="229">
        <v>0</v>
      </c>
      <c r="J26" s="229">
        <v>0</v>
      </c>
      <c r="K26" s="229">
        <v>0</v>
      </c>
      <c r="L26" s="229">
        <v>0</v>
      </c>
      <c r="M26" s="229">
        <v>0.28043717647058825</v>
      </c>
      <c r="N26" s="229">
        <v>0.62192894117647068</v>
      </c>
      <c r="O26" s="229">
        <v>0.63952094117647063</v>
      </c>
      <c r="P26" s="229">
        <v>0.85890352941176462</v>
      </c>
      <c r="Q26" s="229">
        <v>0.97273411764705875</v>
      </c>
      <c r="R26" s="229">
        <v>1.6194988235294119</v>
      </c>
      <c r="S26" s="229">
        <v>2.7888494117647062</v>
      </c>
      <c r="T26" s="229">
        <v>3.4304400000000004</v>
      </c>
      <c r="U26" s="229">
        <v>4.7860588235294124</v>
      </c>
      <c r="V26" s="211">
        <v>5.5104352941176469</v>
      </c>
      <c r="W26" s="211">
        <v>6.333120000000001</v>
      </c>
      <c r="X26" s="325">
        <v>6.1106329411764717</v>
      </c>
      <c r="Y26" s="325">
        <v>6.1190648207786502</v>
      </c>
      <c r="Z26" s="491">
        <v>6.1190648207786502</v>
      </c>
      <c r="AA26" s="378">
        <v>0</v>
      </c>
      <c r="AB26" s="884">
        <v>4.3045782793470289E-3</v>
      </c>
    </row>
    <row r="27" spans="1:28" s="13" customFormat="1" ht="12" customHeight="1">
      <c r="A27" t="s">
        <v>98</v>
      </c>
      <c r="B27" s="229">
        <v>0</v>
      </c>
      <c r="C27" s="229">
        <v>0</v>
      </c>
      <c r="D27" s="317">
        <v>0</v>
      </c>
      <c r="E27" s="229">
        <v>0</v>
      </c>
      <c r="F27" s="229">
        <v>0</v>
      </c>
      <c r="G27" s="229">
        <v>0</v>
      </c>
      <c r="H27" s="229">
        <v>0</v>
      </c>
      <c r="I27" s="229">
        <v>0</v>
      </c>
      <c r="J27" s="229">
        <v>0</v>
      </c>
      <c r="K27" s="229">
        <v>0</v>
      </c>
      <c r="L27" s="229">
        <v>0</v>
      </c>
      <c r="M27" s="229">
        <v>0</v>
      </c>
      <c r="N27" s="229">
        <v>5.2776000000000003E-2</v>
      </c>
      <c r="O27" s="229">
        <v>0.17592000000000002</v>
      </c>
      <c r="P27" s="229">
        <v>0.17592000000000002</v>
      </c>
      <c r="Q27" s="229">
        <v>0.79164000000000012</v>
      </c>
      <c r="R27" s="229">
        <v>4.3980000000000006</v>
      </c>
      <c r="S27" s="229">
        <v>7.2075458823529415</v>
      </c>
      <c r="T27" s="229">
        <v>5.5207835294117649</v>
      </c>
      <c r="U27" s="229">
        <v>4.4176706827309236</v>
      </c>
      <c r="V27" s="211">
        <v>6.1044176706827313</v>
      </c>
      <c r="W27" s="211">
        <v>5.0384203871071715</v>
      </c>
      <c r="X27" s="325">
        <v>5.7380690449373191</v>
      </c>
      <c r="Y27" s="325">
        <v>9.6853381146817092</v>
      </c>
      <c r="Z27" s="491">
        <v>9.6853381146817092</v>
      </c>
      <c r="AA27" s="378">
        <v>0</v>
      </c>
      <c r="AB27" s="884">
        <v>6.8133444076321423E-3</v>
      </c>
    </row>
    <row r="28" spans="1:28" s="13" customFormat="1" ht="12" customHeight="1">
      <c r="A28" s="228" t="s">
        <v>146</v>
      </c>
      <c r="B28" s="211">
        <v>0</v>
      </c>
      <c r="C28" s="211">
        <v>0</v>
      </c>
      <c r="D28" s="213">
        <v>0</v>
      </c>
      <c r="E28" s="211">
        <v>0</v>
      </c>
      <c r="F28" s="211">
        <v>0</v>
      </c>
      <c r="G28" s="211">
        <v>0.20843869150684941</v>
      </c>
      <c r="H28" s="211">
        <v>0.34527424262295081</v>
      </c>
      <c r="I28" s="211">
        <v>0.51551098718845734</v>
      </c>
      <c r="J28" s="211">
        <v>0.30247950701387832</v>
      </c>
      <c r="K28" s="211">
        <v>0.56468090847082864</v>
      </c>
      <c r="L28" s="211">
        <v>1.2113054895603781</v>
      </c>
      <c r="M28" s="211">
        <v>2.3319316813131379</v>
      </c>
      <c r="N28" s="211">
        <v>2.6450131166572648</v>
      </c>
      <c r="O28" s="211">
        <v>2.8492550300796773</v>
      </c>
      <c r="P28" s="211">
        <v>3.2673764954492266</v>
      </c>
      <c r="Q28" s="211">
        <v>5.9459313362427837</v>
      </c>
      <c r="R28" s="211">
        <v>7.890130279765871</v>
      </c>
      <c r="S28" s="211">
        <v>9.8217014592908107</v>
      </c>
      <c r="T28" s="211">
        <v>18.634618543208749</v>
      </c>
      <c r="U28" s="211">
        <v>23.503218310336599</v>
      </c>
      <c r="V28" s="211">
        <v>25.077649896652652</v>
      </c>
      <c r="W28" s="211">
        <v>26.388702784168046</v>
      </c>
      <c r="X28" s="326">
        <v>24.493424558613256</v>
      </c>
      <c r="Y28" s="326">
        <v>24.928648540692752</v>
      </c>
      <c r="Z28" s="490">
        <v>25.710196366566716</v>
      </c>
      <c r="AA28" s="884">
        <v>3.1351391737028569E-2</v>
      </c>
      <c r="AB28" s="884">
        <v>1.8086350787045111E-2</v>
      </c>
    </row>
    <row r="29" spans="1:28" s="13" customFormat="1" ht="12" customHeight="1">
      <c r="A29" s="388" t="s">
        <v>147</v>
      </c>
      <c r="B29" s="478">
        <v>0</v>
      </c>
      <c r="C29" s="478">
        <v>0</v>
      </c>
      <c r="D29" s="479">
        <v>0.99399691378977839</v>
      </c>
      <c r="E29" s="478">
        <v>1.7054983290894441</v>
      </c>
      <c r="F29" s="478">
        <v>3.016623568283642</v>
      </c>
      <c r="G29" s="478">
        <v>5.4377840197904916</v>
      </c>
      <c r="H29" s="478">
        <v>8.4911407054966244</v>
      </c>
      <c r="I29" s="478">
        <v>9.6482475251417235</v>
      </c>
      <c r="J29" s="478">
        <v>8.1510215919776154</v>
      </c>
      <c r="K29" s="478">
        <v>9.7203142637004838</v>
      </c>
      <c r="L29" s="478">
        <v>14.488091371913322</v>
      </c>
      <c r="M29" s="478">
        <v>17.912234740136668</v>
      </c>
      <c r="N29" s="478">
        <v>24.331809822539615</v>
      </c>
      <c r="O29" s="478">
        <v>32.593187735962033</v>
      </c>
      <c r="P29" s="478">
        <v>40.751271789566886</v>
      </c>
      <c r="Q29" s="478">
        <v>63.451074865654547</v>
      </c>
      <c r="R29" s="478">
        <v>101.52425424327916</v>
      </c>
      <c r="S29" s="478">
        <v>137.0367861054149</v>
      </c>
      <c r="T29" s="478">
        <v>164.82894907165041</v>
      </c>
      <c r="U29" s="478">
        <v>207.12237836117905</v>
      </c>
      <c r="V29" s="478">
        <v>227.34861644314717</v>
      </c>
      <c r="W29" s="478">
        <v>209.07786255299709</v>
      </c>
      <c r="X29" s="490">
        <v>219.34627282142716</v>
      </c>
      <c r="Y29" s="490">
        <v>226.39073347829782</v>
      </c>
      <c r="Z29" s="490">
        <v>234.5932898602511</v>
      </c>
      <c r="AA29" s="843">
        <v>3.6231855676811905E-2</v>
      </c>
      <c r="AB29" s="843">
        <v>0.16502933202863154</v>
      </c>
    </row>
    <row r="30" spans="1:28" s="13" customFormat="1" ht="12" customHeight="1">
      <c r="A30" s="388"/>
      <c r="B30" s="478"/>
      <c r="C30" s="478"/>
      <c r="D30" s="479"/>
      <c r="E30" s="478"/>
      <c r="F30" s="478"/>
      <c r="G30" s="478"/>
      <c r="H30" s="478"/>
      <c r="I30" s="478"/>
      <c r="J30" s="478"/>
      <c r="K30" s="478"/>
      <c r="L30" s="478"/>
      <c r="M30" s="478"/>
      <c r="N30" s="478"/>
      <c r="O30" s="478"/>
      <c r="P30" s="478"/>
      <c r="Q30" s="478"/>
      <c r="R30" s="478"/>
      <c r="S30" s="478"/>
      <c r="T30" s="478"/>
      <c r="U30" s="478"/>
      <c r="V30" s="478"/>
      <c r="W30" s="478"/>
      <c r="X30" s="484"/>
      <c r="Y30" s="840"/>
      <c r="Z30" s="484"/>
      <c r="AA30" s="844"/>
      <c r="AB30" s="842"/>
    </row>
    <row r="31" spans="1:28" s="13" customFormat="1" ht="12" customHeight="1">
      <c r="A31" s="388" t="s">
        <v>84</v>
      </c>
      <c r="B31" s="478">
        <v>0</v>
      </c>
      <c r="C31" s="478">
        <v>0</v>
      </c>
      <c r="D31" s="479">
        <v>0</v>
      </c>
      <c r="E31" s="478">
        <v>0</v>
      </c>
      <c r="F31" s="478">
        <v>0</v>
      </c>
      <c r="G31" s="478">
        <v>0</v>
      </c>
      <c r="H31" s="478">
        <v>0</v>
      </c>
      <c r="I31" s="478">
        <v>0</v>
      </c>
      <c r="J31" s="478">
        <v>0</v>
      </c>
      <c r="K31" s="478">
        <v>0</v>
      </c>
      <c r="L31" s="478">
        <v>0</v>
      </c>
      <c r="M31" s="478">
        <v>0</v>
      </c>
      <c r="N31" s="478">
        <v>0</v>
      </c>
      <c r="O31" s="478">
        <v>0</v>
      </c>
      <c r="P31" s="478">
        <v>0</v>
      </c>
      <c r="Q31" s="478">
        <v>0</v>
      </c>
      <c r="R31" s="478">
        <v>0</v>
      </c>
      <c r="S31" s="478">
        <v>0</v>
      </c>
      <c r="T31" s="478">
        <v>0</v>
      </c>
      <c r="U31" s="478">
        <v>0</v>
      </c>
      <c r="V31" s="478">
        <v>8.796000000000001E-2</v>
      </c>
      <c r="W31" s="478">
        <v>8.796000000000001E-2</v>
      </c>
      <c r="X31" s="480">
        <v>8.796000000000001E-2</v>
      </c>
      <c r="Y31" s="480">
        <v>8.7960000000000024E-2</v>
      </c>
      <c r="Z31" s="480">
        <v>8.7960000000000024E-2</v>
      </c>
      <c r="AA31" s="411">
        <v>0</v>
      </c>
      <c r="AB31" s="844">
        <v>6.1877217604500558E-5</v>
      </c>
    </row>
    <row r="32" spans="1:28" s="13" customFormat="1" ht="12" customHeight="1">
      <c r="A32" s="388"/>
      <c r="B32" s="478"/>
      <c r="C32" s="478"/>
      <c r="D32" s="479"/>
      <c r="E32" s="478"/>
      <c r="F32" s="478"/>
      <c r="G32" s="478"/>
      <c r="H32" s="478"/>
      <c r="I32" s="478"/>
      <c r="J32" s="478"/>
      <c r="K32" s="478"/>
      <c r="L32" s="478"/>
      <c r="M32" s="478"/>
      <c r="N32" s="478"/>
      <c r="O32" s="478"/>
      <c r="P32" s="478"/>
      <c r="Q32" s="478"/>
      <c r="R32" s="478"/>
      <c r="S32" s="478"/>
      <c r="T32" s="478"/>
      <c r="U32" s="478"/>
      <c r="V32" s="478"/>
      <c r="W32" s="478"/>
      <c r="X32" s="480"/>
      <c r="Y32" s="387"/>
      <c r="Z32" s="480"/>
      <c r="AA32" s="844"/>
      <c r="AB32" s="842"/>
    </row>
    <row r="33" spans="1:28" s="13" customFormat="1" ht="12" customHeight="1">
      <c r="A33" s="389" t="s">
        <v>103</v>
      </c>
      <c r="B33" s="482">
        <v>0.45532235294117651</v>
      </c>
      <c r="C33" s="482">
        <v>0.45532235294117651</v>
      </c>
      <c r="D33" s="483">
        <v>0.45532235294117646</v>
      </c>
      <c r="E33" s="482">
        <v>0.11383058823529413</v>
      </c>
      <c r="F33" s="482">
        <v>0.11383058823529413</v>
      </c>
      <c r="G33" s="482">
        <v>0.11383058823529413</v>
      </c>
      <c r="H33" s="482">
        <v>0.11383058823529411</v>
      </c>
      <c r="I33" s="482">
        <v>0.17074588235294116</v>
      </c>
      <c r="J33" s="482">
        <v>0.17074588235294116</v>
      </c>
      <c r="K33" s="482">
        <v>0.11383058823529413</v>
      </c>
      <c r="L33" s="482">
        <v>0.11383058823529411</v>
      </c>
      <c r="M33" s="482">
        <v>0.11383058823529413</v>
      </c>
      <c r="N33" s="482">
        <v>0.11383058823529413</v>
      </c>
      <c r="O33" s="482">
        <v>0.11383058823529413</v>
      </c>
      <c r="P33" s="482">
        <v>0.11383058823529411</v>
      </c>
      <c r="Q33" s="482">
        <v>0.11383058823529413</v>
      </c>
      <c r="R33" s="482">
        <v>0.11383058823529413</v>
      </c>
      <c r="S33" s="482">
        <v>0.11383058823529413</v>
      </c>
      <c r="T33" s="482">
        <v>0.21032788235294123</v>
      </c>
      <c r="U33" s="482">
        <v>0.3352828235294118</v>
      </c>
      <c r="V33" s="482">
        <v>0.6333120000000001</v>
      </c>
      <c r="W33" s="482">
        <v>0.50240682352941179</v>
      </c>
      <c r="X33" s="484">
        <v>0.41444682352941181</v>
      </c>
      <c r="Y33" s="484">
        <v>0.41444682352941181</v>
      </c>
      <c r="Z33" s="484">
        <v>0.41541360386784859</v>
      </c>
      <c r="AA33" s="843">
        <v>2.3327005626528514E-3</v>
      </c>
      <c r="AB33" s="844">
        <v>2.9223099093224938E-4</v>
      </c>
    </row>
    <row r="34" spans="1:28" s="13" customFormat="1" ht="12" customHeight="1">
      <c r="A34" s="230"/>
      <c r="B34" s="212"/>
      <c r="C34" s="212"/>
      <c r="D34" s="808"/>
      <c r="E34" s="212"/>
      <c r="F34" s="212"/>
      <c r="G34" s="212"/>
      <c r="H34" s="212"/>
      <c r="I34" s="212"/>
      <c r="J34" s="212"/>
      <c r="K34" s="212"/>
      <c r="L34" s="212"/>
      <c r="M34" s="212"/>
      <c r="N34" s="212"/>
      <c r="O34" s="212"/>
      <c r="P34" s="212"/>
      <c r="Q34" s="212"/>
      <c r="R34" s="212"/>
      <c r="S34" s="212"/>
      <c r="T34" s="212"/>
      <c r="U34" s="212"/>
      <c r="V34" s="212"/>
      <c r="W34" s="212"/>
      <c r="X34" s="490"/>
      <c r="Y34" s="326"/>
      <c r="Z34" s="490"/>
      <c r="AA34" s="842"/>
      <c r="AB34" s="842"/>
    </row>
    <row r="35" spans="1:28" s="13" customFormat="1" ht="12" customHeight="1">
      <c r="A35" s="228" t="s">
        <v>109</v>
      </c>
      <c r="B35" s="211">
        <v>0</v>
      </c>
      <c r="C35" s="211">
        <v>0</v>
      </c>
      <c r="D35" s="213">
        <v>0</v>
      </c>
      <c r="E35" s="211">
        <v>0</v>
      </c>
      <c r="F35" s="211">
        <v>0</v>
      </c>
      <c r="G35" s="211">
        <v>0</v>
      </c>
      <c r="H35" s="211">
        <v>0</v>
      </c>
      <c r="I35" s="211">
        <v>0</v>
      </c>
      <c r="J35" s="211">
        <v>0</v>
      </c>
      <c r="K35" s="211">
        <v>0</v>
      </c>
      <c r="L35" s="211">
        <v>0</v>
      </c>
      <c r="M35" s="211">
        <v>0</v>
      </c>
      <c r="N35" s="211">
        <v>0</v>
      </c>
      <c r="O35" s="211">
        <v>0</v>
      </c>
      <c r="P35" s="211">
        <v>8.796000000000001E-2</v>
      </c>
      <c r="Q35" s="211">
        <v>0.40358117647058828</v>
      </c>
      <c r="R35" s="211">
        <v>1.0917388235294119</v>
      </c>
      <c r="S35" s="211">
        <v>1.4125341176470587</v>
      </c>
      <c r="T35" s="211">
        <v>2.2145223529411764</v>
      </c>
      <c r="U35" s="211">
        <v>3.3158159360161159</v>
      </c>
      <c r="V35" s="211">
        <v>3.9725996402900892</v>
      </c>
      <c r="W35" s="211">
        <v>4.0804098236905721</v>
      </c>
      <c r="X35" s="326">
        <v>3.5310624513018323</v>
      </c>
      <c r="Y35" s="326">
        <v>3.6683466381950045</v>
      </c>
      <c r="Z35" s="490">
        <v>3.0504074378726833</v>
      </c>
      <c r="AA35" s="884">
        <v>-0.16845169262040494</v>
      </c>
      <c r="AB35" s="884">
        <v>2.1458699956302301E-3</v>
      </c>
    </row>
    <row r="36" spans="1:28" s="13" customFormat="1" ht="12" customHeight="1">
      <c r="A36" s="226" t="s">
        <v>58</v>
      </c>
      <c r="B36" s="211">
        <v>0</v>
      </c>
      <c r="C36" s="211">
        <v>0</v>
      </c>
      <c r="D36" s="213">
        <v>0</v>
      </c>
      <c r="E36" s="211">
        <v>0</v>
      </c>
      <c r="F36" s="211">
        <v>0</v>
      </c>
      <c r="G36" s="211">
        <v>0</v>
      </c>
      <c r="H36" s="211">
        <v>0</v>
      </c>
      <c r="I36" s="211">
        <v>0</v>
      </c>
      <c r="J36" s="211">
        <v>0</v>
      </c>
      <c r="K36" s="211">
        <v>0</v>
      </c>
      <c r="L36" s="211">
        <v>0</v>
      </c>
      <c r="M36" s="211">
        <v>8.796000000000001E-2</v>
      </c>
      <c r="N36" s="211">
        <v>2.9337247058823528</v>
      </c>
      <c r="O36" s="211">
        <v>7.9422705882352949</v>
      </c>
      <c r="P36" s="211">
        <v>9.8773905882352953</v>
      </c>
      <c r="Q36" s="211">
        <v>12.485145882352942</v>
      </c>
      <c r="R36" s="211">
        <v>16.996140106365832</v>
      </c>
      <c r="S36" s="211">
        <v>18.101119000805802</v>
      </c>
      <c r="T36" s="211">
        <v>21.957025602700099</v>
      </c>
      <c r="U36" s="211">
        <v>22.57649686704271</v>
      </c>
      <c r="V36" s="211">
        <v>29.700556872715552</v>
      </c>
      <c r="W36" s="211">
        <v>33.595637315390817</v>
      </c>
      <c r="X36" s="326">
        <v>38.66892781416098</v>
      </c>
      <c r="Y36" s="326">
        <v>40.480683705205486</v>
      </c>
      <c r="Z36" s="490">
        <v>41.835775194004839</v>
      </c>
      <c r="AA36" s="884">
        <v>3.3475014865549317E-2</v>
      </c>
      <c r="AB36" s="884">
        <v>2.9430211065625326E-2</v>
      </c>
    </row>
    <row r="37" spans="1:28" s="13" customFormat="1" ht="12" customHeight="1">
      <c r="A37" s="226" t="s">
        <v>105</v>
      </c>
      <c r="B37" s="211">
        <v>0</v>
      </c>
      <c r="C37" s="211">
        <v>0</v>
      </c>
      <c r="D37" s="213">
        <v>0</v>
      </c>
      <c r="E37" s="211">
        <v>0</v>
      </c>
      <c r="F37" s="211">
        <v>0</v>
      </c>
      <c r="G37" s="211">
        <v>0</v>
      </c>
      <c r="H37" s="211">
        <v>0</v>
      </c>
      <c r="I37" s="211">
        <v>0</v>
      </c>
      <c r="J37" s="211">
        <v>0</v>
      </c>
      <c r="K37" s="211">
        <v>0</v>
      </c>
      <c r="L37" s="211">
        <v>1.6505435294117645</v>
      </c>
      <c r="M37" s="211">
        <v>1.7074588235294117</v>
      </c>
      <c r="N37" s="211">
        <v>1.821289411764706</v>
      </c>
      <c r="O37" s="211">
        <v>1.878204705882353</v>
      </c>
      <c r="P37" s="211">
        <v>1.9920352941176469</v>
      </c>
      <c r="Q37" s="211">
        <v>2.2817858823529411</v>
      </c>
      <c r="R37" s="211">
        <v>2.6853670588235294</v>
      </c>
      <c r="S37" s="211">
        <v>2.7371082352941176</v>
      </c>
      <c r="T37" s="211">
        <v>3.1100051976856316</v>
      </c>
      <c r="U37" s="211">
        <v>1.4122102037066886</v>
      </c>
      <c r="V37" s="211">
        <v>2.2625654245092663</v>
      </c>
      <c r="W37" s="211">
        <v>3.8511074312780025</v>
      </c>
      <c r="X37" s="326">
        <v>4.1711421547733849</v>
      </c>
      <c r="Y37" s="326">
        <v>4.9824910104754228</v>
      </c>
      <c r="Z37" s="490">
        <v>6.4306744159677693</v>
      </c>
      <c r="AA37" s="884">
        <v>0.29065449439800617</v>
      </c>
      <c r="AB37" s="884">
        <v>4.5237862685371995E-3</v>
      </c>
    </row>
    <row r="38" spans="1:28" s="13" customFormat="1" ht="12" customHeight="1">
      <c r="A38" s="228" t="s">
        <v>110</v>
      </c>
      <c r="B38" s="211">
        <v>0</v>
      </c>
      <c r="C38" s="211">
        <v>0</v>
      </c>
      <c r="D38" s="213">
        <v>0</v>
      </c>
      <c r="E38" s="211">
        <v>0</v>
      </c>
      <c r="F38" s="211">
        <v>0</v>
      </c>
      <c r="G38" s="211">
        <v>0</v>
      </c>
      <c r="H38" s="211">
        <v>0</v>
      </c>
      <c r="I38" s="211">
        <v>0</v>
      </c>
      <c r="J38" s="211">
        <v>0</v>
      </c>
      <c r="K38" s="211">
        <v>0</v>
      </c>
      <c r="L38" s="211">
        <v>0</v>
      </c>
      <c r="M38" s="211">
        <v>0</v>
      </c>
      <c r="N38" s="211">
        <v>0</v>
      </c>
      <c r="O38" s="211">
        <v>0</v>
      </c>
      <c r="P38" s="211">
        <v>0</v>
      </c>
      <c r="Q38" s="211">
        <v>0.17664295890410961</v>
      </c>
      <c r="R38" s="211">
        <v>0.88321479452054785</v>
      </c>
      <c r="S38" s="211">
        <v>4.327752493150685</v>
      </c>
      <c r="T38" s="211">
        <v>10.569619672131148</v>
      </c>
      <c r="U38" s="211">
        <v>9.3224771023368245</v>
      </c>
      <c r="V38" s="211">
        <v>14.425634206607572</v>
      </c>
      <c r="W38" s="211">
        <v>22.178435694439969</v>
      </c>
      <c r="X38" s="326">
        <v>27.793840279652848</v>
      </c>
      <c r="Y38" s="326">
        <v>34.935706143432718</v>
      </c>
      <c r="Z38" s="490">
        <v>49.067142855761489</v>
      </c>
      <c r="AA38" s="884">
        <v>0.40449838495636747</v>
      </c>
      <c r="AB38" s="884">
        <v>3.4517260979048066E-2</v>
      </c>
    </row>
    <row r="39" spans="1:28" s="51" customFormat="1" ht="12" customHeight="1">
      <c r="A39" s="228" t="s">
        <v>186</v>
      </c>
      <c r="B39" s="211">
        <v>0</v>
      </c>
      <c r="C39" s="211">
        <v>0</v>
      </c>
      <c r="D39" s="213">
        <v>0</v>
      </c>
      <c r="E39" s="211">
        <v>0</v>
      </c>
      <c r="F39" s="211">
        <v>0</v>
      </c>
      <c r="G39" s="211">
        <v>0</v>
      </c>
      <c r="H39" s="211">
        <v>0</v>
      </c>
      <c r="I39" s="211">
        <v>0</v>
      </c>
      <c r="J39" s="211">
        <v>0</v>
      </c>
      <c r="K39" s="211">
        <v>0</v>
      </c>
      <c r="L39" s="211">
        <v>0</v>
      </c>
      <c r="M39" s="211">
        <v>0</v>
      </c>
      <c r="N39" s="211">
        <v>1.7592000000000003E-2</v>
      </c>
      <c r="O39" s="211">
        <v>3.5184000000000007E-2</v>
      </c>
      <c r="P39" s="211">
        <v>8.796000000000001E-2</v>
      </c>
      <c r="Q39" s="211">
        <v>0.17592000000000002</v>
      </c>
      <c r="R39" s="211">
        <v>0.79164000000000012</v>
      </c>
      <c r="S39" s="211">
        <v>1.4953200000000002</v>
      </c>
      <c r="T39" s="211">
        <v>2.8147200000000003</v>
      </c>
      <c r="U39" s="211">
        <v>6.8958109643835632</v>
      </c>
      <c r="V39" s="211">
        <v>9.8511585205479459</v>
      </c>
      <c r="W39" s="211">
        <v>6.1825035616438351</v>
      </c>
      <c r="X39" s="326">
        <v>5.4398494875147554</v>
      </c>
      <c r="Y39" s="326">
        <v>6.1808441902191795</v>
      </c>
      <c r="Z39" s="490">
        <v>6.06766195663233</v>
      </c>
      <c r="AA39" s="884">
        <v>-1.8311775884264147E-2</v>
      </c>
      <c r="AB39" s="884">
        <v>4.2684179086071878E-3</v>
      </c>
    </row>
    <row r="40" spans="1:28" s="51" customFormat="1" ht="12" customHeight="1">
      <c r="A40" s="228" t="s">
        <v>107</v>
      </c>
      <c r="B40" s="211">
        <v>0</v>
      </c>
      <c r="C40" s="211">
        <v>0</v>
      </c>
      <c r="D40" s="213">
        <v>0</v>
      </c>
      <c r="E40" s="211">
        <v>0</v>
      </c>
      <c r="F40" s="211">
        <v>0</v>
      </c>
      <c r="G40" s="211">
        <v>0</v>
      </c>
      <c r="H40" s="211">
        <v>0</v>
      </c>
      <c r="I40" s="211">
        <v>0</v>
      </c>
      <c r="J40" s="211">
        <v>0</v>
      </c>
      <c r="K40" s="211">
        <v>0</v>
      </c>
      <c r="L40" s="211">
        <v>0</v>
      </c>
      <c r="M40" s="211">
        <v>0</v>
      </c>
      <c r="N40" s="211">
        <v>0</v>
      </c>
      <c r="O40" s="211">
        <v>0</v>
      </c>
      <c r="P40" s="211">
        <v>5.6915294117647057E-2</v>
      </c>
      <c r="Q40" s="211">
        <v>1.0348235294117647</v>
      </c>
      <c r="R40" s="211">
        <v>1.6039764705882353</v>
      </c>
      <c r="S40" s="211">
        <v>2.7629788235294122</v>
      </c>
      <c r="T40" s="211">
        <v>9.9202625353905489</v>
      </c>
      <c r="U40" s="211">
        <v>12.419591796357778</v>
      </c>
      <c r="V40" s="211">
        <v>13.270981514649478</v>
      </c>
      <c r="W40" s="211">
        <v>14.473625210958904</v>
      </c>
      <c r="X40" s="326">
        <v>19.897425662487944</v>
      </c>
      <c r="Y40" s="326">
        <v>25.126249026527006</v>
      </c>
      <c r="Z40" s="490">
        <v>28.152917187365034</v>
      </c>
      <c r="AA40" s="884">
        <v>0.12045841612262272</v>
      </c>
      <c r="AB40" s="884">
        <v>1.9804731503002156E-2</v>
      </c>
    </row>
    <row r="41" spans="1:28" s="3" customFormat="1" ht="12" customHeight="1">
      <c r="A41" s="232" t="s">
        <v>59</v>
      </c>
      <c r="B41" s="231">
        <v>0</v>
      </c>
      <c r="C41" s="231">
        <v>0</v>
      </c>
      <c r="D41" s="231">
        <v>0</v>
      </c>
      <c r="E41" s="231">
        <v>0</v>
      </c>
      <c r="F41" s="231">
        <v>0</v>
      </c>
      <c r="G41" s="231">
        <v>0</v>
      </c>
      <c r="H41" s="231">
        <v>0</v>
      </c>
      <c r="I41" s="231">
        <v>0</v>
      </c>
      <c r="J41" s="231">
        <v>0</v>
      </c>
      <c r="K41" s="231">
        <v>0</v>
      </c>
      <c r="L41" s="231">
        <v>0</v>
      </c>
      <c r="M41" s="231">
        <v>0</v>
      </c>
      <c r="N41" s="231">
        <v>0</v>
      </c>
      <c r="O41" s="231">
        <v>0</v>
      </c>
      <c r="P41" s="231">
        <v>0</v>
      </c>
      <c r="Q41" s="231">
        <v>0.19358429589041098</v>
      </c>
      <c r="R41" s="231">
        <v>2.1279313677679297</v>
      </c>
      <c r="S41" s="231">
        <v>4.1543813457065824</v>
      </c>
      <c r="T41" s="231">
        <v>7.7461979573710815</v>
      </c>
      <c r="U41" s="231">
        <v>8.7407729717416078</v>
      </c>
      <c r="V41" s="231">
        <v>5.9025341078808999</v>
      </c>
      <c r="W41" s="231">
        <v>5.0032685651798285</v>
      </c>
      <c r="X41" s="332">
        <v>7.8517701045576924</v>
      </c>
      <c r="Y41" s="332">
        <v>10.856249652759519</v>
      </c>
      <c r="Z41" s="492">
        <v>16.755673556229112</v>
      </c>
      <c r="AA41" s="884">
        <v>0.54341269703299733</v>
      </c>
      <c r="AB41" s="884">
        <v>1.1787112991686723E-2</v>
      </c>
    </row>
    <row r="42" spans="1:28" s="3" customFormat="1" ht="12" customHeight="1">
      <c r="A42" s="391" t="s">
        <v>91</v>
      </c>
      <c r="B42" s="475">
        <v>0</v>
      </c>
      <c r="C42" s="475">
        <v>0</v>
      </c>
      <c r="D42" s="475">
        <v>0</v>
      </c>
      <c r="E42" s="475">
        <v>0</v>
      </c>
      <c r="F42" s="475">
        <v>0</v>
      </c>
      <c r="G42" s="475">
        <v>0</v>
      </c>
      <c r="H42" s="475">
        <v>0</v>
      </c>
      <c r="I42" s="475">
        <v>0</v>
      </c>
      <c r="J42" s="475">
        <v>0</v>
      </c>
      <c r="K42" s="475">
        <v>0</v>
      </c>
      <c r="L42" s="475">
        <v>1.6505435294117645</v>
      </c>
      <c r="M42" s="475">
        <v>1.7954188235294117</v>
      </c>
      <c r="N42" s="475">
        <v>4.7726061176470598</v>
      </c>
      <c r="O42" s="475">
        <v>9.8556592941176469</v>
      </c>
      <c r="P42" s="475">
        <v>12.102261176470588</v>
      </c>
      <c r="Q42" s="475">
        <v>16.751483725382755</v>
      </c>
      <c r="R42" s="475">
        <v>26.180008621595491</v>
      </c>
      <c r="S42" s="475">
        <v>34.991194016133655</v>
      </c>
      <c r="T42" s="475">
        <v>58.332353318219688</v>
      </c>
      <c r="U42" s="475">
        <v>64.683175841585282</v>
      </c>
      <c r="V42" s="475">
        <v>79.386030287200811</v>
      </c>
      <c r="W42" s="475">
        <v>89.364987602581948</v>
      </c>
      <c r="X42" s="485">
        <v>107.35401795444943</v>
      </c>
      <c r="Y42" s="485">
        <v>126.23057036681433</v>
      </c>
      <c r="Z42" s="824">
        <v>151.36025260383326</v>
      </c>
      <c r="AA42" s="843">
        <v>0.19907762568127835</v>
      </c>
      <c r="AB42" s="843">
        <v>0.10647739071213688</v>
      </c>
    </row>
    <row r="43" spans="1:28" s="3" customFormat="1" ht="12" customHeight="1">
      <c r="A43" s="390"/>
      <c r="B43" s="231"/>
      <c r="C43" s="231"/>
      <c r="D43" s="231"/>
      <c r="E43" s="231"/>
      <c r="F43" s="231"/>
      <c r="G43" s="231"/>
      <c r="H43" s="231"/>
      <c r="I43" s="231"/>
      <c r="J43" s="231"/>
      <c r="K43" s="231"/>
      <c r="L43" s="231"/>
      <c r="M43" s="231"/>
      <c r="N43" s="231"/>
      <c r="O43" s="231"/>
      <c r="P43" s="231"/>
      <c r="Q43" s="231"/>
      <c r="R43" s="231"/>
      <c r="S43" s="231"/>
      <c r="T43" s="231"/>
      <c r="U43" s="231"/>
      <c r="V43" s="231"/>
      <c r="W43" s="231"/>
      <c r="X43" s="332"/>
      <c r="Y43" s="332"/>
      <c r="Z43" s="492"/>
      <c r="AA43" s="842"/>
      <c r="AB43" s="842"/>
    </row>
    <row r="44" spans="1:28" s="51" customFormat="1" ht="12" customHeight="1">
      <c r="A44" s="158" t="s">
        <v>398</v>
      </c>
      <c r="B44" s="393">
        <v>142.44716718154851</v>
      </c>
      <c r="C44" s="393">
        <v>158.63127023444193</v>
      </c>
      <c r="D44" s="393">
        <v>153.35625518124237</v>
      </c>
      <c r="E44" s="393">
        <v>156.28290097249126</v>
      </c>
      <c r="F44" s="393">
        <v>176.26591156220036</v>
      </c>
      <c r="G44" s="393">
        <v>180.10384063178819</v>
      </c>
      <c r="H44" s="393">
        <v>185.72757631947849</v>
      </c>
      <c r="I44" s="393">
        <v>209.31934903138014</v>
      </c>
      <c r="J44" s="393">
        <v>196.85684394301666</v>
      </c>
      <c r="K44" s="393">
        <v>193.51792665604759</v>
      </c>
      <c r="L44" s="393">
        <v>183.82218804473877</v>
      </c>
      <c r="M44" s="393">
        <v>201.28142383125353</v>
      </c>
      <c r="N44" s="393">
        <v>237.6604100099691</v>
      </c>
      <c r="O44" s="393">
        <v>294.90177660899349</v>
      </c>
      <c r="P44" s="393">
        <v>329.30988399843091</v>
      </c>
      <c r="Q44" s="393">
        <v>395.66553297696794</v>
      </c>
      <c r="R44" s="393">
        <v>515.58102731787369</v>
      </c>
      <c r="S44" s="393">
        <v>699.62431991688777</v>
      </c>
      <c r="T44" s="393">
        <v>931.21735841873578</v>
      </c>
      <c r="U44" s="394">
        <v>1041.8903501789191</v>
      </c>
      <c r="V44" s="394">
        <v>1199.8315241483824</v>
      </c>
      <c r="W44" s="394">
        <v>1222.6585039874521</v>
      </c>
      <c r="X44" s="395">
        <v>1234.7379534998065</v>
      </c>
      <c r="Y44" s="839">
        <v>1323.8467083097632</v>
      </c>
      <c r="Z44" s="395">
        <v>1421.5248100231704</v>
      </c>
      <c r="AA44" s="845">
        <v>7.3783543895439771E-2</v>
      </c>
      <c r="AB44" s="845">
        <v>1</v>
      </c>
    </row>
    <row r="45" spans="1:28" s="51" customFormat="1" ht="12" customHeight="1">
      <c r="A45" s="233" t="s">
        <v>499</v>
      </c>
      <c r="B45" s="211">
        <v>27.758507382497985</v>
      </c>
      <c r="C45" s="211">
        <v>32.164619690185333</v>
      </c>
      <c r="D45" s="211">
        <v>37.464808878881392</v>
      </c>
      <c r="E45" s="211">
        <v>44.561935138114428</v>
      </c>
      <c r="F45" s="211">
        <v>50.870690997775981</v>
      </c>
      <c r="G45" s="211">
        <v>55.842904084254627</v>
      </c>
      <c r="H45" s="211">
        <v>44.534383521311476</v>
      </c>
      <c r="I45" s="211">
        <v>57.478925107736401</v>
      </c>
      <c r="J45" s="211">
        <v>60.315058143146032</v>
      </c>
      <c r="K45" s="211">
        <v>65.078624239526434</v>
      </c>
      <c r="L45" s="211">
        <v>76.661363425915255</v>
      </c>
      <c r="M45" s="211">
        <v>86.159264587724124</v>
      </c>
      <c r="N45" s="211">
        <v>106.68443246573381</v>
      </c>
      <c r="O45" s="211">
        <v>139.83941734005231</v>
      </c>
      <c r="P45" s="211">
        <v>170.63067110148972</v>
      </c>
      <c r="Q45" s="211">
        <v>216.51187140452637</v>
      </c>
      <c r="R45" s="211">
        <v>301.58344637232329</v>
      </c>
      <c r="S45" s="211">
        <v>417.24452947687337</v>
      </c>
      <c r="T45" s="211">
        <v>558.84852270540432</v>
      </c>
      <c r="U45" s="211">
        <v>661.17467922585888</v>
      </c>
      <c r="V45" s="211">
        <v>763.72984032048578</v>
      </c>
      <c r="W45" s="211">
        <v>802.25267705428109</v>
      </c>
      <c r="X45" s="326">
        <v>788.52601550138604</v>
      </c>
      <c r="Y45" s="326">
        <v>822.62716209503321</v>
      </c>
      <c r="Z45" s="490">
        <v>864.1419302037541</v>
      </c>
      <c r="AA45" s="884">
        <v>5.0466079922516525E-2</v>
      </c>
      <c r="AB45" s="884">
        <v>0.60789788831731262</v>
      </c>
    </row>
    <row r="46" spans="1:28" s="215" customFormat="1" ht="12" customHeight="1">
      <c r="A46" s="226" t="s">
        <v>1</v>
      </c>
      <c r="B46" s="229">
        <v>114.68865979905053</v>
      </c>
      <c r="C46" s="229">
        <v>126.46665054425659</v>
      </c>
      <c r="D46" s="229">
        <v>115.89144630236099</v>
      </c>
      <c r="E46" s="229">
        <v>111.72096583437681</v>
      </c>
      <c r="F46" s="229">
        <v>125.39522056442438</v>
      </c>
      <c r="G46" s="229">
        <v>124.26093654753357</v>
      </c>
      <c r="H46" s="229">
        <v>141.19319279816702</v>
      </c>
      <c r="I46" s="229">
        <v>151.84042392364373</v>
      </c>
      <c r="J46" s="229">
        <v>136.54178579987064</v>
      </c>
      <c r="K46" s="229">
        <v>128.43930241652114</v>
      </c>
      <c r="L46" s="229">
        <v>107.16082461882353</v>
      </c>
      <c r="M46" s="229">
        <v>115.12215924352941</v>
      </c>
      <c r="N46" s="229">
        <v>130.97597754423529</v>
      </c>
      <c r="O46" s="229">
        <v>155.06235926894115</v>
      </c>
      <c r="P46" s="229">
        <v>158.67921289694118</v>
      </c>
      <c r="Q46" s="229">
        <v>179.15366157244156</v>
      </c>
      <c r="R46" s="229">
        <v>213.9975809455504</v>
      </c>
      <c r="S46" s="229">
        <v>282.37979044001446</v>
      </c>
      <c r="T46" s="229">
        <v>372.36883571333152</v>
      </c>
      <c r="U46" s="229">
        <v>380.71567095306011</v>
      </c>
      <c r="V46" s="211">
        <v>436.10168382789652</v>
      </c>
      <c r="W46" s="211">
        <v>420.40582693317094</v>
      </c>
      <c r="X46" s="325">
        <v>446.21193799842035</v>
      </c>
      <c r="Y46" s="325">
        <v>501.21954621473014</v>
      </c>
      <c r="Z46" s="491">
        <v>557.38287981941619</v>
      </c>
      <c r="AA46" s="884">
        <v>0.11205335871044583</v>
      </c>
      <c r="AB46" s="884">
        <v>0.39210211168268749</v>
      </c>
    </row>
    <row r="47" spans="1:28" s="215" customFormat="1" ht="12" customHeight="1">
      <c r="A47" s="233" t="s">
        <v>2</v>
      </c>
      <c r="B47" s="229">
        <v>0</v>
      </c>
      <c r="C47" s="229">
        <v>0</v>
      </c>
      <c r="D47" s="229">
        <v>0.99399691378977839</v>
      </c>
      <c r="E47" s="229">
        <v>1.7054983290894441</v>
      </c>
      <c r="F47" s="229">
        <v>3.016623568283642</v>
      </c>
      <c r="G47" s="229">
        <v>5.4377840197904908</v>
      </c>
      <c r="H47" s="229">
        <v>8.4911407054966261</v>
      </c>
      <c r="I47" s="229">
        <v>9.6202711045286069</v>
      </c>
      <c r="J47" s="229">
        <v>8.1258715304431899</v>
      </c>
      <c r="K47" s="229">
        <v>9.6966907383529417</v>
      </c>
      <c r="L47" s="229">
        <v>14.46058328563163</v>
      </c>
      <c r="M47" s="229">
        <v>17.882958496631751</v>
      </c>
      <c r="N47" s="229">
        <v>24.304997196841256</v>
      </c>
      <c r="O47" s="229">
        <v>32.558062289444003</v>
      </c>
      <c r="P47" s="229">
        <v>40.615711495606575</v>
      </c>
      <c r="Q47" s="229">
        <v>62.976320927423693</v>
      </c>
      <c r="R47" s="229">
        <v>100.54392995502208</v>
      </c>
      <c r="S47" s="229">
        <v>135.59566910444286</v>
      </c>
      <c r="T47" s="229">
        <v>161.98476042036202</v>
      </c>
      <c r="U47" s="229">
        <v>203.4866723236336</v>
      </c>
      <c r="V47" s="211">
        <v>223.72467903458298</v>
      </c>
      <c r="W47" s="211">
        <v>204.73596172874525</v>
      </c>
      <c r="X47" s="325">
        <v>217.09900318653561</v>
      </c>
      <c r="Y47" s="325">
        <v>224.84467660142778</v>
      </c>
      <c r="Z47" s="491">
        <v>233.04723298338104</v>
      </c>
      <c r="AA47" s="884">
        <v>3.6480989925741426E-2</v>
      </c>
      <c r="AB47" s="884">
        <v>0.16394172746065719</v>
      </c>
    </row>
    <row r="48" spans="1:28" s="215" customFormat="1" ht="12" customHeight="1">
      <c r="A48" s="392" t="s">
        <v>469</v>
      </c>
      <c r="B48" s="386">
        <v>0</v>
      </c>
      <c r="C48" s="386">
        <v>0</v>
      </c>
      <c r="D48" s="386">
        <v>0</v>
      </c>
      <c r="E48" s="386">
        <v>0</v>
      </c>
      <c r="F48" s="386">
        <v>0</v>
      </c>
      <c r="G48" s="386">
        <v>0</v>
      </c>
      <c r="H48" s="386">
        <v>0</v>
      </c>
      <c r="I48" s="386">
        <v>0</v>
      </c>
      <c r="J48" s="386">
        <v>0</v>
      </c>
      <c r="K48" s="386">
        <v>0</v>
      </c>
      <c r="L48" s="386">
        <v>0</v>
      </c>
      <c r="M48" s="386">
        <v>0</v>
      </c>
      <c r="N48" s="386">
        <v>0</v>
      </c>
      <c r="O48" s="386">
        <v>0</v>
      </c>
      <c r="P48" s="386">
        <v>0.22455670588235294</v>
      </c>
      <c r="Q48" s="386">
        <v>0.43462588235294125</v>
      </c>
      <c r="R48" s="386">
        <v>0.56604847058823526</v>
      </c>
      <c r="S48" s="386">
        <v>1.0032614117647058</v>
      </c>
      <c r="T48" s="386">
        <v>2.5974070588235296</v>
      </c>
      <c r="U48" s="386">
        <v>4.2571881601933921</v>
      </c>
      <c r="V48" s="386">
        <v>3.6360680824496372</v>
      </c>
      <c r="W48" s="386">
        <v>3.1698992195971001</v>
      </c>
      <c r="X48" s="387">
        <v>3.6607329080038578</v>
      </c>
      <c r="Y48" s="841">
        <v>3.8882996959606158</v>
      </c>
      <c r="Z48" s="481">
        <v>3.988882274913073</v>
      </c>
      <c r="AA48" s="885">
        <v>2.5868010908970649E-2</v>
      </c>
      <c r="AB48" s="885">
        <v>2.8060588508814388E-3</v>
      </c>
    </row>
    <row r="49" spans="1:14" s="36" customFormat="1" ht="8.4" customHeight="1">
      <c r="A49" s="224"/>
      <c r="B49" s="213"/>
      <c r="C49" s="211"/>
      <c r="D49" s="211"/>
      <c r="E49" s="211"/>
      <c r="F49" s="211"/>
      <c r="G49" s="211"/>
      <c r="H49" s="211"/>
      <c r="I49" s="211"/>
      <c r="J49" s="211"/>
      <c r="K49" s="211"/>
      <c r="L49" s="212"/>
      <c r="M49" s="214"/>
      <c r="N49" s="214"/>
    </row>
    <row r="50" spans="1:14" s="13" customFormat="1" ht="12" customHeight="1">
      <c r="A50" s="217" t="s">
        <v>3</v>
      </c>
      <c r="L50" s="218"/>
    </row>
    <row r="51" spans="1:14" s="13" customFormat="1" ht="12" customHeight="1">
      <c r="A51" s="234" t="s">
        <v>548</v>
      </c>
      <c r="L51" s="218"/>
    </row>
    <row r="52" spans="1:14" s="13" customFormat="1" ht="12" customHeight="1">
      <c r="A52" s="13" t="s">
        <v>532</v>
      </c>
    </row>
    <row r="53" spans="1:14" s="13" customFormat="1" ht="12" customHeight="1"/>
    <row r="54" spans="1:14" s="13" customFormat="1" ht="12" customHeight="1"/>
    <row r="55" spans="1:14" s="13" customFormat="1" ht="12" customHeight="1"/>
  </sheetData>
  <phoneticPr fontId="61" type="noConversion"/>
  <pageMargins left="0.75" right="0.75" top="1" bottom="1" header="0.5" footer="0.5"/>
  <pageSetup paperSize="9" scale="60"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51"/>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28515625" customWidth="1"/>
    <col min="2" max="10" width="9.5703125" bestFit="1" customWidth="1"/>
  </cols>
  <sheetData>
    <row r="1" spans="1:32" s="26" customFormat="1" ht="15.75" customHeight="1">
      <c r="A1" s="809" t="s">
        <v>557</v>
      </c>
      <c r="B1" s="825"/>
      <c r="C1" s="825"/>
      <c r="D1" s="833"/>
      <c r="E1" s="825"/>
      <c r="F1" s="825"/>
      <c r="G1" s="459"/>
      <c r="H1" s="459"/>
      <c r="I1" s="459"/>
      <c r="J1" s="459"/>
      <c r="K1" s="459"/>
      <c r="L1" s="460"/>
      <c r="M1" s="461"/>
      <c r="N1" s="461"/>
      <c r="AA1" s="472" t="s">
        <v>188</v>
      </c>
      <c r="AB1" s="472">
        <v>2014</v>
      </c>
    </row>
    <row r="2" spans="1:32" s="26" customFormat="1" ht="12" customHeight="1">
      <c r="A2" s="834"/>
      <c r="B2" s="826"/>
      <c r="C2" s="826"/>
      <c r="D2" s="826"/>
      <c r="E2" s="826"/>
      <c r="F2" s="826"/>
      <c r="G2" s="461"/>
      <c r="H2" s="461"/>
      <c r="I2" s="461"/>
      <c r="J2" s="461"/>
      <c r="K2" s="461"/>
      <c r="L2" s="463"/>
      <c r="M2" s="461"/>
      <c r="N2" s="461"/>
      <c r="AA2" s="290" t="s">
        <v>649</v>
      </c>
      <c r="AB2" s="472" t="s">
        <v>154</v>
      </c>
    </row>
    <row r="3" spans="1:32" s="36" customFormat="1" ht="12.6" customHeight="1">
      <c r="A3" s="827" t="s">
        <v>468</v>
      </c>
      <c r="B3" s="827">
        <v>1990</v>
      </c>
      <c r="C3" s="827">
        <v>1991</v>
      </c>
      <c r="D3" s="827">
        <v>1992</v>
      </c>
      <c r="E3" s="827">
        <v>1993</v>
      </c>
      <c r="F3" s="827">
        <v>1994</v>
      </c>
      <c r="G3" s="464">
        <v>1995</v>
      </c>
      <c r="H3" s="464">
        <v>1996</v>
      </c>
      <c r="I3" s="464">
        <v>1997</v>
      </c>
      <c r="J3" s="464">
        <v>1998</v>
      </c>
      <c r="K3" s="464">
        <v>1999</v>
      </c>
      <c r="L3" s="464">
        <v>2000</v>
      </c>
      <c r="M3" s="462">
        <v>2001</v>
      </c>
      <c r="N3" s="462">
        <v>2002</v>
      </c>
      <c r="O3" s="462">
        <v>2003</v>
      </c>
      <c r="P3" s="462">
        <v>2004</v>
      </c>
      <c r="Q3" s="462">
        <v>2005</v>
      </c>
      <c r="R3" s="462">
        <v>2006</v>
      </c>
      <c r="S3" s="462">
        <v>2007</v>
      </c>
      <c r="T3" s="462">
        <v>2008</v>
      </c>
      <c r="U3" s="462">
        <v>2009</v>
      </c>
      <c r="V3" s="462">
        <v>2010</v>
      </c>
      <c r="W3" s="462">
        <v>2011</v>
      </c>
      <c r="X3" s="462">
        <v>2012</v>
      </c>
      <c r="Y3" s="462">
        <v>2013</v>
      </c>
      <c r="Z3" s="27">
        <v>2014</v>
      </c>
      <c r="AA3" s="472">
        <v>2013</v>
      </c>
      <c r="AB3" s="472" t="s">
        <v>151</v>
      </c>
      <c r="AC3" s="493"/>
    </row>
    <row r="4" spans="1:32" s="36" customFormat="1" ht="10.8" customHeight="1">
      <c r="A4" s="827"/>
      <c r="B4" s="827"/>
      <c r="C4" s="827"/>
      <c r="D4" s="827"/>
      <c r="E4" s="827"/>
      <c r="F4" s="827"/>
      <c r="G4" s="464"/>
      <c r="H4" s="464"/>
      <c r="I4" s="464"/>
      <c r="J4" s="464"/>
      <c r="K4" s="464"/>
      <c r="L4" s="464"/>
      <c r="M4" s="462"/>
      <c r="N4" s="462"/>
      <c r="O4" s="462"/>
      <c r="P4" s="462"/>
      <c r="Q4" s="462"/>
      <c r="R4" s="462"/>
      <c r="S4" s="462"/>
      <c r="T4" s="462"/>
      <c r="U4" s="462"/>
      <c r="V4" s="462"/>
      <c r="W4" s="462"/>
      <c r="X4" s="462"/>
      <c r="Y4" s="462"/>
      <c r="Z4" s="27"/>
      <c r="AA4" s="472"/>
      <c r="AB4" s="472"/>
      <c r="AC4" s="493"/>
    </row>
    <row r="5" spans="1:32" s="36" customFormat="1" ht="10.95" customHeight="1">
      <c r="A5" s="835" t="s">
        <v>51</v>
      </c>
      <c r="B5" s="828">
        <v>1382.3736676483995</v>
      </c>
      <c r="C5" s="828">
        <v>1601.7980605712294</v>
      </c>
      <c r="D5" s="828">
        <v>1821.2224534940599</v>
      </c>
      <c r="E5" s="828">
        <v>2134.2505530894441</v>
      </c>
      <c r="F5" s="828">
        <v>2383.1325579887184</v>
      </c>
      <c r="G5" s="333">
        <v>2510.1749792103142</v>
      </c>
      <c r="H5" s="333">
        <v>1799.8711730282034</v>
      </c>
      <c r="I5" s="333">
        <v>2381.9677436132151</v>
      </c>
      <c r="J5" s="333">
        <v>2597.7690202481867</v>
      </c>
      <c r="K5" s="333">
        <v>2708.6593487961322</v>
      </c>
      <c r="L5" s="333">
        <v>2999.5523255052385</v>
      </c>
      <c r="M5" s="333">
        <v>3288.16120217456</v>
      </c>
      <c r="N5" s="333">
        <v>3986.9092601487177</v>
      </c>
      <c r="O5" s="333">
        <v>5225.7348052013422</v>
      </c>
      <c r="P5" s="333">
        <v>6374.4574782914824</v>
      </c>
      <c r="Q5" s="333">
        <v>7478.234943118171</v>
      </c>
      <c r="R5" s="333">
        <v>9746.3353040711099</v>
      </c>
      <c r="S5" s="333">
        <v>13456.468446618632</v>
      </c>
      <c r="T5" s="333">
        <v>19148.690758391607</v>
      </c>
      <c r="U5" s="333">
        <v>21696.898743790152</v>
      </c>
      <c r="V5" s="342">
        <v>25568.031961384535</v>
      </c>
      <c r="W5" s="342">
        <v>28518.224275281493</v>
      </c>
      <c r="X5" s="335">
        <v>27269.759030720837</v>
      </c>
      <c r="Y5" s="335">
        <v>28461.561675260171</v>
      </c>
      <c r="Z5" s="494">
        <v>30055.718786490968</v>
      </c>
      <c r="AA5" s="884">
        <v>5.6010879846290974E-2</v>
      </c>
      <c r="AB5" s="884">
        <v>0.42456416197107139</v>
      </c>
    </row>
    <row r="6" spans="1:32" s="36" customFormat="1" ht="10.95" customHeight="1">
      <c r="A6" s="835" t="s">
        <v>71</v>
      </c>
      <c r="B6" s="829">
        <v>0</v>
      </c>
      <c r="C6" s="829">
        <v>0</v>
      </c>
      <c r="D6" s="829">
        <v>0</v>
      </c>
      <c r="E6" s="829">
        <v>0</v>
      </c>
      <c r="F6" s="829">
        <v>0</v>
      </c>
      <c r="G6" s="410">
        <v>0</v>
      </c>
      <c r="H6" s="410">
        <v>0</v>
      </c>
      <c r="I6" s="410">
        <v>0</v>
      </c>
      <c r="J6" s="410">
        <v>0</v>
      </c>
      <c r="K6" s="342">
        <v>48.184488000000002</v>
      </c>
      <c r="L6" s="342">
        <v>105.15944182046736</v>
      </c>
      <c r="M6" s="342">
        <v>110.54088423529409</v>
      </c>
      <c r="N6" s="342">
        <v>113.37526588235295</v>
      </c>
      <c r="O6" s="342">
        <v>113.37526588235295</v>
      </c>
      <c r="P6" s="342">
        <v>113.68588304915393</v>
      </c>
      <c r="Q6" s="342">
        <v>133.47360847058823</v>
      </c>
      <c r="R6" s="342">
        <v>159.75605647058825</v>
      </c>
      <c r="S6" s="342">
        <v>461.23119529411764</v>
      </c>
      <c r="T6" s="342">
        <v>500.99301643706696</v>
      </c>
      <c r="U6" s="342">
        <v>720.78653550575336</v>
      </c>
      <c r="V6" s="342">
        <v>741.29798480687191</v>
      </c>
      <c r="W6" s="342">
        <v>850.82277675423052</v>
      </c>
      <c r="X6" s="332">
        <v>1000.561253108461</v>
      </c>
      <c r="Y6" s="332">
        <v>1036.7568009050767</v>
      </c>
      <c r="Z6" s="492">
        <v>1142.9666935078164</v>
      </c>
      <c r="AA6" s="884">
        <v>0.10244436545776185</v>
      </c>
      <c r="AB6" s="884">
        <v>1.6145436408864115E-2</v>
      </c>
    </row>
    <row r="7" spans="1:32" s="36" customFormat="1" ht="10.95" customHeight="1">
      <c r="A7" s="835" t="s">
        <v>57</v>
      </c>
      <c r="B7" s="829">
        <v>0</v>
      </c>
      <c r="C7" s="829">
        <v>0</v>
      </c>
      <c r="D7" s="829">
        <v>0</v>
      </c>
      <c r="E7" s="829">
        <v>0</v>
      </c>
      <c r="F7" s="829">
        <v>0</v>
      </c>
      <c r="G7" s="410">
        <v>0</v>
      </c>
      <c r="H7" s="410">
        <v>0</v>
      </c>
      <c r="I7" s="410">
        <v>0</v>
      </c>
      <c r="J7" s="410">
        <v>0</v>
      </c>
      <c r="K7" s="342">
        <v>0</v>
      </c>
      <c r="L7" s="342">
        <v>0</v>
      </c>
      <c r="M7" s="342">
        <v>0</v>
      </c>
      <c r="N7" s="342">
        <v>0</v>
      </c>
      <c r="O7" s="342">
        <v>0</v>
      </c>
      <c r="P7" s="342">
        <v>0</v>
      </c>
      <c r="Q7" s="342">
        <v>0</v>
      </c>
      <c r="R7" s="342">
        <v>0</v>
      </c>
      <c r="S7" s="342">
        <v>4.3804080000000001</v>
      </c>
      <c r="T7" s="342">
        <v>4.3924091178082199</v>
      </c>
      <c r="U7" s="342">
        <v>4.4654394494117646</v>
      </c>
      <c r="V7" s="342">
        <v>12.883552941176468</v>
      </c>
      <c r="W7" s="342">
        <v>11.705925607542305</v>
      </c>
      <c r="X7" s="332">
        <v>14.159765927864626</v>
      </c>
      <c r="Y7" s="332">
        <v>53.21719205028203</v>
      </c>
      <c r="Z7" s="492">
        <v>53.21719205028203</v>
      </c>
      <c r="AA7" s="378">
        <v>0</v>
      </c>
      <c r="AB7" s="884">
        <v>7.5174088185296845E-4</v>
      </c>
    </row>
    <row r="8" spans="1:32" s="36" customFormat="1" ht="10.95" customHeight="1">
      <c r="A8" s="836" t="s">
        <v>87</v>
      </c>
      <c r="B8" s="830">
        <v>1382.3736676483995</v>
      </c>
      <c r="C8" s="830">
        <v>1601.7980605712294</v>
      </c>
      <c r="D8" s="830">
        <v>1821.2224534940599</v>
      </c>
      <c r="E8" s="830">
        <v>2134.2505530894441</v>
      </c>
      <c r="F8" s="830">
        <v>2383.1325579887184</v>
      </c>
      <c r="G8" s="334">
        <v>2510.1749792103142</v>
      </c>
      <c r="H8" s="334">
        <v>1799.8711730282034</v>
      </c>
      <c r="I8" s="334">
        <v>2381.9677436132151</v>
      </c>
      <c r="J8" s="334">
        <v>2597.7690202481867</v>
      </c>
      <c r="K8" s="334">
        <v>2756.8438367961321</v>
      </c>
      <c r="L8" s="334">
        <v>3104.7117673257058</v>
      </c>
      <c r="M8" s="334">
        <v>3398.702086409854</v>
      </c>
      <c r="N8" s="334">
        <v>4100.2845260310705</v>
      </c>
      <c r="O8" s="334">
        <v>5339.1100710836954</v>
      </c>
      <c r="P8" s="334">
        <v>6488.1433613406361</v>
      </c>
      <c r="Q8" s="334">
        <v>7611.7085515887593</v>
      </c>
      <c r="R8" s="334">
        <v>9906.091360541699</v>
      </c>
      <c r="S8" s="334">
        <v>13922.080049912751</v>
      </c>
      <c r="T8" s="334">
        <v>19654.076183946483</v>
      </c>
      <c r="U8" s="334">
        <v>22422.150718745317</v>
      </c>
      <c r="V8" s="334">
        <v>26322.213499132584</v>
      </c>
      <c r="W8" s="334">
        <v>29380.752977643264</v>
      </c>
      <c r="X8" s="341">
        <v>28284.480049757163</v>
      </c>
      <c r="Y8" s="341">
        <v>29551.535668215529</v>
      </c>
      <c r="Z8" s="341">
        <v>31251.902672049066</v>
      </c>
      <c r="AA8" s="843">
        <v>5.7539040370832052E-2</v>
      </c>
      <c r="AB8" s="843">
        <v>0.44146133926178843</v>
      </c>
      <c r="AF8" s="410">
        <v>0</v>
      </c>
    </row>
    <row r="9" spans="1:32" s="36" customFormat="1" ht="10.95" customHeight="1">
      <c r="A9" s="837"/>
      <c r="B9" s="831"/>
      <c r="C9" s="831"/>
      <c r="D9" s="831"/>
      <c r="E9" s="831"/>
      <c r="F9" s="831"/>
      <c r="G9" s="339"/>
      <c r="H9" s="339"/>
      <c r="I9" s="339"/>
      <c r="J9" s="339"/>
      <c r="K9" s="339"/>
      <c r="L9" s="339"/>
      <c r="M9" s="339"/>
      <c r="N9" s="339"/>
      <c r="O9" s="339"/>
      <c r="P9" s="339"/>
      <c r="Q9" s="339"/>
      <c r="R9" s="339"/>
      <c r="S9" s="339"/>
      <c r="T9" s="339"/>
      <c r="U9" s="339"/>
      <c r="V9" s="339"/>
      <c r="W9" s="339"/>
      <c r="X9" s="340"/>
      <c r="Y9" s="399"/>
      <c r="Z9" s="340"/>
      <c r="AA9" s="842"/>
      <c r="AB9" s="842"/>
      <c r="AF9" s="410"/>
    </row>
    <row r="10" spans="1:32" s="36" customFormat="1" ht="10.95" customHeight="1">
      <c r="A10" s="832" t="s">
        <v>88</v>
      </c>
      <c r="B10" s="829">
        <v>0</v>
      </c>
      <c r="C10" s="829">
        <v>0</v>
      </c>
      <c r="D10" s="829">
        <v>0</v>
      </c>
      <c r="E10" s="829">
        <v>0</v>
      </c>
      <c r="F10" s="829">
        <v>0</v>
      </c>
      <c r="G10" s="410">
        <v>0</v>
      </c>
      <c r="H10" s="410">
        <v>0</v>
      </c>
      <c r="I10" s="410">
        <v>0</v>
      </c>
      <c r="J10" s="410">
        <v>0</v>
      </c>
      <c r="K10" s="410">
        <v>0</v>
      </c>
      <c r="L10" s="396">
        <v>4.3924091178082199</v>
      </c>
      <c r="M10" s="396">
        <v>8.7608160000000002</v>
      </c>
      <c r="N10" s="396">
        <v>8.7608160000000002</v>
      </c>
      <c r="O10" s="396">
        <v>8.7608160000000002</v>
      </c>
      <c r="P10" s="396">
        <v>8.7848182356164397</v>
      </c>
      <c r="Q10" s="396">
        <v>8.7608160000000002</v>
      </c>
      <c r="R10" s="396">
        <v>29.116829647058829</v>
      </c>
      <c r="S10" s="396">
        <v>272.40772554391617</v>
      </c>
      <c r="T10" s="396">
        <v>632.01783211629345</v>
      </c>
      <c r="U10" s="396">
        <v>1048.4825283570021</v>
      </c>
      <c r="V10" s="396">
        <v>1789.9989637110609</v>
      </c>
      <c r="W10" s="396">
        <v>2397.2474001252872</v>
      </c>
      <c r="X10" s="399">
        <v>2468.3324839547936</v>
      </c>
      <c r="Y10" s="399">
        <v>1969.607697993792</v>
      </c>
      <c r="Z10" s="340">
        <v>2577.2966878140214</v>
      </c>
      <c r="AA10" s="884">
        <v>0.30853300910593046</v>
      </c>
      <c r="AB10" s="884">
        <v>3.6406642482441527E-2</v>
      </c>
    </row>
    <row r="11" spans="1:32" s="36" customFormat="1" ht="10.95" customHeight="1">
      <c r="A11" s="331" t="s">
        <v>56</v>
      </c>
      <c r="B11" s="333">
        <v>5623.6294269338914</v>
      </c>
      <c r="C11" s="333">
        <v>6210.1733660451537</v>
      </c>
      <c r="D11" s="333">
        <v>5701.9416519977194</v>
      </c>
      <c r="E11" s="333">
        <v>5507.0164656107891</v>
      </c>
      <c r="F11" s="333">
        <v>6193.6631144612747</v>
      </c>
      <c r="G11" s="333">
        <v>6142.8445337142311</v>
      </c>
      <c r="H11" s="333">
        <v>7005.2108152560386</v>
      </c>
      <c r="I11" s="333">
        <v>7519.1373866915746</v>
      </c>
      <c r="J11" s="333">
        <v>6762.9339714217913</v>
      </c>
      <c r="K11" s="333">
        <v>6359.4302989309881</v>
      </c>
      <c r="L11" s="333">
        <v>5226.3304676237121</v>
      </c>
      <c r="M11" s="333">
        <v>5600.3314008218822</v>
      </c>
      <c r="N11" s="333">
        <v>6148.6714411382109</v>
      </c>
      <c r="O11" s="333">
        <v>7067.5694679697399</v>
      </c>
      <c r="P11" s="333">
        <v>7154.1696295886304</v>
      </c>
      <c r="Q11" s="333">
        <v>7834.9304493952932</v>
      </c>
      <c r="R11" s="333">
        <v>8728.6986166400475</v>
      </c>
      <c r="S11" s="333">
        <v>11322.691615064328</v>
      </c>
      <c r="T11" s="333">
        <v>14131.868101543871</v>
      </c>
      <c r="U11" s="333">
        <v>13961.504221371033</v>
      </c>
      <c r="V11" s="342">
        <v>15574.779433629581</v>
      </c>
      <c r="W11" s="342">
        <v>13197.229151227577</v>
      </c>
      <c r="X11" s="335">
        <v>13547.226932333357</v>
      </c>
      <c r="Y11" s="335">
        <v>15782.428156159287</v>
      </c>
      <c r="Z11" s="494">
        <v>16656.04900777671</v>
      </c>
      <c r="AA11" s="884">
        <v>5.5354020495032734E-2</v>
      </c>
      <c r="AB11" s="884">
        <v>0.23528172921002449</v>
      </c>
    </row>
    <row r="12" spans="1:32" s="36" customFormat="1" ht="10.95" customHeight="1">
      <c r="A12" s="228" t="s">
        <v>8</v>
      </c>
      <c r="B12" s="410">
        <v>0</v>
      </c>
      <c r="C12" s="410">
        <v>0</v>
      </c>
      <c r="D12" s="410">
        <v>0</v>
      </c>
      <c r="E12" s="410">
        <v>0</v>
      </c>
      <c r="F12" s="410">
        <v>0</v>
      </c>
      <c r="G12" s="410">
        <v>0</v>
      </c>
      <c r="H12" s="410">
        <v>0</v>
      </c>
      <c r="I12" s="410">
        <v>0</v>
      </c>
      <c r="J12" s="410">
        <v>0</v>
      </c>
      <c r="K12" s="410">
        <v>0</v>
      </c>
      <c r="L12" s="410">
        <v>0</v>
      </c>
      <c r="M12" s="410">
        <v>0</v>
      </c>
      <c r="N12" s="410">
        <v>0</v>
      </c>
      <c r="O12" s="410">
        <v>0</v>
      </c>
      <c r="P12" s="410">
        <v>0</v>
      </c>
      <c r="Q12" s="333">
        <v>14.171908235294119</v>
      </c>
      <c r="R12" s="333">
        <v>131.37094909525868</v>
      </c>
      <c r="S12" s="333">
        <v>141.3386116210153</v>
      </c>
      <c r="T12" s="333">
        <v>142.61580587557137</v>
      </c>
      <c r="U12" s="333">
        <v>295.07024814149884</v>
      </c>
      <c r="V12" s="342">
        <v>439.18363115147145</v>
      </c>
      <c r="W12" s="342">
        <v>564.502780805268</v>
      </c>
      <c r="X12" s="335">
        <v>611.68170714523524</v>
      </c>
      <c r="Y12" s="335">
        <v>632.18180338890704</v>
      </c>
      <c r="Z12" s="494">
        <v>654.88079455971638</v>
      </c>
      <c r="AA12" s="884">
        <v>3.5905796479949167E-2</v>
      </c>
      <c r="AB12" s="884">
        <v>9.2507824453749027E-3</v>
      </c>
    </row>
    <row r="13" spans="1:32" s="36" customFormat="1" ht="10.95" customHeight="1">
      <c r="A13" s="228" t="s">
        <v>55</v>
      </c>
      <c r="B13" s="333">
        <v>65.190777882352947</v>
      </c>
      <c r="C13" s="333">
        <v>65.190777882352933</v>
      </c>
      <c r="D13" s="333">
        <v>62.527235677034653</v>
      </c>
      <c r="E13" s="333">
        <v>51.018869647058814</v>
      </c>
      <c r="F13" s="333">
        <v>45.350106352941168</v>
      </c>
      <c r="G13" s="333">
        <v>39.681343058823529</v>
      </c>
      <c r="H13" s="333">
        <v>39.79005906720387</v>
      </c>
      <c r="I13" s="333">
        <v>34.012579764705883</v>
      </c>
      <c r="J13" s="333">
        <v>28.343816470588237</v>
      </c>
      <c r="K13" s="333">
        <v>31.17819811764706</v>
      </c>
      <c r="L13" s="333">
        <v>32.400476669008867</v>
      </c>
      <c r="M13" s="333">
        <v>28.910692800000003</v>
      </c>
      <c r="N13" s="333">
        <v>122.70295821176471</v>
      </c>
      <c r="O13" s="333">
        <v>151.04677468235298</v>
      </c>
      <c r="P13" s="333">
        <v>148.46342818191783</v>
      </c>
      <c r="Q13" s="333">
        <v>234.81563590588237</v>
      </c>
      <c r="R13" s="333">
        <v>515.31635054117646</v>
      </c>
      <c r="S13" s="333">
        <v>610.1109563717647</v>
      </c>
      <c r="T13" s="333">
        <v>786.71664578042237</v>
      </c>
      <c r="U13" s="333">
        <v>606.31803838588223</v>
      </c>
      <c r="V13" s="342">
        <v>314.12962219341176</v>
      </c>
      <c r="W13" s="342">
        <v>456.80698321411762</v>
      </c>
      <c r="X13" s="335">
        <v>407.35718912567296</v>
      </c>
      <c r="Y13" s="335">
        <v>406.25195677034657</v>
      </c>
      <c r="Z13" s="494">
        <v>406.25195677034657</v>
      </c>
      <c r="AA13" s="884">
        <v>0</v>
      </c>
      <c r="AB13" s="884">
        <v>5.738675651065582E-3</v>
      </c>
    </row>
    <row r="14" spans="1:32" s="13" customFormat="1" ht="10.95" customHeight="1">
      <c r="A14" s="402" t="s">
        <v>93</v>
      </c>
      <c r="B14" s="403">
        <v>5688.8202048162448</v>
      </c>
      <c r="C14" s="403">
        <v>6275.364143927507</v>
      </c>
      <c r="D14" s="403">
        <v>5764.4688876747541</v>
      </c>
      <c r="E14" s="403">
        <v>5558.0353352578477</v>
      </c>
      <c r="F14" s="403">
        <v>6239.0132208142159</v>
      </c>
      <c r="G14" s="403">
        <v>6182.5258767730547</v>
      </c>
      <c r="H14" s="403">
        <v>7045.0008743232429</v>
      </c>
      <c r="I14" s="403">
        <v>7553.1499664562807</v>
      </c>
      <c r="J14" s="403">
        <v>6791.2777878923798</v>
      </c>
      <c r="K14" s="403">
        <v>6390.6084970486354</v>
      </c>
      <c r="L14" s="403">
        <v>5263.1233534105286</v>
      </c>
      <c r="M14" s="403">
        <v>5638.0029096218823</v>
      </c>
      <c r="N14" s="403">
        <v>6280.1352153499756</v>
      </c>
      <c r="O14" s="403">
        <v>7227.3770586520932</v>
      </c>
      <c r="P14" s="403">
        <v>7311.4178760061641</v>
      </c>
      <c r="Q14" s="403">
        <v>8092.6788095364691</v>
      </c>
      <c r="R14" s="403">
        <v>9404.5027459235407</v>
      </c>
      <c r="S14" s="403">
        <v>12346.548908601024</v>
      </c>
      <c r="T14" s="403">
        <v>15693.218385316157</v>
      </c>
      <c r="U14" s="403">
        <v>15911.375036255416</v>
      </c>
      <c r="V14" s="403">
        <v>18118.091650685528</v>
      </c>
      <c r="W14" s="403">
        <v>16615.78631537225</v>
      </c>
      <c r="X14" s="403">
        <v>17034.598312559057</v>
      </c>
      <c r="Y14" s="403">
        <v>18790.469614312333</v>
      </c>
      <c r="Z14" s="403">
        <v>20294.478446920795</v>
      </c>
      <c r="AA14" s="843">
        <v>8.0041045459709442E-2</v>
      </c>
      <c r="AB14" s="843">
        <v>0.28667782978890649</v>
      </c>
    </row>
    <row r="15" spans="1:32" s="13" customFormat="1" ht="10.95" customHeight="1">
      <c r="A15" s="384"/>
      <c r="B15" s="401"/>
      <c r="C15" s="401"/>
      <c r="D15" s="401"/>
      <c r="E15" s="401"/>
      <c r="F15" s="401"/>
      <c r="G15" s="401"/>
      <c r="H15" s="401"/>
      <c r="I15" s="401"/>
      <c r="J15" s="401"/>
      <c r="K15" s="401"/>
      <c r="L15" s="401"/>
      <c r="M15" s="401"/>
      <c r="N15" s="401"/>
      <c r="O15" s="401"/>
      <c r="P15" s="401"/>
      <c r="Q15" s="401"/>
      <c r="R15" s="401"/>
      <c r="S15" s="401"/>
      <c r="T15" s="401"/>
      <c r="U15" s="401"/>
      <c r="V15" s="401"/>
      <c r="W15" s="401"/>
      <c r="X15" s="401"/>
      <c r="Y15" s="336"/>
      <c r="Z15" s="401"/>
      <c r="AA15" s="842"/>
      <c r="AB15" s="842"/>
    </row>
    <row r="16" spans="1:32" s="13" customFormat="1" ht="10.95" customHeight="1">
      <c r="A16" s="331" t="s">
        <v>157</v>
      </c>
      <c r="B16" s="467">
        <v>0</v>
      </c>
      <c r="C16" s="467">
        <v>0</v>
      </c>
      <c r="D16" s="467">
        <v>0</v>
      </c>
      <c r="E16" s="467">
        <v>0</v>
      </c>
      <c r="F16" s="467">
        <v>0</v>
      </c>
      <c r="G16" s="467">
        <v>0</v>
      </c>
      <c r="H16" s="467">
        <v>0</v>
      </c>
      <c r="I16" s="467">
        <v>0</v>
      </c>
      <c r="J16" s="467">
        <v>0</v>
      </c>
      <c r="K16" s="397">
        <v>9.0806290791718425</v>
      </c>
      <c r="L16" s="397">
        <v>17.569636471232879</v>
      </c>
      <c r="M16" s="397">
        <v>17.521632</v>
      </c>
      <c r="N16" s="397">
        <v>21.90204</v>
      </c>
      <c r="O16" s="397">
        <v>26.282448000000006</v>
      </c>
      <c r="P16" s="397">
        <v>48.316500295890428</v>
      </c>
      <c r="Q16" s="397">
        <v>70.086528000000001</v>
      </c>
      <c r="R16" s="397">
        <v>105.12979200000002</v>
      </c>
      <c r="S16" s="397">
        <v>220.20854596041906</v>
      </c>
      <c r="T16" s="397">
        <v>263.38522164036749</v>
      </c>
      <c r="U16" s="397">
        <v>353.7966309759355</v>
      </c>
      <c r="V16" s="397">
        <v>374.69886448724492</v>
      </c>
      <c r="W16" s="397">
        <v>370.0356188019984</v>
      </c>
      <c r="X16" s="404">
        <v>370.03561880199845</v>
      </c>
      <c r="Y16" s="404">
        <v>354.40832795062045</v>
      </c>
      <c r="Z16" s="466">
        <v>309.54454924815468</v>
      </c>
      <c r="AA16" s="884">
        <v>-0.12658782303985988</v>
      </c>
      <c r="AB16" s="884">
        <v>4.3725962129817827E-3</v>
      </c>
    </row>
    <row r="17" spans="1:28" s="13" customFormat="1" ht="10.95" customHeight="1">
      <c r="A17" s="331" t="s">
        <v>215</v>
      </c>
      <c r="B17" s="467">
        <v>0</v>
      </c>
      <c r="C17" s="467">
        <v>0</v>
      </c>
      <c r="D17" s="467">
        <v>0</v>
      </c>
      <c r="E17" s="467">
        <v>0</v>
      </c>
      <c r="F17" s="467">
        <v>0</v>
      </c>
      <c r="G17" s="467">
        <v>0</v>
      </c>
      <c r="H17" s="467">
        <v>0</v>
      </c>
      <c r="I17" s="467">
        <v>0</v>
      </c>
      <c r="J17" s="467">
        <v>0</v>
      </c>
      <c r="K17" s="467">
        <v>0</v>
      </c>
      <c r="L17" s="467">
        <v>0</v>
      </c>
      <c r="M17" s="467">
        <v>0</v>
      </c>
      <c r="N17" s="467">
        <v>0</v>
      </c>
      <c r="O17" s="467">
        <v>0</v>
      </c>
      <c r="P17" s="467">
        <v>0</v>
      </c>
      <c r="Q17" s="397">
        <v>0.87608160000000013</v>
      </c>
      <c r="R17" s="397">
        <v>21.4639992</v>
      </c>
      <c r="S17" s="397">
        <v>140.173056</v>
      </c>
      <c r="T17" s="397">
        <v>277.85764492506047</v>
      </c>
      <c r="U17" s="397">
        <v>473.38861001308624</v>
      </c>
      <c r="V17" s="397">
        <v>581.52750581647058</v>
      </c>
      <c r="W17" s="397">
        <v>641.22403077659953</v>
      </c>
      <c r="X17" s="404">
        <v>538.98062056117328</v>
      </c>
      <c r="Y17" s="404">
        <v>523.83192016902501</v>
      </c>
      <c r="Z17" s="466">
        <v>549.630758418759</v>
      </c>
      <c r="AA17" s="884">
        <v>4.9250221791389631E-2</v>
      </c>
      <c r="AB17" s="884">
        <v>7.7640306658202209E-3</v>
      </c>
    </row>
    <row r="18" spans="1:28" s="13" customFormat="1" ht="10.95" customHeight="1">
      <c r="A18" s="331" t="s">
        <v>161</v>
      </c>
      <c r="B18" s="467">
        <v>0</v>
      </c>
      <c r="C18" s="467">
        <v>0</v>
      </c>
      <c r="D18" s="227">
        <v>0</v>
      </c>
      <c r="E18" s="227">
        <v>0</v>
      </c>
      <c r="F18" s="227">
        <v>0</v>
      </c>
      <c r="G18" s="227">
        <v>0</v>
      </c>
      <c r="H18" s="227">
        <v>0</v>
      </c>
      <c r="I18" s="227">
        <v>0</v>
      </c>
      <c r="J18" s="227">
        <v>0</v>
      </c>
      <c r="K18" s="227">
        <v>0</v>
      </c>
      <c r="L18" s="227">
        <v>0</v>
      </c>
      <c r="M18" s="227">
        <v>0</v>
      </c>
      <c r="N18" s="227">
        <v>0</v>
      </c>
      <c r="O18" s="227">
        <v>0</v>
      </c>
      <c r="P18" s="227">
        <v>1.4210735381144239</v>
      </c>
      <c r="Q18" s="227">
        <v>6.2356396235294103</v>
      </c>
      <c r="R18" s="227">
        <v>11.337526588235294</v>
      </c>
      <c r="S18" s="227">
        <v>50.632363058823529</v>
      </c>
      <c r="T18" s="227">
        <v>95.857869570991156</v>
      </c>
      <c r="U18" s="227">
        <v>266.75061039355359</v>
      </c>
      <c r="V18" s="336">
        <v>363.2568933002417</v>
      </c>
      <c r="W18" s="336">
        <v>206.23624455219982</v>
      </c>
      <c r="X18" s="337">
        <v>174.37113068913459</v>
      </c>
      <c r="Y18" s="337">
        <v>47.305617904979854</v>
      </c>
      <c r="Z18" s="413">
        <v>47.305617904979854</v>
      </c>
      <c r="AA18" s="378">
        <v>0</v>
      </c>
      <c r="AB18" s="884">
        <v>6.6823456011901082E-4</v>
      </c>
    </row>
    <row r="19" spans="1:28" s="13" customFormat="1" ht="10.95" customHeight="1">
      <c r="A19" s="228" t="s">
        <v>162</v>
      </c>
      <c r="B19" s="467">
        <v>0</v>
      </c>
      <c r="C19" s="467">
        <v>0</v>
      </c>
      <c r="D19" s="227">
        <v>2.8421470762288479</v>
      </c>
      <c r="E19" s="227">
        <v>25.803109235777598</v>
      </c>
      <c r="F19" s="227">
        <v>75.455969297018541</v>
      </c>
      <c r="G19" s="227">
        <v>154.62734347784044</v>
      </c>
      <c r="H19" s="227">
        <v>239.27475711974213</v>
      </c>
      <c r="I19" s="227">
        <v>275.33776315938758</v>
      </c>
      <c r="J19" s="227">
        <v>261.84885971700237</v>
      </c>
      <c r="K19" s="227">
        <v>276.60811677679288</v>
      </c>
      <c r="L19" s="227">
        <v>315.99507947526195</v>
      </c>
      <c r="M19" s="227">
        <v>315.13170494117651</v>
      </c>
      <c r="N19" s="227">
        <v>337.03374494117645</v>
      </c>
      <c r="O19" s="227">
        <v>367.954272</v>
      </c>
      <c r="P19" s="227">
        <v>386.53200236712337</v>
      </c>
      <c r="Q19" s="227">
        <v>438.8138131764706</v>
      </c>
      <c r="R19" s="227">
        <v>665.32858651157449</v>
      </c>
      <c r="S19" s="227">
        <v>1121.4931781273426</v>
      </c>
      <c r="T19" s="227">
        <v>2011.5071793485904</v>
      </c>
      <c r="U19" s="227">
        <v>2311.9593640685898</v>
      </c>
      <c r="V19" s="336">
        <v>2269.0619332215952</v>
      </c>
      <c r="W19" s="336">
        <v>1859.3371353367929</v>
      </c>
      <c r="X19" s="337">
        <v>2070.9265137847547</v>
      </c>
      <c r="Y19" s="337">
        <v>2220.36895080058</v>
      </c>
      <c r="Z19" s="413">
        <v>2269.0658172295844</v>
      </c>
      <c r="AA19" s="884">
        <v>2.1931880470336295E-2</v>
      </c>
      <c r="AB19" s="884">
        <v>3.2052603166565503E-2</v>
      </c>
    </row>
    <row r="20" spans="1:28" s="13" customFormat="1" ht="10.95" customHeight="1">
      <c r="A20" s="228" t="s">
        <v>163</v>
      </c>
      <c r="B20" s="467">
        <v>0</v>
      </c>
      <c r="C20" s="467">
        <v>0</v>
      </c>
      <c r="D20" s="227">
        <v>26.828857293659187</v>
      </c>
      <c r="E20" s="227">
        <v>33.901605663649313</v>
      </c>
      <c r="F20" s="227">
        <v>42.869213724677252</v>
      </c>
      <c r="G20" s="227">
        <v>60.655257552526031</v>
      </c>
      <c r="H20" s="227">
        <v>96.033792780361665</v>
      </c>
      <c r="I20" s="227">
        <v>102.89757608692604</v>
      </c>
      <c r="J20" s="227">
        <v>73.964894038803266</v>
      </c>
      <c r="K20" s="227">
        <v>97.616762601097307</v>
      </c>
      <c r="L20" s="227">
        <v>188.87359206575346</v>
      </c>
      <c r="M20" s="227">
        <v>236.54203200000003</v>
      </c>
      <c r="N20" s="227">
        <v>385.47590400000007</v>
      </c>
      <c r="O20" s="227">
        <v>613.25711999999999</v>
      </c>
      <c r="P20" s="227">
        <v>889.8504118665594</v>
      </c>
      <c r="Q20" s="227">
        <v>1524.897326117647</v>
      </c>
      <c r="R20" s="227">
        <v>2487.5564018823529</v>
      </c>
      <c r="S20" s="227">
        <v>3180.6194022211766</v>
      </c>
      <c r="T20" s="227">
        <v>2727.3762215350202</v>
      </c>
      <c r="U20" s="227">
        <v>2727.5832055198066</v>
      </c>
      <c r="V20" s="336">
        <v>2887.8405557407254</v>
      </c>
      <c r="W20" s="336">
        <v>2825.0726623542305</v>
      </c>
      <c r="X20" s="337">
        <v>2888.151031717905</v>
      </c>
      <c r="Y20" s="337">
        <v>2632.3188265218373</v>
      </c>
      <c r="Z20" s="413">
        <v>2683.9613307260602</v>
      </c>
      <c r="AA20" s="884">
        <v>1.9618635738156257E-2</v>
      </c>
      <c r="AB20" s="884">
        <v>3.7913376859735733E-2</v>
      </c>
    </row>
    <row r="21" spans="1:28" s="13" customFormat="1" ht="10.95" customHeight="1">
      <c r="A21" s="228" t="s">
        <v>95</v>
      </c>
      <c r="B21" s="468">
        <v>0</v>
      </c>
      <c r="C21" s="468">
        <v>0</v>
      </c>
      <c r="D21" s="468">
        <v>9.9828306208964399</v>
      </c>
      <c r="E21" s="468">
        <v>12.614550944613695</v>
      </c>
      <c r="F21" s="468">
        <v>15.951335339414788</v>
      </c>
      <c r="G21" s="468">
        <v>22.569398159079448</v>
      </c>
      <c r="H21" s="468">
        <v>35.733504290367122</v>
      </c>
      <c r="I21" s="468">
        <v>38.287470171879455</v>
      </c>
      <c r="J21" s="468">
        <v>27.521821037694242</v>
      </c>
      <c r="K21" s="468">
        <v>36.32251631668737</v>
      </c>
      <c r="L21" s="468">
        <v>70.278545884931518</v>
      </c>
      <c r="M21" s="468">
        <v>122.65142400000001</v>
      </c>
      <c r="N21" s="468">
        <v>179.59672799999998</v>
      </c>
      <c r="O21" s="378">
        <v>232.16162399999999</v>
      </c>
      <c r="P21" s="227">
        <v>272.32936530410961</v>
      </c>
      <c r="Q21" s="227">
        <v>340.12579764705885</v>
      </c>
      <c r="R21" s="227">
        <v>585.04215317778574</v>
      </c>
      <c r="S21" s="227">
        <v>442.75258004112817</v>
      </c>
      <c r="T21" s="227">
        <v>616.92960323893624</v>
      </c>
      <c r="U21" s="227">
        <v>757.50994879823349</v>
      </c>
      <c r="V21" s="336">
        <v>670.14133612191711</v>
      </c>
      <c r="W21" s="336">
        <v>479.06070707654141</v>
      </c>
      <c r="X21" s="337">
        <v>291.66589359425456</v>
      </c>
      <c r="Y21" s="337">
        <v>431.53532131370656</v>
      </c>
      <c r="Z21" s="413">
        <v>431.53532131370656</v>
      </c>
      <c r="AA21" s="378">
        <v>0</v>
      </c>
      <c r="AB21" s="884">
        <v>6.0958260009013514E-3</v>
      </c>
    </row>
    <row r="22" spans="1:28" s="13" customFormat="1" ht="10.95" customHeight="1">
      <c r="A22" s="228" t="s">
        <v>169</v>
      </c>
      <c r="B22" s="468">
        <v>0</v>
      </c>
      <c r="C22" s="468">
        <v>0</v>
      </c>
      <c r="D22" s="468">
        <v>0</v>
      </c>
      <c r="E22" s="468">
        <v>0</v>
      </c>
      <c r="F22" s="468">
        <v>0</v>
      </c>
      <c r="G22" s="468">
        <v>0</v>
      </c>
      <c r="H22" s="468">
        <v>0</v>
      </c>
      <c r="I22" s="468">
        <v>0</v>
      </c>
      <c r="J22" s="468">
        <v>0</v>
      </c>
      <c r="K22" s="468">
        <v>0</v>
      </c>
      <c r="L22" s="468">
        <v>0</v>
      </c>
      <c r="M22" s="468">
        <v>0</v>
      </c>
      <c r="N22" s="468">
        <v>0</v>
      </c>
      <c r="O22" s="227">
        <v>0</v>
      </c>
      <c r="P22" s="227">
        <v>5.6842941524576958</v>
      </c>
      <c r="Q22" s="227">
        <v>2.8343816470588235</v>
      </c>
      <c r="R22" s="227">
        <v>22.095540375954876</v>
      </c>
      <c r="S22" s="227">
        <v>80.465024085737312</v>
      </c>
      <c r="T22" s="227">
        <v>76.998042340564069</v>
      </c>
      <c r="U22" s="227">
        <v>241.03285028383561</v>
      </c>
      <c r="V22" s="336">
        <v>384.38691551060111</v>
      </c>
      <c r="W22" s="336">
        <v>650.71262279841426</v>
      </c>
      <c r="X22" s="337">
        <v>1250.2674877193235</v>
      </c>
      <c r="Y22" s="337">
        <v>1445.2139277752781</v>
      </c>
      <c r="Z22" s="413">
        <v>1445.2139277752781</v>
      </c>
      <c r="AA22" s="378">
        <v>0</v>
      </c>
      <c r="AB22" s="884">
        <v>2.0414951459774025E-2</v>
      </c>
    </row>
    <row r="23" spans="1:28" s="13" customFormat="1" ht="10.95" customHeight="1">
      <c r="A23" s="228" t="s">
        <v>170</v>
      </c>
      <c r="B23" s="468">
        <v>0</v>
      </c>
      <c r="C23" s="468">
        <v>0</v>
      </c>
      <c r="D23" s="468">
        <v>0</v>
      </c>
      <c r="E23" s="468">
        <v>0</v>
      </c>
      <c r="F23" s="468">
        <v>0</v>
      </c>
      <c r="G23" s="468">
        <v>0</v>
      </c>
      <c r="H23" s="468">
        <v>0</v>
      </c>
      <c r="I23" s="468">
        <v>0</v>
      </c>
      <c r="J23" s="468">
        <v>0</v>
      </c>
      <c r="K23" s="468">
        <v>0</v>
      </c>
      <c r="L23" s="468">
        <v>0</v>
      </c>
      <c r="M23" s="468">
        <v>0</v>
      </c>
      <c r="N23" s="468">
        <v>0</v>
      </c>
      <c r="O23" s="468">
        <v>28.343816470588237</v>
      </c>
      <c r="P23" s="468">
        <v>5.6842941524576958</v>
      </c>
      <c r="Q23" s="227">
        <v>109.25252894117648</v>
      </c>
      <c r="R23" s="227">
        <v>144.29579294117647</v>
      </c>
      <c r="S23" s="227">
        <v>96.111304941176485</v>
      </c>
      <c r="T23" s="227">
        <v>279.16825233884407</v>
      </c>
      <c r="U23" s="227">
        <v>393.42108337114252</v>
      </c>
      <c r="V23" s="336">
        <v>421.07905960825258</v>
      </c>
      <c r="W23" s="336">
        <v>397.8548355632571</v>
      </c>
      <c r="X23" s="337">
        <v>630.68889497171256</v>
      </c>
      <c r="Y23" s="337">
        <v>673.58549788276753</v>
      </c>
      <c r="Z23" s="413">
        <v>695.5519319982119</v>
      </c>
      <c r="AA23" s="884">
        <v>3.2611204048320325E-2</v>
      </c>
      <c r="AB23" s="884">
        <v>9.825298979338027E-3</v>
      </c>
    </row>
    <row r="24" spans="1:28" s="13" customFormat="1" ht="10.95" customHeight="1">
      <c r="A24" s="228" t="s">
        <v>171</v>
      </c>
      <c r="B24" s="467">
        <v>0</v>
      </c>
      <c r="C24" s="467">
        <v>0</v>
      </c>
      <c r="D24" s="227">
        <v>0</v>
      </c>
      <c r="E24" s="227">
        <v>0</v>
      </c>
      <c r="F24" s="227">
        <v>0</v>
      </c>
      <c r="G24" s="227">
        <v>0</v>
      </c>
      <c r="H24" s="227">
        <v>0</v>
      </c>
      <c r="I24" s="227">
        <v>0</v>
      </c>
      <c r="J24" s="227">
        <v>0</v>
      </c>
      <c r="K24" s="227">
        <v>0</v>
      </c>
      <c r="L24" s="227">
        <v>0</v>
      </c>
      <c r="M24" s="227">
        <v>0</v>
      </c>
      <c r="N24" s="227">
        <v>0</v>
      </c>
      <c r="O24" s="227">
        <v>0</v>
      </c>
      <c r="P24" s="227">
        <v>0</v>
      </c>
      <c r="Q24" s="227">
        <v>0.87608160000000013</v>
      </c>
      <c r="R24" s="227">
        <v>70.086528000000001</v>
      </c>
      <c r="S24" s="227">
        <v>153.31428</v>
      </c>
      <c r="T24" s="227">
        <v>144.94950088767123</v>
      </c>
      <c r="U24" s="227">
        <v>202.05854213848772</v>
      </c>
      <c r="V24" s="336">
        <v>275.31845371380825</v>
      </c>
      <c r="W24" s="336">
        <v>292.93144542323512</v>
      </c>
      <c r="X24" s="337">
        <v>337.82689267537319</v>
      </c>
      <c r="Y24" s="337">
        <v>207.74656553241209</v>
      </c>
      <c r="Z24" s="413">
        <v>245.61335412116381</v>
      </c>
      <c r="AA24" s="884">
        <v>0.18227395717328398</v>
      </c>
      <c r="AB24" s="884">
        <v>3.4695103651364223E-3</v>
      </c>
    </row>
    <row r="25" spans="1:28" s="13" customFormat="1" ht="10.95" customHeight="1">
      <c r="A25" s="228" t="s">
        <v>173</v>
      </c>
      <c r="B25" s="467">
        <v>0</v>
      </c>
      <c r="C25" s="467">
        <v>0</v>
      </c>
      <c r="D25" s="467">
        <v>9.9828306208964399</v>
      </c>
      <c r="E25" s="467">
        <v>12.614550944613695</v>
      </c>
      <c r="F25" s="467">
        <v>15.951335339414788</v>
      </c>
      <c r="G25" s="467">
        <v>22.569398159079448</v>
      </c>
      <c r="H25" s="467">
        <v>35.733504290367122</v>
      </c>
      <c r="I25" s="467">
        <v>38.287470171879455</v>
      </c>
      <c r="J25" s="467">
        <v>27.521821037694242</v>
      </c>
      <c r="K25" s="467">
        <v>36.32251631668737</v>
      </c>
      <c r="L25" s="467">
        <v>70.278545884931518</v>
      </c>
      <c r="M25" s="467">
        <v>70.086528000000001</v>
      </c>
      <c r="N25" s="467">
        <v>122.39375294117647</v>
      </c>
      <c r="O25" s="467">
        <v>172.6396094117647</v>
      </c>
      <c r="P25" s="227">
        <v>210.31888364093479</v>
      </c>
      <c r="Q25" s="227">
        <v>281.89213835294117</v>
      </c>
      <c r="R25" s="227">
        <v>250.97161129411762</v>
      </c>
      <c r="S25" s="227">
        <v>351.72099529411764</v>
      </c>
      <c r="T25" s="227">
        <v>359.40241663948433</v>
      </c>
      <c r="U25" s="227">
        <v>958.38759555751835</v>
      </c>
      <c r="V25" s="336">
        <v>1267.3629388475101</v>
      </c>
      <c r="W25" s="336">
        <v>809.15214252647866</v>
      </c>
      <c r="X25" s="337">
        <v>585.66118495329579</v>
      </c>
      <c r="Y25" s="337">
        <v>709.43760785560028</v>
      </c>
      <c r="Z25" s="413">
        <v>937.89618106365845</v>
      </c>
      <c r="AA25" s="884">
        <v>0.32202771699489446</v>
      </c>
      <c r="AB25" s="884">
        <v>1.3248630284235176E-2</v>
      </c>
    </row>
    <row r="26" spans="1:28" s="13" customFormat="1" ht="10.95" customHeight="1">
      <c r="A26" s="228" t="s">
        <v>174</v>
      </c>
      <c r="B26" s="467">
        <v>0</v>
      </c>
      <c r="C26" s="467">
        <v>0</v>
      </c>
      <c r="D26" s="467">
        <v>0</v>
      </c>
      <c r="E26" s="467">
        <v>0</v>
      </c>
      <c r="F26" s="467">
        <v>0</v>
      </c>
      <c r="G26" s="467">
        <v>0</v>
      </c>
      <c r="H26" s="467">
        <v>0</v>
      </c>
      <c r="I26" s="467">
        <v>0</v>
      </c>
      <c r="J26" s="467">
        <v>0</v>
      </c>
      <c r="K26" s="467">
        <v>0</v>
      </c>
      <c r="L26" s="467">
        <v>0</v>
      </c>
      <c r="M26" s="227">
        <v>13.965771388235293</v>
      </c>
      <c r="N26" s="227">
        <v>30.972061270588238</v>
      </c>
      <c r="O26" s="227">
        <v>31.848142870588237</v>
      </c>
      <c r="P26" s="227">
        <v>42.890583150362616</v>
      </c>
      <c r="Q26" s="227">
        <v>48.44215905882352</v>
      </c>
      <c r="R26" s="227">
        <v>80.651041411764709</v>
      </c>
      <c r="S26" s="227">
        <v>138.88470070588238</v>
      </c>
      <c r="T26" s="227">
        <v>171.30395559452057</v>
      </c>
      <c r="U26" s="227">
        <v>238.34572941176469</v>
      </c>
      <c r="V26" s="336">
        <v>274.41967764705879</v>
      </c>
      <c r="W26" s="336">
        <v>315.38937600000003</v>
      </c>
      <c r="X26" s="337">
        <v>305.14324518420636</v>
      </c>
      <c r="Y26" s="337">
        <v>304.72942807477676</v>
      </c>
      <c r="Z26" s="413">
        <v>304.72942807477676</v>
      </c>
      <c r="AA26" s="378">
        <v>0</v>
      </c>
      <c r="AB26" s="884">
        <v>4.3045782793470289E-3</v>
      </c>
    </row>
    <row r="27" spans="1:28" s="13" customFormat="1" ht="10.95" customHeight="1">
      <c r="A27" s="228" t="s">
        <v>98</v>
      </c>
      <c r="B27" s="467">
        <v>0</v>
      </c>
      <c r="C27" s="467">
        <v>0</v>
      </c>
      <c r="D27" s="467">
        <v>0</v>
      </c>
      <c r="E27" s="467">
        <v>0</v>
      </c>
      <c r="F27" s="467">
        <v>0</v>
      </c>
      <c r="G27" s="467">
        <v>0</v>
      </c>
      <c r="H27" s="467">
        <v>0</v>
      </c>
      <c r="I27" s="467">
        <v>0</v>
      </c>
      <c r="J27" s="467">
        <v>0</v>
      </c>
      <c r="K27" s="467">
        <v>0</v>
      </c>
      <c r="L27" s="467">
        <v>0</v>
      </c>
      <c r="M27" s="467">
        <v>0</v>
      </c>
      <c r="N27" s="227">
        <v>2.6282448</v>
      </c>
      <c r="O27" s="227">
        <v>8.7608160000000002</v>
      </c>
      <c r="P27" s="227">
        <v>8.7848182356164397</v>
      </c>
      <c r="Q27" s="227">
        <v>39.423672000000003</v>
      </c>
      <c r="R27" s="227">
        <v>219.02040000000002</v>
      </c>
      <c r="S27" s="227">
        <v>358.93578494117645</v>
      </c>
      <c r="T27" s="227">
        <v>275.68826639419831</v>
      </c>
      <c r="U27" s="227">
        <v>220</v>
      </c>
      <c r="V27" s="336">
        <v>304</v>
      </c>
      <c r="W27" s="336">
        <v>250.91333527793716</v>
      </c>
      <c r="X27" s="227">
        <v>286.5387311459275</v>
      </c>
      <c r="Y27" s="227">
        <v>482.32983811114912</v>
      </c>
      <c r="Z27" s="400">
        <v>482.32983811114912</v>
      </c>
      <c r="AA27" s="378">
        <v>0</v>
      </c>
      <c r="AB27" s="884">
        <v>6.8133444076321423E-3</v>
      </c>
    </row>
    <row r="28" spans="1:28" s="13" customFormat="1" ht="10.95" customHeight="1">
      <c r="A28" t="s">
        <v>146</v>
      </c>
      <c r="B28" s="467">
        <v>0</v>
      </c>
      <c r="C28" s="467">
        <v>0</v>
      </c>
      <c r="D28" s="467">
        <v>0</v>
      </c>
      <c r="E28" s="467">
        <v>0</v>
      </c>
      <c r="F28" s="467">
        <v>0</v>
      </c>
      <c r="G28" s="227">
        <v>10.380246837041099</v>
      </c>
      <c r="H28" s="227">
        <v>17.24176593271233</v>
      </c>
      <c r="I28" s="227">
        <v>25.672447161985172</v>
      </c>
      <c r="J28" s="227">
        <v>15.06347944929114</v>
      </c>
      <c r="K28" s="227">
        <v>28.121109241847265</v>
      </c>
      <c r="L28" s="227">
        <v>60.488281909915344</v>
      </c>
      <c r="M28" s="227">
        <v>116.13019772939425</v>
      </c>
      <c r="N28" s="227">
        <v>131.72165320953178</v>
      </c>
      <c r="O28" s="227">
        <v>141.89290049796793</v>
      </c>
      <c r="P28" s="227">
        <v>163.16114495138072</v>
      </c>
      <c r="Q28" s="227">
        <v>296.10738054489059</v>
      </c>
      <c r="R28" s="227">
        <v>392.92848793234032</v>
      </c>
      <c r="S28" s="227">
        <v>489.12073267268232</v>
      </c>
      <c r="T28" s="227">
        <v>930.54648017358147</v>
      </c>
      <c r="U28" s="227">
        <v>1170.4602718547626</v>
      </c>
      <c r="V28" s="336">
        <v>1248.8669648533019</v>
      </c>
      <c r="W28" s="336">
        <v>1314.1573986515687</v>
      </c>
      <c r="X28" s="337">
        <v>1223.1143856025537</v>
      </c>
      <c r="Y28" s="337">
        <v>1241.4466973264989</v>
      </c>
      <c r="Z28" s="413">
        <v>1280.3677790550223</v>
      </c>
      <c r="AA28" s="884">
        <v>3.1351391737028569E-2</v>
      </c>
      <c r="AB28" s="884">
        <v>1.8086350787045111E-2</v>
      </c>
    </row>
    <row r="29" spans="1:28" s="13" customFormat="1" ht="10.95" customHeight="1">
      <c r="A29" s="402" t="s">
        <v>147</v>
      </c>
      <c r="B29" s="411">
        <v>0</v>
      </c>
      <c r="C29" s="411">
        <v>0</v>
      </c>
      <c r="D29" s="403">
        <v>49.636665611680918</v>
      </c>
      <c r="E29" s="403">
        <v>84.933816788654298</v>
      </c>
      <c r="F29" s="403">
        <v>150.22785370052537</v>
      </c>
      <c r="G29" s="403">
        <v>270.80164418556649</v>
      </c>
      <c r="H29" s="403">
        <v>424.01732441355034</v>
      </c>
      <c r="I29" s="403">
        <v>480.48272675205777</v>
      </c>
      <c r="J29" s="403">
        <v>405.92087528048523</v>
      </c>
      <c r="K29" s="403">
        <v>484.07165033228398</v>
      </c>
      <c r="L29" s="403">
        <v>723.48368169202672</v>
      </c>
      <c r="M29" s="403">
        <v>892.02929005880605</v>
      </c>
      <c r="N29" s="403">
        <v>1211.7241291624728</v>
      </c>
      <c r="O29" s="403">
        <v>1623.1407492509093</v>
      </c>
      <c r="P29" s="403">
        <v>2034.9733716550072</v>
      </c>
      <c r="Q29" s="403">
        <v>3159.8635283095964</v>
      </c>
      <c r="R29" s="403">
        <v>5055.9078613153015</v>
      </c>
      <c r="S29" s="403">
        <v>6824.4319480496615</v>
      </c>
      <c r="T29" s="403">
        <v>8230.9706546278303</v>
      </c>
      <c r="U29" s="403">
        <v>10314.694442386715</v>
      </c>
      <c r="V29" s="403">
        <v>11321.961098868727</v>
      </c>
      <c r="W29" s="403">
        <v>10412.077555139254</v>
      </c>
      <c r="X29" s="409">
        <v>10953.371631401613</v>
      </c>
      <c r="Y29" s="409">
        <v>11274.258527219232</v>
      </c>
      <c r="Z29" s="409">
        <v>11682.745835040505</v>
      </c>
      <c r="AA29" s="843">
        <v>3.6231855676811905E-2</v>
      </c>
      <c r="AB29" s="843">
        <v>0.16502933202863154</v>
      </c>
    </row>
    <row r="30" spans="1:28" s="13" customFormat="1" ht="10.95" customHeight="1">
      <c r="A30" s="402"/>
      <c r="B30" s="411"/>
      <c r="C30" s="411"/>
      <c r="D30" s="403"/>
      <c r="E30" s="403"/>
      <c r="F30" s="403"/>
      <c r="G30" s="403"/>
      <c r="H30" s="403"/>
      <c r="I30" s="403"/>
      <c r="J30" s="403"/>
      <c r="K30" s="403"/>
      <c r="L30" s="403"/>
      <c r="M30" s="403"/>
      <c r="N30" s="403"/>
      <c r="O30" s="403"/>
      <c r="P30" s="403"/>
      <c r="Q30" s="403"/>
      <c r="R30" s="403"/>
      <c r="S30" s="403"/>
      <c r="T30" s="403"/>
      <c r="U30" s="403"/>
      <c r="V30" s="403"/>
      <c r="W30" s="403"/>
      <c r="X30" s="409"/>
      <c r="Y30" s="838"/>
      <c r="Z30" s="409"/>
      <c r="AA30" s="844"/>
      <c r="AB30" s="842"/>
    </row>
    <row r="31" spans="1:28" s="13" customFormat="1" ht="10.95" customHeight="1">
      <c r="A31" s="402" t="s">
        <v>84</v>
      </c>
      <c r="B31" s="411">
        <v>0</v>
      </c>
      <c r="C31" s="411">
        <v>0</v>
      </c>
      <c r="D31" s="411">
        <v>0</v>
      </c>
      <c r="E31" s="411">
        <v>0</v>
      </c>
      <c r="F31" s="411">
        <v>0</v>
      </c>
      <c r="G31" s="411">
        <v>0</v>
      </c>
      <c r="H31" s="411">
        <v>0</v>
      </c>
      <c r="I31" s="411">
        <v>0</v>
      </c>
      <c r="J31" s="411">
        <v>0</v>
      </c>
      <c r="K31" s="411">
        <v>0</v>
      </c>
      <c r="L31" s="411">
        <v>0</v>
      </c>
      <c r="M31" s="411">
        <v>0</v>
      </c>
      <c r="N31" s="411">
        <v>0</v>
      </c>
      <c r="O31" s="411">
        <v>0</v>
      </c>
      <c r="P31" s="411">
        <v>0</v>
      </c>
      <c r="Q31" s="411">
        <v>0</v>
      </c>
      <c r="R31" s="411">
        <v>0</v>
      </c>
      <c r="S31" s="411">
        <v>0</v>
      </c>
      <c r="T31" s="411">
        <v>0</v>
      </c>
      <c r="U31" s="411">
        <v>0</v>
      </c>
      <c r="V31" s="403">
        <v>4.3804080000000001</v>
      </c>
      <c r="W31" s="403">
        <v>4.3804080000000001</v>
      </c>
      <c r="X31" s="409">
        <v>4.3924091178082199</v>
      </c>
      <c r="Y31" s="409">
        <v>4.380408000000001</v>
      </c>
      <c r="Z31" s="409">
        <v>4.380408000000001</v>
      </c>
      <c r="AA31" s="411">
        <v>0</v>
      </c>
      <c r="AB31" s="844">
        <v>6.1877217604500558E-5</v>
      </c>
    </row>
    <row r="32" spans="1:28" s="13" customFormat="1" ht="10.95" customHeight="1">
      <c r="A32" s="402"/>
      <c r="B32" s="411"/>
      <c r="C32" s="411"/>
      <c r="D32" s="411"/>
      <c r="E32" s="411"/>
      <c r="F32" s="411"/>
      <c r="G32" s="411"/>
      <c r="H32" s="411"/>
      <c r="I32" s="411"/>
      <c r="J32" s="411"/>
      <c r="K32" s="411"/>
      <c r="L32" s="411"/>
      <c r="M32" s="411"/>
      <c r="N32" s="411"/>
      <c r="O32" s="411"/>
      <c r="P32" s="411"/>
      <c r="Q32" s="411"/>
      <c r="R32" s="411"/>
      <c r="S32" s="411"/>
      <c r="T32" s="411"/>
      <c r="U32" s="411"/>
      <c r="V32" s="403"/>
      <c r="W32" s="403"/>
      <c r="X32" s="409"/>
      <c r="Y32" s="838"/>
      <c r="Z32" s="409"/>
      <c r="AA32" s="844"/>
      <c r="AB32" s="842"/>
    </row>
    <row r="33" spans="1:28" s="13" customFormat="1" ht="10.95" customHeight="1">
      <c r="A33" s="388" t="s">
        <v>103</v>
      </c>
      <c r="B33" s="405">
        <v>22.675053176470588</v>
      </c>
      <c r="C33" s="405">
        <v>22.675053176470588</v>
      </c>
      <c r="D33" s="405">
        <v>22.737176609830783</v>
      </c>
      <c r="E33" s="405">
        <v>5.6687632941176469</v>
      </c>
      <c r="F33" s="405">
        <v>5.6687632941176469</v>
      </c>
      <c r="G33" s="405">
        <v>5.6687632941176469</v>
      </c>
      <c r="H33" s="405">
        <v>5.6842941524576958</v>
      </c>
      <c r="I33" s="405">
        <v>8.503144941176469</v>
      </c>
      <c r="J33" s="405">
        <v>8.503144941176469</v>
      </c>
      <c r="K33" s="405">
        <v>5.6687632941176469</v>
      </c>
      <c r="L33" s="405">
        <v>5.6842941524576958</v>
      </c>
      <c r="M33" s="405">
        <v>5.6687632941176469</v>
      </c>
      <c r="N33" s="405">
        <v>5.6687632941176469</v>
      </c>
      <c r="O33" s="405">
        <v>5.6687632941176469</v>
      </c>
      <c r="P33" s="405">
        <v>5.6842941524576958</v>
      </c>
      <c r="Q33" s="405">
        <v>5.6687632941176469</v>
      </c>
      <c r="R33" s="405">
        <v>5.6687632941176469</v>
      </c>
      <c r="S33" s="405">
        <v>5.6687632941176469</v>
      </c>
      <c r="T33" s="405">
        <v>10.503025331700245</v>
      </c>
      <c r="U33" s="405">
        <v>16.697084611764708</v>
      </c>
      <c r="V33" s="405">
        <v>31.538937600000001</v>
      </c>
      <c r="W33" s="405">
        <v>25.019859811764707</v>
      </c>
      <c r="X33" s="406">
        <v>20.695998255084611</v>
      </c>
      <c r="Y33" s="406">
        <v>20.639451811764708</v>
      </c>
      <c r="Z33" s="406">
        <v>20.687597472618858</v>
      </c>
      <c r="AA33" s="843">
        <v>2.3327005626528514E-3</v>
      </c>
      <c r="AB33" s="844">
        <v>2.9223099093224938E-4</v>
      </c>
    </row>
    <row r="34" spans="1:28" s="13" customFormat="1" ht="10.95" customHeight="1">
      <c r="A34" s="230"/>
      <c r="B34" s="465"/>
      <c r="C34" s="465"/>
      <c r="D34" s="465"/>
      <c r="E34" s="465"/>
      <c r="F34" s="465"/>
      <c r="G34" s="465"/>
      <c r="H34" s="465"/>
      <c r="I34" s="465"/>
      <c r="J34" s="465"/>
      <c r="K34" s="465"/>
      <c r="L34" s="465"/>
      <c r="M34" s="465"/>
      <c r="N34" s="465"/>
      <c r="O34" s="465"/>
      <c r="P34" s="465"/>
      <c r="Q34" s="465"/>
      <c r="R34" s="465"/>
      <c r="S34" s="465"/>
      <c r="T34" s="465"/>
      <c r="U34" s="465"/>
      <c r="V34" s="465"/>
      <c r="W34" s="465"/>
      <c r="X34" s="466"/>
      <c r="Y34" s="404"/>
      <c r="Z34" s="466"/>
      <c r="AA34" s="842"/>
      <c r="AB34" s="842"/>
    </row>
    <row r="35" spans="1:28" s="13" customFormat="1" ht="10.95" customHeight="1">
      <c r="A35" s="331" t="s">
        <v>109</v>
      </c>
      <c r="B35" s="412">
        <v>0</v>
      </c>
      <c r="C35" s="412">
        <v>0</v>
      </c>
      <c r="D35" s="412">
        <v>0</v>
      </c>
      <c r="E35" s="412">
        <v>0</v>
      </c>
      <c r="F35" s="412">
        <v>0</v>
      </c>
      <c r="G35" s="412">
        <v>0</v>
      </c>
      <c r="H35" s="412">
        <v>0</v>
      </c>
      <c r="I35" s="412">
        <v>0</v>
      </c>
      <c r="J35" s="412">
        <v>0</v>
      </c>
      <c r="K35" s="412">
        <v>0</v>
      </c>
      <c r="L35" s="412">
        <v>0</v>
      </c>
      <c r="M35" s="412">
        <v>0</v>
      </c>
      <c r="N35" s="412">
        <v>0</v>
      </c>
      <c r="O35" s="412">
        <v>0</v>
      </c>
      <c r="P35" s="397">
        <v>4.3924091178082199</v>
      </c>
      <c r="Q35" s="397">
        <v>20.098342588235294</v>
      </c>
      <c r="R35" s="397">
        <v>54.368593411764707</v>
      </c>
      <c r="S35" s="397">
        <v>70.34419905882352</v>
      </c>
      <c r="T35" s="397">
        <v>110.58535896599518</v>
      </c>
      <c r="U35" s="397">
        <v>165.12763361360257</v>
      </c>
      <c r="V35" s="397">
        <v>197.83546208644646</v>
      </c>
      <c r="W35" s="397">
        <v>203.20440921979051</v>
      </c>
      <c r="X35" s="404">
        <v>176.32868243120066</v>
      </c>
      <c r="Y35" s="404">
        <v>182.6836625821112</v>
      </c>
      <c r="Z35" s="466">
        <v>151.91029040605963</v>
      </c>
      <c r="AA35" s="884">
        <v>-0.16845169262040494</v>
      </c>
      <c r="AB35" s="884">
        <v>2.1458699956302301E-3</v>
      </c>
    </row>
    <row r="36" spans="1:28" s="13" customFormat="1" ht="10.95" customHeight="1">
      <c r="A36" s="331" t="s">
        <v>58</v>
      </c>
      <c r="B36" s="412">
        <v>0</v>
      </c>
      <c r="C36" s="412">
        <v>0</v>
      </c>
      <c r="D36" s="412">
        <v>0</v>
      </c>
      <c r="E36" s="412">
        <v>0</v>
      </c>
      <c r="F36" s="412">
        <v>0</v>
      </c>
      <c r="G36" s="412">
        <v>0</v>
      </c>
      <c r="H36" s="412">
        <v>0</v>
      </c>
      <c r="I36" s="412">
        <v>0</v>
      </c>
      <c r="J36" s="412">
        <v>0</v>
      </c>
      <c r="K36" s="412">
        <v>0</v>
      </c>
      <c r="L36" s="412">
        <v>0</v>
      </c>
      <c r="M36" s="342">
        <v>4.3804080000000001</v>
      </c>
      <c r="N36" s="342">
        <v>146.09949035294116</v>
      </c>
      <c r="O36" s="342">
        <v>395.52507529411764</v>
      </c>
      <c r="P36" s="342">
        <v>493.24170622917006</v>
      </c>
      <c r="Q36" s="342">
        <v>621.7602649411765</v>
      </c>
      <c r="R36" s="342">
        <v>846.40777729701847</v>
      </c>
      <c r="S36" s="342">
        <v>901.43572624012893</v>
      </c>
      <c r="T36" s="342">
        <v>1096.4556554939566</v>
      </c>
      <c r="U36" s="342">
        <v>1124.3095439787269</v>
      </c>
      <c r="V36" s="342">
        <v>1479.0877322612346</v>
      </c>
      <c r="W36" s="342">
        <v>1673.0627383064625</v>
      </c>
      <c r="X36" s="342">
        <v>1930.9885300908202</v>
      </c>
      <c r="Y36" s="342">
        <v>2015.9380485192332</v>
      </c>
      <c r="Z36" s="495">
        <v>2083.4216046614411</v>
      </c>
      <c r="AA36" s="884">
        <v>3.3475014865549317E-2</v>
      </c>
      <c r="AB36" s="884">
        <v>2.9430211065625326E-2</v>
      </c>
    </row>
    <row r="37" spans="1:28" s="13" customFormat="1" ht="10.95" customHeight="1">
      <c r="A37" s="331" t="s">
        <v>105</v>
      </c>
      <c r="B37" s="412">
        <v>0</v>
      </c>
      <c r="C37" s="412">
        <v>0</v>
      </c>
      <c r="D37" s="412">
        <v>0</v>
      </c>
      <c r="E37" s="412">
        <v>0</v>
      </c>
      <c r="F37" s="412">
        <v>0</v>
      </c>
      <c r="G37" s="412">
        <v>0</v>
      </c>
      <c r="H37" s="412">
        <v>0</v>
      </c>
      <c r="I37" s="412">
        <v>0</v>
      </c>
      <c r="J37" s="412">
        <v>0</v>
      </c>
      <c r="K37" s="412">
        <v>0</v>
      </c>
      <c r="L37" s="342">
        <v>82.422265210636581</v>
      </c>
      <c r="M37" s="342">
        <v>85.031449411764697</v>
      </c>
      <c r="N37" s="342">
        <v>90.70021270588235</v>
      </c>
      <c r="O37" s="342">
        <v>93.53459435294117</v>
      </c>
      <c r="P37" s="342">
        <v>99.475147668009669</v>
      </c>
      <c r="Q37" s="342">
        <v>113.63293694117647</v>
      </c>
      <c r="R37" s="342">
        <v>133.73127952941175</v>
      </c>
      <c r="S37" s="342">
        <v>136.30799011764705</v>
      </c>
      <c r="T37" s="342">
        <v>155.30258284157941</v>
      </c>
      <c r="U37" s="342">
        <v>70.32806814459309</v>
      </c>
      <c r="V37" s="342">
        <v>112.67575814056147</v>
      </c>
      <c r="W37" s="342">
        <v>191.78515007764452</v>
      </c>
      <c r="X37" s="342">
        <v>208.29198308663982</v>
      </c>
      <c r="Y37" s="342">
        <v>248.12805232167608</v>
      </c>
      <c r="Z37" s="495">
        <v>320.24758591519486</v>
      </c>
      <c r="AA37" s="884">
        <v>0.29065449439800617</v>
      </c>
      <c r="AB37" s="884">
        <v>4.5237862685371995E-3</v>
      </c>
    </row>
    <row r="38" spans="1:28" s="13" customFormat="1" ht="10.95" customHeight="1">
      <c r="A38" s="331" t="s">
        <v>110</v>
      </c>
      <c r="B38" s="412">
        <v>0</v>
      </c>
      <c r="C38" s="412">
        <v>0</v>
      </c>
      <c r="D38" s="412">
        <v>0</v>
      </c>
      <c r="E38" s="412">
        <v>0</v>
      </c>
      <c r="F38" s="412">
        <v>0</v>
      </c>
      <c r="G38" s="412">
        <v>0</v>
      </c>
      <c r="H38" s="412">
        <v>0</v>
      </c>
      <c r="I38" s="412">
        <v>0</v>
      </c>
      <c r="J38" s="412">
        <v>0</v>
      </c>
      <c r="K38" s="412">
        <v>0</v>
      </c>
      <c r="L38" s="412">
        <v>0</v>
      </c>
      <c r="M38" s="412">
        <v>0</v>
      </c>
      <c r="N38" s="412">
        <v>0</v>
      </c>
      <c r="O38" s="412">
        <v>0</v>
      </c>
      <c r="P38" s="412">
        <v>0</v>
      </c>
      <c r="Q38" s="407">
        <v>8.7968193534246577</v>
      </c>
      <c r="R38" s="407">
        <v>43.984096767123283</v>
      </c>
      <c r="S38" s="407">
        <v>215.5220741589041</v>
      </c>
      <c r="T38" s="407">
        <v>527.80916120547954</v>
      </c>
      <c r="U38" s="407">
        <v>464.25935969637385</v>
      </c>
      <c r="V38" s="407">
        <v>718.39658348905709</v>
      </c>
      <c r="W38" s="407">
        <v>1104.4860975831104</v>
      </c>
      <c r="X38" s="397">
        <v>1387.925391805963</v>
      </c>
      <c r="Y38" s="397">
        <v>1739.798165942949</v>
      </c>
      <c r="Z38" s="465">
        <v>2443.5437142169221</v>
      </c>
      <c r="AA38" s="884">
        <v>0.40449838495636747</v>
      </c>
      <c r="AB38" s="884">
        <v>3.4517260979048066E-2</v>
      </c>
    </row>
    <row r="39" spans="1:28" s="13" customFormat="1" ht="10.95" customHeight="1">
      <c r="A39" s="331" t="s">
        <v>186</v>
      </c>
      <c r="B39" s="412">
        <v>0</v>
      </c>
      <c r="C39" s="412">
        <v>0</v>
      </c>
      <c r="D39" s="412">
        <v>0</v>
      </c>
      <c r="E39" s="412">
        <v>0</v>
      </c>
      <c r="F39" s="412">
        <v>0</v>
      </c>
      <c r="G39" s="412">
        <v>0</v>
      </c>
      <c r="H39" s="412">
        <v>0</v>
      </c>
      <c r="I39" s="412">
        <v>0</v>
      </c>
      <c r="J39" s="412">
        <v>0</v>
      </c>
      <c r="K39" s="412">
        <v>0</v>
      </c>
      <c r="L39" s="412">
        <v>0</v>
      </c>
      <c r="M39" s="412">
        <v>0</v>
      </c>
      <c r="N39" s="407">
        <v>0.87608160000000013</v>
      </c>
      <c r="O39" s="407">
        <v>1.7521632000000003</v>
      </c>
      <c r="P39" s="407">
        <v>4.3924091178082199</v>
      </c>
      <c r="Q39" s="407">
        <v>8.7608160000000002</v>
      </c>
      <c r="R39" s="407">
        <v>39.423672000000003</v>
      </c>
      <c r="S39" s="407">
        <v>74.466936000000004</v>
      </c>
      <c r="T39" s="407">
        <v>140.55709176986304</v>
      </c>
      <c r="U39" s="407">
        <v>343.41138602630144</v>
      </c>
      <c r="V39" s="407">
        <v>490.58769432328768</v>
      </c>
      <c r="W39" s="407">
        <v>307.88867736986299</v>
      </c>
      <c r="X39" s="397">
        <v>271.64670860009301</v>
      </c>
      <c r="Y39" s="397">
        <v>307.80604067291512</v>
      </c>
      <c r="Z39" s="465">
        <v>302.16956544029</v>
      </c>
      <c r="AA39" s="884">
        <v>-1.8311775884264147E-2</v>
      </c>
      <c r="AB39" s="884">
        <v>4.2684179086071878E-3</v>
      </c>
    </row>
    <row r="40" spans="1:28" s="13" customFormat="1" ht="10.95" customHeight="1">
      <c r="A40" s="228" t="s">
        <v>107</v>
      </c>
      <c r="B40" s="412">
        <v>0</v>
      </c>
      <c r="C40" s="412">
        <v>0</v>
      </c>
      <c r="D40" s="412">
        <v>0</v>
      </c>
      <c r="E40" s="412">
        <v>0</v>
      </c>
      <c r="F40" s="412">
        <v>0</v>
      </c>
      <c r="G40" s="412">
        <v>0</v>
      </c>
      <c r="H40" s="412">
        <v>0</v>
      </c>
      <c r="I40" s="412">
        <v>0</v>
      </c>
      <c r="J40" s="412">
        <v>0</v>
      </c>
      <c r="K40" s="412">
        <v>0</v>
      </c>
      <c r="L40" s="412">
        <v>0</v>
      </c>
      <c r="M40" s="412">
        <v>0</v>
      </c>
      <c r="N40" s="412">
        <v>0</v>
      </c>
      <c r="O40" s="412">
        <v>0</v>
      </c>
      <c r="P40" s="227">
        <v>2.8421470762288479</v>
      </c>
      <c r="Q40" s="227">
        <v>51.534211764705873</v>
      </c>
      <c r="R40" s="227">
        <v>79.878028235294124</v>
      </c>
      <c r="S40" s="227">
        <v>137.5963454117647</v>
      </c>
      <c r="T40" s="227">
        <v>495.38257857549718</v>
      </c>
      <c r="U40" s="227">
        <v>618.49567145861738</v>
      </c>
      <c r="V40" s="336">
        <v>660.89487942954395</v>
      </c>
      <c r="W40" s="336">
        <v>720.78653550575336</v>
      </c>
      <c r="X40" s="337">
        <v>993.60657004119264</v>
      </c>
      <c r="Y40" s="337">
        <v>1251.2872015210446</v>
      </c>
      <c r="Z40" s="413">
        <v>1402.0152759307787</v>
      </c>
      <c r="AA40" s="884">
        <v>0.12045841612262272</v>
      </c>
      <c r="AB40" s="884">
        <v>1.9804731503002156E-2</v>
      </c>
    </row>
    <row r="41" spans="1:28" s="13" customFormat="1" ht="10.95" customHeight="1">
      <c r="A41" s="228" t="s">
        <v>59</v>
      </c>
      <c r="B41" s="412">
        <v>0</v>
      </c>
      <c r="C41" s="412">
        <v>0</v>
      </c>
      <c r="D41" s="412">
        <v>0</v>
      </c>
      <c r="E41" s="412">
        <v>0</v>
      </c>
      <c r="F41" s="412">
        <v>0</v>
      </c>
      <c r="G41" s="412">
        <v>0</v>
      </c>
      <c r="H41" s="412">
        <v>0</v>
      </c>
      <c r="I41" s="412">
        <v>0</v>
      </c>
      <c r="J41" s="412">
        <v>0</v>
      </c>
      <c r="K41" s="412">
        <v>0</v>
      </c>
      <c r="L41" s="412">
        <v>0</v>
      </c>
      <c r="M41" s="412">
        <v>0</v>
      </c>
      <c r="N41" s="412">
        <v>0</v>
      </c>
      <c r="O41" s="412">
        <v>0</v>
      </c>
      <c r="P41" s="412">
        <v>0</v>
      </c>
      <c r="Q41" s="227">
        <v>9.6404979353424665</v>
      </c>
      <c r="R41" s="227">
        <v>105.97098211484288</v>
      </c>
      <c r="S41" s="227">
        <v>206.88819101618776</v>
      </c>
      <c r="T41" s="227">
        <v>386.8175367929075</v>
      </c>
      <c r="U41" s="227">
        <v>435.29049399273202</v>
      </c>
      <c r="V41" s="336">
        <v>293.9461985724688</v>
      </c>
      <c r="W41" s="336">
        <v>249.16277454595541</v>
      </c>
      <c r="X41" s="337">
        <v>392.08943381301958</v>
      </c>
      <c r="Y41" s="337">
        <v>540.64123270742402</v>
      </c>
      <c r="Z41" s="413">
        <v>834.43254310020961</v>
      </c>
      <c r="AA41" s="884">
        <v>0.54341269703299733</v>
      </c>
      <c r="AB41" s="884">
        <v>1.1787112991686723E-2</v>
      </c>
    </row>
    <row r="42" spans="1:28" s="13" customFormat="1" ht="10.95" customHeight="1">
      <c r="A42" s="402" t="s">
        <v>91</v>
      </c>
      <c r="B42" s="411">
        <v>0</v>
      </c>
      <c r="C42" s="411">
        <v>0</v>
      </c>
      <c r="D42" s="411">
        <v>0</v>
      </c>
      <c r="E42" s="411">
        <v>0</v>
      </c>
      <c r="F42" s="411">
        <v>0</v>
      </c>
      <c r="G42" s="411">
        <v>0</v>
      </c>
      <c r="H42" s="411">
        <v>0</v>
      </c>
      <c r="I42" s="411">
        <v>0</v>
      </c>
      <c r="J42" s="411">
        <v>0</v>
      </c>
      <c r="K42" s="411">
        <v>0</v>
      </c>
      <c r="L42" s="405">
        <v>82.422265210636581</v>
      </c>
      <c r="M42" s="403">
        <v>89.4118574117647</v>
      </c>
      <c r="N42" s="403">
        <v>237.67578465882355</v>
      </c>
      <c r="O42" s="403">
        <v>490.81183284705878</v>
      </c>
      <c r="P42" s="403">
        <v>604.34381920902501</v>
      </c>
      <c r="Q42" s="403">
        <v>834.22388952406118</v>
      </c>
      <c r="R42" s="403">
        <v>1303.7644293554551</v>
      </c>
      <c r="S42" s="403">
        <v>1742.5614620034557</v>
      </c>
      <c r="T42" s="403">
        <v>2912.9099656452786</v>
      </c>
      <c r="U42" s="403">
        <v>3221.222156910947</v>
      </c>
      <c r="V42" s="403">
        <v>3953.4243083026004</v>
      </c>
      <c r="W42" s="403">
        <v>4450.3763826085797</v>
      </c>
      <c r="X42" s="409">
        <v>5360.8772998689283</v>
      </c>
      <c r="Y42" s="409">
        <v>6286.2824042673528</v>
      </c>
      <c r="Z42" s="409">
        <v>7537.7405796708954</v>
      </c>
      <c r="AA42" s="843">
        <v>0.19907762568127835</v>
      </c>
      <c r="AB42" s="843">
        <v>0.10647739071213688</v>
      </c>
    </row>
    <row r="43" spans="1:28" s="13" customFormat="1" ht="10.95" customHeight="1">
      <c r="A43" s="228"/>
      <c r="B43" s="397"/>
      <c r="C43" s="397"/>
      <c r="D43" s="397"/>
      <c r="E43" s="397"/>
      <c r="F43" s="397"/>
      <c r="G43" s="397"/>
      <c r="H43" s="397"/>
      <c r="I43" s="397"/>
      <c r="J43" s="397"/>
      <c r="K43" s="397"/>
      <c r="L43" s="397"/>
      <c r="M43" s="227"/>
      <c r="N43" s="227"/>
      <c r="O43" s="227"/>
      <c r="P43" s="227"/>
      <c r="Q43" s="227"/>
      <c r="R43" s="227"/>
      <c r="S43" s="227"/>
      <c r="T43" s="227"/>
      <c r="U43" s="227"/>
      <c r="V43" s="336"/>
      <c r="W43" s="336"/>
      <c r="X43" s="337"/>
      <c r="Y43" s="337"/>
      <c r="Z43" s="413"/>
      <c r="AA43" s="842"/>
      <c r="AB43" s="842"/>
    </row>
    <row r="44" spans="1:28" s="13" customFormat="1" ht="12" customHeight="1">
      <c r="A44" s="432" t="s">
        <v>398</v>
      </c>
      <c r="B44" s="433">
        <v>7093.8689256411153</v>
      </c>
      <c r="C44" s="433">
        <v>7899.8372576752072</v>
      </c>
      <c r="D44" s="433">
        <v>7658.0651833903248</v>
      </c>
      <c r="E44" s="433">
        <v>7782.8884684300629</v>
      </c>
      <c r="F44" s="433">
        <v>8778.0423957975763</v>
      </c>
      <c r="G44" s="433">
        <v>8969.1712634630512</v>
      </c>
      <c r="H44" s="433">
        <v>9274.5736659174545</v>
      </c>
      <c r="I44" s="433">
        <v>10424.103581762729</v>
      </c>
      <c r="J44" s="433">
        <v>9803.4708283622294</v>
      </c>
      <c r="K44" s="433">
        <v>9637.1927474711683</v>
      </c>
      <c r="L44" s="433">
        <v>9179.4253617913564</v>
      </c>
      <c r="M44" s="433">
        <v>10023.814906796426</v>
      </c>
      <c r="N44" s="433">
        <v>11835.488418496461</v>
      </c>
      <c r="O44" s="433">
        <v>14686.108475127874</v>
      </c>
      <c r="P44" s="433">
        <v>16444.562722363291</v>
      </c>
      <c r="Q44" s="433">
        <v>19704.143542253001</v>
      </c>
      <c r="R44" s="433">
        <v>25675.935160430108</v>
      </c>
      <c r="S44" s="433">
        <v>34841.291131861013</v>
      </c>
      <c r="T44" s="433">
        <v>46501.678214867439</v>
      </c>
      <c r="U44" s="433">
        <v>51886.139438910162</v>
      </c>
      <c r="V44" s="433">
        <v>59751.609902589436</v>
      </c>
      <c r="W44" s="433">
        <v>60888.393498575111</v>
      </c>
      <c r="X44" s="395">
        <v>61658.415700959653</v>
      </c>
      <c r="Y44" s="839">
        <v>65927.566073826209</v>
      </c>
      <c r="Z44" s="395">
        <v>70791.93553915387</v>
      </c>
      <c r="AA44" s="845">
        <v>7.3783543895439771E-2</v>
      </c>
      <c r="AB44" s="845">
        <v>1</v>
      </c>
    </row>
    <row r="45" spans="1:28" s="13" customFormat="1" ht="10.95" customHeight="1">
      <c r="A45" s="228" t="s">
        <v>499</v>
      </c>
      <c r="B45" s="227">
        <v>1382.3736676483995</v>
      </c>
      <c r="C45" s="227">
        <v>1601.7980605712294</v>
      </c>
      <c r="D45" s="227">
        <v>1870.8591191057408</v>
      </c>
      <c r="E45" s="227">
        <v>2219.1843698780986</v>
      </c>
      <c r="F45" s="227">
        <v>2533.3604116892438</v>
      </c>
      <c r="G45" s="227">
        <v>2780.9766233958808</v>
      </c>
      <c r="H45" s="227">
        <v>2223.8884974417538</v>
      </c>
      <c r="I45" s="227">
        <v>2862.4504703652728</v>
      </c>
      <c r="J45" s="227">
        <v>3003.689895528672</v>
      </c>
      <c r="K45" s="227">
        <v>3240.9154871284163</v>
      </c>
      <c r="L45" s="227">
        <v>3828.1954490177322</v>
      </c>
      <c r="M45" s="227">
        <v>4290.7313764686605</v>
      </c>
      <c r="N45" s="227">
        <v>5312.8847367935432</v>
      </c>
      <c r="O45" s="227">
        <v>6964.0029835346049</v>
      </c>
      <c r="P45" s="227">
        <v>8520.6879891305016</v>
      </c>
      <c r="Q45" s="227">
        <v>10782.291195945412</v>
      </c>
      <c r="R45" s="227">
        <v>15018.8556293417</v>
      </c>
      <c r="S45" s="227">
        <v>20778.777567948295</v>
      </c>
      <c r="T45" s="227">
        <v>27906.904804511956</v>
      </c>
      <c r="U45" s="227">
        <v>32926.499025447774</v>
      </c>
      <c r="V45" s="336">
        <v>38033.746047960194</v>
      </c>
      <c r="W45" s="336">
        <v>39952.183317303199</v>
      </c>
      <c r="X45" s="337">
        <v>39376.180765316894</v>
      </c>
      <c r="Y45" s="337">
        <v>40966.832672332654</v>
      </c>
      <c r="Z45" s="413">
        <v>43034.268124146955</v>
      </c>
      <c r="AA45" s="884">
        <v>5.0466079922516525E-2</v>
      </c>
      <c r="AB45" s="884">
        <v>0.60789788831731262</v>
      </c>
    </row>
    <row r="46" spans="1:28" s="13" customFormat="1" ht="10.95" customHeight="1">
      <c r="A46" s="228" t="s">
        <v>1</v>
      </c>
      <c r="B46" s="227">
        <v>5711.4952579927158</v>
      </c>
      <c r="C46" s="227">
        <v>6298.039197103978</v>
      </c>
      <c r="D46" s="227">
        <v>5787.2060642845845</v>
      </c>
      <c r="E46" s="227">
        <v>5563.7040985519652</v>
      </c>
      <c r="F46" s="227">
        <v>6244.6819841083334</v>
      </c>
      <c r="G46" s="227">
        <v>6188.1946400671713</v>
      </c>
      <c r="H46" s="227">
        <v>7050.6851684757003</v>
      </c>
      <c r="I46" s="227">
        <v>7561.653111397457</v>
      </c>
      <c r="J46" s="227">
        <v>6799.780932833557</v>
      </c>
      <c r="K46" s="227">
        <v>6396.2772603427529</v>
      </c>
      <c r="L46" s="227">
        <v>5351.2299127736242</v>
      </c>
      <c r="M46" s="227">
        <v>5733.0835303277645</v>
      </c>
      <c r="N46" s="227">
        <v>6522.603681702918</v>
      </c>
      <c r="O46" s="227">
        <v>7722.1054915932691</v>
      </c>
      <c r="P46" s="227">
        <v>7923.8747332327875</v>
      </c>
      <c r="Q46" s="227">
        <v>8921.852346307589</v>
      </c>
      <c r="R46" s="227">
        <v>10657.07953108841</v>
      </c>
      <c r="S46" s="227">
        <v>14062.513563912718</v>
      </c>
      <c r="T46" s="227">
        <v>18594.773410355483</v>
      </c>
      <c r="U46" s="227">
        <v>18959.640413462395</v>
      </c>
      <c r="V46" s="336">
        <v>21717.863854629242</v>
      </c>
      <c r="W46" s="336">
        <v>20936.210181271912</v>
      </c>
      <c r="X46" s="337">
        <v>22282.234935642766</v>
      </c>
      <c r="Y46" s="337">
        <v>24960.733401493559</v>
      </c>
      <c r="Z46" s="413">
        <v>27757.667415006923</v>
      </c>
      <c r="AA46" s="884">
        <v>0.11205335871044583</v>
      </c>
      <c r="AB46" s="884">
        <v>0.39210211168268749</v>
      </c>
    </row>
    <row r="47" spans="1:28" s="13" customFormat="1" ht="10.95" customHeight="1">
      <c r="A47" s="232" t="s">
        <v>2</v>
      </c>
      <c r="B47" s="412">
        <v>0</v>
      </c>
      <c r="C47" s="412">
        <v>0</v>
      </c>
      <c r="D47" s="227">
        <v>49.636665611680918</v>
      </c>
      <c r="E47" s="227">
        <v>84.933816788654298</v>
      </c>
      <c r="F47" s="227">
        <v>150.22785370052537</v>
      </c>
      <c r="G47" s="227">
        <v>270.80164418556643</v>
      </c>
      <c r="H47" s="227">
        <v>424.01732441355045</v>
      </c>
      <c r="I47" s="227">
        <v>479.08950100552465</v>
      </c>
      <c r="J47" s="227">
        <v>404.66840221607083</v>
      </c>
      <c r="K47" s="227">
        <v>482.89519876997645</v>
      </c>
      <c r="L47" s="227">
        <v>722.11002583712502</v>
      </c>
      <c r="M47" s="336">
        <v>890.5713331322612</v>
      </c>
      <c r="N47" s="336">
        <v>1210.3888604026947</v>
      </c>
      <c r="O47" s="336">
        <v>1621.3915020143113</v>
      </c>
      <c r="P47" s="336">
        <v>2028.2039733921147</v>
      </c>
      <c r="Q47" s="336">
        <v>3136.2207821856996</v>
      </c>
      <c r="R47" s="336">
        <v>5007.0877117600985</v>
      </c>
      <c r="S47" s="336">
        <v>6752.6643214012538</v>
      </c>
      <c r="T47" s="336">
        <v>8088.942003369466</v>
      </c>
      <c r="U47" s="336">
        <v>10133.636281716954</v>
      </c>
      <c r="V47" s="336">
        <v>11141.489015922232</v>
      </c>
      <c r="W47" s="336">
        <v>10195.850894091513</v>
      </c>
      <c r="X47" s="338">
        <v>10841.150989809172</v>
      </c>
      <c r="Y47" s="338">
        <v>11197.264894751102</v>
      </c>
      <c r="Z47" s="496">
        <v>11605.752202572376</v>
      </c>
      <c r="AA47" s="884">
        <v>3.6480989925741426E-2</v>
      </c>
      <c r="AB47" s="884">
        <v>0.16394172746065719</v>
      </c>
    </row>
    <row r="48" spans="1:28" s="13" customFormat="1" ht="10.8" customHeight="1">
      <c r="A48" s="235" t="s">
        <v>469</v>
      </c>
      <c r="B48" s="411">
        <v>0</v>
      </c>
      <c r="C48" s="411">
        <v>0</v>
      </c>
      <c r="D48" s="411">
        <v>0</v>
      </c>
      <c r="E48" s="411">
        <v>0</v>
      </c>
      <c r="F48" s="411">
        <v>0</v>
      </c>
      <c r="G48" s="411">
        <v>0</v>
      </c>
      <c r="H48" s="411">
        <v>0</v>
      </c>
      <c r="I48" s="411">
        <v>0</v>
      </c>
      <c r="J48" s="411">
        <v>0</v>
      </c>
      <c r="K48" s="411">
        <v>0</v>
      </c>
      <c r="L48" s="411">
        <v>0</v>
      </c>
      <c r="M48" s="411">
        <v>0</v>
      </c>
      <c r="N48" s="411">
        <v>0</v>
      </c>
      <c r="O48" s="411">
        <v>0</v>
      </c>
      <c r="P48" s="398">
        <v>11.213562100757454</v>
      </c>
      <c r="Q48" s="398">
        <v>21.644368941176474</v>
      </c>
      <c r="R48" s="398">
        <v>28.189213835294115</v>
      </c>
      <c r="S48" s="398">
        <v>49.962418305882352</v>
      </c>
      <c r="T48" s="398">
        <v>129.70525747880745</v>
      </c>
      <c r="U48" s="398">
        <v>212.00797037763093</v>
      </c>
      <c r="V48" s="398">
        <v>181.07619050599192</v>
      </c>
      <c r="W48" s="398">
        <v>157.86098113593556</v>
      </c>
      <c r="X48" s="408">
        <v>182.80396319891705</v>
      </c>
      <c r="Y48" s="408">
        <v>193.63732485883867</v>
      </c>
      <c r="Z48" s="497">
        <v>198.646337290671</v>
      </c>
      <c r="AA48" s="885">
        <v>2.5868010908970649E-2</v>
      </c>
      <c r="AB48" s="885">
        <v>2.8060588508814388E-3</v>
      </c>
    </row>
    <row r="49" spans="1:30" s="13" customFormat="1" ht="10.199999999999999" customHeight="1">
      <c r="A49" s="224"/>
      <c r="B49" s="410"/>
      <c r="C49" s="410"/>
      <c r="D49" s="410"/>
      <c r="E49" s="410"/>
      <c r="F49" s="410"/>
      <c r="G49" s="410"/>
      <c r="H49" s="410"/>
      <c r="I49" s="410"/>
      <c r="J49" s="410"/>
      <c r="K49" s="410"/>
      <c r="L49" s="410"/>
      <c r="M49" s="410"/>
      <c r="N49" s="410"/>
      <c r="O49" s="410"/>
      <c r="P49" s="397"/>
      <c r="Q49" s="397"/>
      <c r="R49" s="397"/>
      <c r="S49" s="397"/>
      <c r="T49" s="397"/>
      <c r="U49" s="397"/>
      <c r="V49" s="397"/>
      <c r="W49" s="397"/>
      <c r="X49" s="404"/>
      <c r="Y49" s="404"/>
      <c r="Z49" s="404"/>
      <c r="AA49" s="404"/>
      <c r="AB49" s="404"/>
      <c r="AC49" s="404"/>
      <c r="AD49" s="146"/>
    </row>
    <row r="50" spans="1:30" s="13" customFormat="1">
      <c r="A50" s="217" t="s">
        <v>3</v>
      </c>
      <c r="E50" s="218"/>
      <c r="F50" s="218"/>
      <c r="G50" s="218"/>
      <c r="H50" s="218"/>
      <c r="I50" s="218"/>
      <c r="J50" s="218"/>
      <c r="K50" s="218"/>
      <c r="L50" s="218"/>
    </row>
    <row r="51" spans="1:30" s="13" customFormat="1" ht="10.8" customHeight="1">
      <c r="A51" s="234" t="s">
        <v>548</v>
      </c>
      <c r="L51" s="218"/>
    </row>
  </sheetData>
  <phoneticPr fontId="61" type="noConversion"/>
  <pageMargins left="0.75" right="0.75" top="1" bottom="1" header="0.5" footer="0.5"/>
  <pageSetup paperSize="9" scale="51" orientation="landscape"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10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2.140625" customWidth="1"/>
    <col min="2" max="43" width="8.42578125" customWidth="1"/>
    <col min="44" max="44" width="10.140625" customWidth="1"/>
    <col min="55" max="55" width="10.28515625" bestFit="1" customWidth="1"/>
  </cols>
  <sheetData>
    <row r="1" spans="1:55" s="26" customFormat="1" ht="13.2">
      <c r="A1" s="846" t="s">
        <v>547</v>
      </c>
      <c r="B1" s="789"/>
      <c r="C1" s="789"/>
      <c r="D1" s="789"/>
      <c r="E1" s="789"/>
      <c r="F1" s="789"/>
      <c r="G1" s="789"/>
      <c r="H1" s="789"/>
      <c r="I1" s="789"/>
      <c r="J1" s="789"/>
      <c r="K1" s="789"/>
      <c r="AZ1" s="472" t="s">
        <v>188</v>
      </c>
      <c r="BA1" s="472">
        <v>2014</v>
      </c>
    </row>
    <row r="2" spans="1:55" s="26" customFormat="1">
      <c r="A2" s="789"/>
      <c r="B2" s="789"/>
      <c r="C2" s="789"/>
      <c r="D2" s="789"/>
      <c r="E2" s="789"/>
      <c r="F2" s="789"/>
      <c r="G2" s="789"/>
      <c r="H2" s="789"/>
      <c r="I2" s="789"/>
      <c r="J2" s="789"/>
      <c r="K2" s="789"/>
      <c r="AZ2" s="290" t="s">
        <v>649</v>
      </c>
      <c r="BA2" s="472" t="s">
        <v>154</v>
      </c>
    </row>
    <row r="3" spans="1:55" s="26" customFormat="1">
      <c r="A3" s="789" t="s">
        <v>244</v>
      </c>
      <c r="B3" s="789">
        <v>1965</v>
      </c>
      <c r="C3" s="789">
        <v>1966</v>
      </c>
      <c r="D3" s="789">
        <v>1967</v>
      </c>
      <c r="E3" s="789">
        <v>1968</v>
      </c>
      <c r="F3" s="789">
        <v>1969</v>
      </c>
      <c r="G3" s="789">
        <v>1970</v>
      </c>
      <c r="H3" s="789">
        <v>1971</v>
      </c>
      <c r="I3" s="789">
        <v>1972</v>
      </c>
      <c r="J3" s="789">
        <v>1973</v>
      </c>
      <c r="K3" s="789">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5" s="26" customFormat="1">
      <c r="A4" s="789"/>
      <c r="B4" s="789"/>
      <c r="C4" s="789"/>
      <c r="D4" s="789"/>
      <c r="E4" s="789"/>
      <c r="F4" s="789"/>
      <c r="G4" s="789"/>
      <c r="H4" s="789"/>
      <c r="I4" s="789"/>
      <c r="J4" s="789"/>
      <c r="K4" s="789"/>
      <c r="AW4" s="27"/>
    </row>
    <row r="5" spans="1:55" s="26" customFormat="1">
      <c r="A5" s="789" t="s">
        <v>51</v>
      </c>
      <c r="B5" s="790">
        <v>1287.2698101482599</v>
      </c>
      <c r="C5" s="790">
        <v>1360.5830666393099</v>
      </c>
      <c r="D5" s="790">
        <v>1407.64571108975</v>
      </c>
      <c r="E5" s="790">
        <v>1493.23366820092</v>
      </c>
      <c r="F5" s="790">
        <v>1573.92683132812</v>
      </c>
      <c r="G5" s="790">
        <v>1627.66416528223</v>
      </c>
      <c r="H5" s="790">
        <v>1659.99262245767</v>
      </c>
      <c r="I5" s="790">
        <v>1742.6088455260301</v>
      </c>
      <c r="J5" s="790">
        <v>1811.7830554925599</v>
      </c>
      <c r="K5" s="790">
        <v>1764.8501149850499</v>
      </c>
      <c r="L5" s="149">
        <v>1717.49880286088</v>
      </c>
      <c r="M5" s="149">
        <v>1809.4109801120701</v>
      </c>
      <c r="N5" s="149">
        <v>1854.3092343666799</v>
      </c>
      <c r="O5" s="149">
        <v>1852.93685458495</v>
      </c>
      <c r="P5" s="149">
        <v>1878.6099846802299</v>
      </c>
      <c r="Q5" s="149">
        <v>1812.6400075705101</v>
      </c>
      <c r="R5" s="149">
        <v>1760.44357543776</v>
      </c>
      <c r="S5" s="149">
        <v>1683.6765745289299</v>
      </c>
      <c r="T5" s="149">
        <v>1672.5091197745901</v>
      </c>
      <c r="U5" s="149">
        <v>1761.9099239493501</v>
      </c>
      <c r="V5" s="149">
        <v>1756.41663462666</v>
      </c>
      <c r="W5" s="149">
        <v>1762.5044723288399</v>
      </c>
      <c r="X5" s="149">
        <v>1823.33621050689</v>
      </c>
      <c r="Y5" s="149">
        <v>1907.5388169509199</v>
      </c>
      <c r="Z5" s="149">
        <v>1961.83456018315</v>
      </c>
      <c r="AA5" s="149">
        <v>1968.39372956638</v>
      </c>
      <c r="AB5" s="149">
        <v>1966.11547845987</v>
      </c>
      <c r="AC5" s="149">
        <v>1997.6777231086301</v>
      </c>
      <c r="AD5" s="149">
        <v>2039.68051751589</v>
      </c>
      <c r="AE5" s="149">
        <v>2077.2847032305099</v>
      </c>
      <c r="AF5" s="149">
        <v>2121.8997685465602</v>
      </c>
      <c r="AG5" s="149">
        <v>2192.4925754679002</v>
      </c>
      <c r="AH5" s="149">
        <v>2209.9377559885302</v>
      </c>
      <c r="AI5" s="149">
        <v>2224.0515428344002</v>
      </c>
      <c r="AJ5" s="149">
        <v>2261.6997121101999</v>
      </c>
      <c r="AK5" s="149">
        <v>2313.7090485400699</v>
      </c>
      <c r="AL5" s="149">
        <v>2259.6930803668401</v>
      </c>
      <c r="AM5" s="149">
        <v>2294.2483520565502</v>
      </c>
      <c r="AN5" s="149">
        <v>2302.31568128549</v>
      </c>
      <c r="AO5" s="149">
        <v>2349.1415504843799</v>
      </c>
      <c r="AP5" s="149">
        <v>2351.5446336032101</v>
      </c>
      <c r="AQ5" s="149">
        <v>2333.0704323484601</v>
      </c>
      <c r="AR5" s="149">
        <v>2371.7157328836101</v>
      </c>
      <c r="AS5" s="149">
        <v>2320.11010999584</v>
      </c>
      <c r="AT5" s="149">
        <v>2205.8627991764702</v>
      </c>
      <c r="AU5" s="149">
        <v>2284.9214924712701</v>
      </c>
      <c r="AV5" s="149">
        <v>2265.35984990624</v>
      </c>
      <c r="AW5" s="149">
        <v>2209.33768695658</v>
      </c>
      <c r="AX5" s="149">
        <v>2270.4711148527299</v>
      </c>
      <c r="AY5" s="236">
        <v>2298.7330959273399</v>
      </c>
      <c r="AZ5" s="150">
        <v>1.2447628192600001E-2</v>
      </c>
      <c r="BA5" s="151">
        <v>0.17780497670174</v>
      </c>
    </row>
    <row r="6" spans="1:55">
      <c r="A6" s="789" t="s">
        <v>71</v>
      </c>
      <c r="B6" s="790">
        <v>116.28700000000001</v>
      </c>
      <c r="C6" s="790">
        <v>123.447</v>
      </c>
      <c r="D6" s="790">
        <v>129.524</v>
      </c>
      <c r="E6" s="790">
        <v>138.16</v>
      </c>
      <c r="F6" s="790">
        <v>146.06399999999999</v>
      </c>
      <c r="G6" s="790">
        <v>156.41300000000001</v>
      </c>
      <c r="H6" s="790">
        <v>160.97899999999899</v>
      </c>
      <c r="I6" s="790">
        <v>172.15100000000001</v>
      </c>
      <c r="J6" s="790">
        <v>182.77</v>
      </c>
      <c r="K6" s="790">
        <v>189.063999999999</v>
      </c>
      <c r="L6" s="149">
        <v>187.001</v>
      </c>
      <c r="M6" s="149">
        <v>197.39097646739299</v>
      </c>
      <c r="N6" s="149">
        <v>207.07288803910001</v>
      </c>
      <c r="O6" s="149">
        <v>210.588143367877</v>
      </c>
      <c r="P6" s="149">
        <v>212.92733995565001</v>
      </c>
      <c r="Q6" s="149">
        <v>218.01382558215499</v>
      </c>
      <c r="R6" s="149">
        <v>211.99067575789499</v>
      </c>
      <c r="S6" s="149">
        <v>215.10874201123301</v>
      </c>
      <c r="T6" s="149">
        <v>213.26119173542901</v>
      </c>
      <c r="U6" s="149">
        <v>227.342125441864</v>
      </c>
      <c r="V6" s="149">
        <v>234.44279322693299</v>
      </c>
      <c r="W6" s="149">
        <v>234.709250934767</v>
      </c>
      <c r="X6" s="149">
        <v>242.674831001694</v>
      </c>
      <c r="Y6" s="149">
        <v>253.052069963393</v>
      </c>
      <c r="Z6" s="149">
        <v>256.22830327202098</v>
      </c>
      <c r="AA6" s="149">
        <v>251.47350799162601</v>
      </c>
      <c r="AB6" s="149">
        <v>251.81092260001</v>
      </c>
      <c r="AC6" s="149">
        <v>258.37014903288298</v>
      </c>
      <c r="AD6" s="149">
        <v>264.30974085129401</v>
      </c>
      <c r="AE6" s="149">
        <v>274.103625422601</v>
      </c>
      <c r="AF6" s="149">
        <v>280.65459371003402</v>
      </c>
      <c r="AG6" s="149">
        <v>290.78822566119999</v>
      </c>
      <c r="AH6" s="149">
        <v>292.38836563530299</v>
      </c>
      <c r="AI6" s="149">
        <v>286.41642389798801</v>
      </c>
      <c r="AJ6" s="149">
        <v>294.197520998095</v>
      </c>
      <c r="AK6" s="149">
        <v>303.24040576818101</v>
      </c>
      <c r="AL6" s="149">
        <v>296.92855957566599</v>
      </c>
      <c r="AM6" s="149">
        <v>305.26346609162499</v>
      </c>
      <c r="AN6" s="149">
        <v>312.38268478129999</v>
      </c>
      <c r="AO6" s="149">
        <v>315.63396636245398</v>
      </c>
      <c r="AP6" s="149">
        <v>324.21235238180498</v>
      </c>
      <c r="AQ6" s="149">
        <v>321.60432422330399</v>
      </c>
      <c r="AR6" s="149">
        <v>327.41573990496602</v>
      </c>
      <c r="AS6" s="149">
        <v>326.74574918633601</v>
      </c>
      <c r="AT6" s="149">
        <v>311.25285876673701</v>
      </c>
      <c r="AU6" s="149">
        <v>315.87568406401402</v>
      </c>
      <c r="AV6" s="149">
        <v>328.48904096435001</v>
      </c>
      <c r="AW6" s="149">
        <v>327.21659075083301</v>
      </c>
      <c r="AX6" s="149">
        <v>334.32146497021603</v>
      </c>
      <c r="AY6" s="236">
        <v>332.66687730173402</v>
      </c>
      <c r="AZ6" s="150">
        <v>-4.9490919336699999E-3</v>
      </c>
      <c r="BA6" s="151">
        <v>2.5731489062310001E-2</v>
      </c>
    </row>
    <row r="7" spans="1:55">
      <c r="A7" s="789" t="s">
        <v>57</v>
      </c>
      <c r="B7" s="790">
        <v>24.449343460399302</v>
      </c>
      <c r="C7" s="790">
        <v>25.7186621763638</v>
      </c>
      <c r="D7" s="790">
        <v>26.001361039457301</v>
      </c>
      <c r="E7" s="790">
        <v>28.397762969332099</v>
      </c>
      <c r="F7" s="790">
        <v>31.261260055412201</v>
      </c>
      <c r="G7" s="790">
        <v>33.280680424190301</v>
      </c>
      <c r="H7" s="790">
        <v>34.870417502627298</v>
      </c>
      <c r="I7" s="790">
        <v>38.374460208273597</v>
      </c>
      <c r="J7" s="790">
        <v>41.277933389650599</v>
      </c>
      <c r="K7" s="790">
        <v>45.975416255600301</v>
      </c>
      <c r="L7" s="149">
        <v>49.621991698219396</v>
      </c>
      <c r="M7" s="149">
        <v>52.9156952125225</v>
      </c>
      <c r="N7" s="149">
        <v>55.824642042911798</v>
      </c>
      <c r="O7" s="149">
        <v>63.448542037345703</v>
      </c>
      <c r="P7" s="149">
        <v>70.399866609962103</v>
      </c>
      <c r="Q7" s="149">
        <v>76.474448951917495</v>
      </c>
      <c r="R7" s="149">
        <v>84.297459669738103</v>
      </c>
      <c r="S7" s="149">
        <v>88.163637082926101</v>
      </c>
      <c r="T7" s="149">
        <v>87.305006514479402</v>
      </c>
      <c r="U7" s="149">
        <v>91.926417993957102</v>
      </c>
      <c r="V7" s="149">
        <v>95.758752067058396</v>
      </c>
      <c r="W7" s="149">
        <v>92.441125453200797</v>
      </c>
      <c r="X7" s="149">
        <v>95.500304784948895</v>
      </c>
      <c r="Y7" s="149">
        <v>96.019096141692899</v>
      </c>
      <c r="Z7" s="149">
        <v>100.834587257477</v>
      </c>
      <c r="AA7" s="149">
        <v>106.31165320969799</v>
      </c>
      <c r="AB7" s="149">
        <v>111.053614730493</v>
      </c>
      <c r="AC7" s="149">
        <v>113.009127251097</v>
      </c>
      <c r="AD7" s="149">
        <v>113.995063532613</v>
      </c>
      <c r="AE7" s="149">
        <v>121.64853295707999</v>
      </c>
      <c r="AF7" s="149">
        <v>118.114050960467</v>
      </c>
      <c r="AG7" s="149">
        <v>123.018669316242</v>
      </c>
      <c r="AH7" s="149">
        <v>127.64165583440101</v>
      </c>
      <c r="AI7" s="149">
        <v>134.64084728617499</v>
      </c>
      <c r="AJ7" s="149">
        <v>136.18722575437599</v>
      </c>
      <c r="AK7" s="149">
        <v>142.480089155435</v>
      </c>
      <c r="AL7" s="149">
        <v>142.10964402580399</v>
      </c>
      <c r="AM7" s="149">
        <v>146.29943210839301</v>
      </c>
      <c r="AN7" s="149">
        <v>153.44047823798601</v>
      </c>
      <c r="AO7" s="149">
        <v>158.929877503928</v>
      </c>
      <c r="AP7" s="149">
        <v>172.72407054077701</v>
      </c>
      <c r="AQ7" s="149">
        <v>177.74776781836701</v>
      </c>
      <c r="AR7" s="149">
        <v>175.79876930315299</v>
      </c>
      <c r="AS7" s="149">
        <v>177.308696389891</v>
      </c>
      <c r="AT7" s="149">
        <v>176.682062542723</v>
      </c>
      <c r="AU7" s="149">
        <v>183.020047749279</v>
      </c>
      <c r="AV7" s="149">
        <v>191.01507461106999</v>
      </c>
      <c r="AW7" s="149">
        <v>189.28918684006001</v>
      </c>
      <c r="AX7" s="149">
        <v>191.536391047845</v>
      </c>
      <c r="AY7" s="236">
        <v>191.35112434179501</v>
      </c>
      <c r="AZ7" s="150">
        <v>-9.6726632910000001E-4</v>
      </c>
      <c r="BA7" s="151">
        <v>1.480084098876E-2</v>
      </c>
    </row>
    <row r="8" spans="1:55">
      <c r="A8" s="791" t="s">
        <v>87</v>
      </c>
      <c r="B8" s="792">
        <v>1428.00615360866</v>
      </c>
      <c r="C8" s="792">
        <v>1509.7487288156699</v>
      </c>
      <c r="D8" s="792">
        <v>1563.17107212921</v>
      </c>
      <c r="E8" s="792">
        <v>1659.79143117025</v>
      </c>
      <c r="F8" s="792">
        <v>1751.2520913835399</v>
      </c>
      <c r="G8" s="792">
        <v>1817.35784570642</v>
      </c>
      <c r="H8" s="792">
        <v>1855.8420399603001</v>
      </c>
      <c r="I8" s="792">
        <v>1953.1343057343099</v>
      </c>
      <c r="J8" s="792">
        <v>2035.83098888221</v>
      </c>
      <c r="K8" s="792">
        <v>1999.8895312406501</v>
      </c>
      <c r="L8" s="237">
        <v>1954.1217945591</v>
      </c>
      <c r="M8" s="237">
        <v>2059.7176517919802</v>
      </c>
      <c r="N8" s="237">
        <v>2117.2067644486901</v>
      </c>
      <c r="O8" s="237">
        <v>2126.9735399901701</v>
      </c>
      <c r="P8" s="237">
        <v>2161.93719124584</v>
      </c>
      <c r="Q8" s="237">
        <v>2107.1282821045802</v>
      </c>
      <c r="R8" s="237">
        <v>2056.7317108654001</v>
      </c>
      <c r="S8" s="237">
        <v>1986.9489536230899</v>
      </c>
      <c r="T8" s="237">
        <v>1973.0753180244999</v>
      </c>
      <c r="U8" s="237">
        <v>2081.1784673851798</v>
      </c>
      <c r="V8" s="237">
        <v>2086.6181799206502</v>
      </c>
      <c r="W8" s="237">
        <v>2089.6548487168002</v>
      </c>
      <c r="X8" s="237">
        <v>2161.5113462935401</v>
      </c>
      <c r="Y8" s="237">
        <v>2256.6099830560102</v>
      </c>
      <c r="Z8" s="237">
        <v>2318.89745071265</v>
      </c>
      <c r="AA8" s="237">
        <v>2326.1788907677001</v>
      </c>
      <c r="AB8" s="237">
        <v>2328.9800157903701</v>
      </c>
      <c r="AC8" s="237">
        <v>2369.0569993926201</v>
      </c>
      <c r="AD8" s="237">
        <v>2417.9853218998001</v>
      </c>
      <c r="AE8" s="237">
        <v>2473.0368616102</v>
      </c>
      <c r="AF8" s="237">
        <v>2520.6684132170699</v>
      </c>
      <c r="AG8" s="237">
        <v>2606.2994704453399</v>
      </c>
      <c r="AH8" s="237">
        <v>2629.9677774582301</v>
      </c>
      <c r="AI8" s="237">
        <v>2645.1088140185698</v>
      </c>
      <c r="AJ8" s="237">
        <v>2692.0844588626701</v>
      </c>
      <c r="AK8" s="237">
        <v>2759.4295434636801</v>
      </c>
      <c r="AL8" s="237">
        <v>2698.73128396831</v>
      </c>
      <c r="AM8" s="237">
        <v>2745.81125025657</v>
      </c>
      <c r="AN8" s="237">
        <v>2768.1388443047699</v>
      </c>
      <c r="AO8" s="237">
        <v>2823.7053943507699</v>
      </c>
      <c r="AP8" s="237">
        <v>2848.4810565257899</v>
      </c>
      <c r="AQ8" s="237">
        <v>2832.4225243901301</v>
      </c>
      <c r="AR8" s="237">
        <v>2874.9302420917302</v>
      </c>
      <c r="AS8" s="237">
        <v>2824.1645555720702</v>
      </c>
      <c r="AT8" s="237">
        <v>2693.7977204859299</v>
      </c>
      <c r="AU8" s="237">
        <v>2783.8172242845599</v>
      </c>
      <c r="AV8" s="237">
        <v>2784.8639654816602</v>
      </c>
      <c r="AW8" s="237">
        <v>2725.8434645474699</v>
      </c>
      <c r="AX8" s="237">
        <v>2796.3289708707898</v>
      </c>
      <c r="AY8" s="237">
        <v>2822.7510975708701</v>
      </c>
      <c r="AZ8" s="238">
        <v>9.4488617032799996E-3</v>
      </c>
      <c r="BA8" s="239">
        <v>0.21833731234074</v>
      </c>
      <c r="BC8" s="608"/>
    </row>
    <row r="9" spans="1:55">
      <c r="A9" s="789"/>
      <c r="B9" s="790"/>
      <c r="C9" s="790"/>
      <c r="D9" s="790"/>
      <c r="E9" s="790"/>
      <c r="F9" s="790"/>
      <c r="G9" s="790"/>
      <c r="H9" s="790"/>
      <c r="I9" s="790"/>
      <c r="J9" s="790"/>
      <c r="K9" s="790"/>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5">
      <c r="A10" s="789" t="s">
        <v>88</v>
      </c>
      <c r="B10" s="790">
        <v>26.956399999999999</v>
      </c>
      <c r="C10" s="790">
        <v>28.002199999999998</v>
      </c>
      <c r="D10" s="790">
        <v>28.7074</v>
      </c>
      <c r="E10" s="790">
        <v>29.5715</v>
      </c>
      <c r="F10" s="790">
        <v>30.613199999999999</v>
      </c>
      <c r="G10" s="790">
        <v>28.780560000000001</v>
      </c>
      <c r="H10" s="790">
        <v>30.528727678417798</v>
      </c>
      <c r="I10" s="790">
        <v>31.1980643544372</v>
      </c>
      <c r="J10" s="790">
        <v>32.485437678417803</v>
      </c>
      <c r="K10" s="790">
        <v>33.992473953477798</v>
      </c>
      <c r="L10" s="149">
        <v>33.118899053717698</v>
      </c>
      <c r="M10" s="149">
        <v>35.038777678417802</v>
      </c>
      <c r="N10" s="149">
        <v>36.423182778657697</v>
      </c>
      <c r="O10" s="149">
        <v>37.188662778657701</v>
      </c>
      <c r="P10" s="149">
        <v>39.327813580576503</v>
      </c>
      <c r="Q10" s="149">
        <v>39.3774724057564</v>
      </c>
      <c r="R10" s="149">
        <v>37.9534871050368</v>
      </c>
      <c r="S10" s="149">
        <v>38.9714039815359</v>
      </c>
      <c r="T10" s="149">
        <v>40.766141258994402</v>
      </c>
      <c r="U10" s="149">
        <v>40.714096130696397</v>
      </c>
      <c r="V10" s="149">
        <v>39.667887906955698</v>
      </c>
      <c r="W10" s="149">
        <v>44.010051431416002</v>
      </c>
      <c r="X10" s="149">
        <v>45.934987706476001</v>
      </c>
      <c r="Y10" s="149">
        <v>47.079099282255498</v>
      </c>
      <c r="Z10" s="149">
        <v>45.1209667321355</v>
      </c>
      <c r="AA10" s="149">
        <v>44.610894795911797</v>
      </c>
      <c r="AB10" s="149">
        <v>44.954027505996201</v>
      </c>
      <c r="AC10" s="149">
        <v>48.174347877134402</v>
      </c>
      <c r="AD10" s="149">
        <v>50.228383574360102</v>
      </c>
      <c r="AE10" s="149">
        <v>51.443937430146001</v>
      </c>
      <c r="AF10" s="149">
        <v>53.576087897312703</v>
      </c>
      <c r="AG10" s="149">
        <v>57.455006460336897</v>
      </c>
      <c r="AH10" s="149">
        <v>56.961062476916602</v>
      </c>
      <c r="AI10" s="149">
        <v>58.893120852806398</v>
      </c>
      <c r="AJ10" s="149">
        <v>57.6982669954523</v>
      </c>
      <c r="AK10" s="149">
        <v>60.048326425916102</v>
      </c>
      <c r="AL10" s="149">
        <v>59.123860732499701</v>
      </c>
      <c r="AM10" s="149">
        <v>56.570198465568602</v>
      </c>
      <c r="AN10" s="149">
        <v>60.944353657430298</v>
      </c>
      <c r="AO10" s="149">
        <v>64.324645765030297</v>
      </c>
      <c r="AP10" s="149">
        <v>68.726607416843606</v>
      </c>
      <c r="AQ10" s="149">
        <v>72.265745825901703</v>
      </c>
      <c r="AR10" s="149">
        <v>75.459808340833703</v>
      </c>
      <c r="AS10" s="149">
        <v>76.594292550664306</v>
      </c>
      <c r="AT10" s="149">
        <v>75.902351147294198</v>
      </c>
      <c r="AU10" s="149">
        <v>79.188034988174607</v>
      </c>
      <c r="AV10" s="149">
        <v>81.170399104309695</v>
      </c>
      <c r="AW10" s="149">
        <v>82.907619566483703</v>
      </c>
      <c r="AX10" s="149">
        <v>86.647754928041905</v>
      </c>
      <c r="AY10" s="236">
        <v>85.8134601119244</v>
      </c>
      <c r="AZ10" s="150">
        <v>-9.6285799518199995E-3</v>
      </c>
      <c r="BA10" s="151">
        <v>6.6375955939300003E-3</v>
      </c>
    </row>
    <row r="11" spans="1:55">
      <c r="A11" t="s">
        <v>56</v>
      </c>
      <c r="B11" s="149">
        <v>22.082896792500001</v>
      </c>
      <c r="C11" s="149">
        <v>24.0845029625</v>
      </c>
      <c r="D11" s="149">
        <v>24.968351174999999</v>
      </c>
      <c r="E11" s="149">
        <v>28.609724307499999</v>
      </c>
      <c r="F11" s="149">
        <v>31.261106304999998</v>
      </c>
      <c r="G11" s="149">
        <v>36.894101633036001</v>
      </c>
      <c r="H11" s="149">
        <v>40.523212185143002</v>
      </c>
      <c r="I11" s="149">
        <v>46.542924126070197</v>
      </c>
      <c r="J11" s="149">
        <v>55.664808186948697</v>
      </c>
      <c r="K11" s="149">
        <v>60.897352528126902</v>
      </c>
      <c r="L11" s="149">
        <v>64.345760851908096</v>
      </c>
      <c r="M11" s="149">
        <v>70.485498173797893</v>
      </c>
      <c r="N11" s="149">
        <v>75.345528993993099</v>
      </c>
      <c r="O11" s="149">
        <v>83.290979159783504</v>
      </c>
      <c r="P11" s="149">
        <v>90.233802279729304</v>
      </c>
      <c r="Q11" s="149">
        <v>91.912194893272499</v>
      </c>
      <c r="R11" s="149">
        <v>89.633756057170999</v>
      </c>
      <c r="S11" s="149">
        <v>93.865288642750102</v>
      </c>
      <c r="T11" s="149">
        <v>95.893101680584394</v>
      </c>
      <c r="U11" s="149">
        <v>102.95599413372901</v>
      </c>
      <c r="V11" s="149">
        <v>109.48701107236801</v>
      </c>
      <c r="W11" s="149">
        <v>116.70090270730201</v>
      </c>
      <c r="X11" s="149">
        <v>120.28893953774801</v>
      </c>
      <c r="Y11" s="149">
        <v>125.04124850621101</v>
      </c>
      <c r="Z11" s="149">
        <v>127.532198886847</v>
      </c>
      <c r="AA11" s="149">
        <v>125.041761645105</v>
      </c>
      <c r="AB11" s="149">
        <v>129.96319345467401</v>
      </c>
      <c r="AC11" s="149">
        <v>135.11613177615101</v>
      </c>
      <c r="AD11" s="149">
        <v>140.81101722734499</v>
      </c>
      <c r="AE11" s="149">
        <v>147.90480512891801</v>
      </c>
      <c r="AF11" s="149">
        <v>155.34756929334</v>
      </c>
      <c r="AG11" s="149">
        <v>164.39444713892499</v>
      </c>
      <c r="AH11" s="149">
        <v>173.67821620328399</v>
      </c>
      <c r="AI11" s="149">
        <v>179.95144692536701</v>
      </c>
      <c r="AJ11" s="149">
        <v>183.12445088299401</v>
      </c>
      <c r="AK11" s="149">
        <v>186.84295791524099</v>
      </c>
      <c r="AL11" s="149">
        <v>183.13100249232701</v>
      </c>
      <c r="AM11" s="149">
        <v>187.622264340383</v>
      </c>
      <c r="AN11" s="149">
        <v>191.491928591304</v>
      </c>
      <c r="AO11" s="149">
        <v>201.30739360138301</v>
      </c>
      <c r="AP11" s="149">
        <v>208.04289742051699</v>
      </c>
      <c r="AQ11" s="149">
        <v>213.62690583958499</v>
      </c>
      <c r="AR11" s="149">
        <v>227.33996450669201</v>
      </c>
      <c r="AS11" s="149">
        <v>237.66135289591799</v>
      </c>
      <c r="AT11" s="149">
        <v>236.29749689297299</v>
      </c>
      <c r="AU11" s="149">
        <v>259.86462439418102</v>
      </c>
      <c r="AV11" s="149">
        <v>273.94474736227801</v>
      </c>
      <c r="AW11" s="149">
        <v>278.95830811892898</v>
      </c>
      <c r="AX11" s="149">
        <v>288.896173551495</v>
      </c>
      <c r="AY11" s="236">
        <v>296.010953019684</v>
      </c>
      <c r="AZ11" s="150">
        <v>2.462746202946E-2</v>
      </c>
      <c r="BA11" s="151">
        <v>2.289618551731E-2</v>
      </c>
    </row>
    <row r="12" spans="1:55">
      <c r="A12" t="s">
        <v>156</v>
      </c>
      <c r="B12" s="149">
        <v>5.9668000000000001</v>
      </c>
      <c r="C12" s="149">
        <v>6.4320000000000004</v>
      </c>
      <c r="D12" s="149">
        <v>6.5605000000000002</v>
      </c>
      <c r="E12" s="149">
        <v>6.5540000000000003</v>
      </c>
      <c r="F12" s="149">
        <v>7.0762</v>
      </c>
      <c r="G12" s="149">
        <v>7.4452999999999996</v>
      </c>
      <c r="H12" s="149">
        <v>8.0289341539575503</v>
      </c>
      <c r="I12" s="149">
        <v>8.1438976784178791</v>
      </c>
      <c r="J12" s="149">
        <v>7.8166400280581101</v>
      </c>
      <c r="K12" s="149">
        <v>7.8065086527582901</v>
      </c>
      <c r="L12" s="149">
        <v>7.0579400280581099</v>
      </c>
      <c r="M12" s="149">
        <v>7.30771807937729</v>
      </c>
      <c r="N12" s="149">
        <v>7.62450200479703</v>
      </c>
      <c r="O12" s="149">
        <v>7.9331910304566202</v>
      </c>
      <c r="P12" s="149">
        <v>8.3699698556365103</v>
      </c>
      <c r="Q12" s="149">
        <v>8.4867588812960992</v>
      </c>
      <c r="R12" s="149">
        <v>8.5279902565959205</v>
      </c>
      <c r="S12" s="149">
        <v>8.27059968321492</v>
      </c>
      <c r="T12" s="149">
        <v>8.4398652124722808</v>
      </c>
      <c r="U12" s="149">
        <v>8.7954812870525405</v>
      </c>
      <c r="V12" s="149">
        <v>8.8892236366927602</v>
      </c>
      <c r="W12" s="149">
        <v>9.2413570167896104</v>
      </c>
      <c r="X12" s="149">
        <v>9.6535205412499394</v>
      </c>
      <c r="Y12" s="149">
        <v>10.789091944607801</v>
      </c>
      <c r="Z12" s="149">
        <v>12.111234294248</v>
      </c>
      <c r="AA12" s="149">
        <v>13.010971455520201</v>
      </c>
      <c r="AB12" s="149">
        <v>13.6380236505074</v>
      </c>
      <c r="AC12" s="149">
        <v>15.0522114047393</v>
      </c>
      <c r="AD12" s="149">
        <v>15.7357941356649</v>
      </c>
      <c r="AE12" s="149">
        <v>16.859999547449799</v>
      </c>
      <c r="AF12" s="149">
        <v>18.189941642947399</v>
      </c>
      <c r="AG12" s="149">
        <v>19.6711255411618</v>
      </c>
      <c r="AH12" s="149">
        <v>22.5257942933215</v>
      </c>
      <c r="AI12" s="149">
        <v>22.6629267102226</v>
      </c>
      <c r="AJ12" s="149">
        <v>23.539840909339901</v>
      </c>
      <c r="AK12" s="149">
        <v>24.612038931933998</v>
      </c>
      <c r="AL12" s="149">
        <v>25.557055467333502</v>
      </c>
      <c r="AM12" s="149">
        <v>25.842273552188999</v>
      </c>
      <c r="AN12" s="149">
        <v>26.290181597101</v>
      </c>
      <c r="AO12" s="149">
        <v>27.490822794125101</v>
      </c>
      <c r="AP12" s="149">
        <v>28.528584448582102</v>
      </c>
      <c r="AQ12" s="149">
        <v>31.054253690271</v>
      </c>
      <c r="AR12" s="149">
        <v>31.048028840946699</v>
      </c>
      <c r="AS12" s="149">
        <v>30.946184057244398</v>
      </c>
      <c r="AT12" s="149">
        <v>31.160543404786399</v>
      </c>
      <c r="AU12" s="149">
        <v>30.322167108505901</v>
      </c>
      <c r="AV12" s="149">
        <v>33.3004581738155</v>
      </c>
      <c r="AW12" s="149">
        <v>33.5738208761314</v>
      </c>
      <c r="AX12" s="149">
        <v>34.526685638111601</v>
      </c>
      <c r="AY12" s="236">
        <v>35.0074197726695</v>
      </c>
      <c r="AZ12" s="150">
        <v>1.3923552818600001E-2</v>
      </c>
      <c r="BA12" s="151">
        <v>2.7077931445099999E-3</v>
      </c>
    </row>
    <row r="13" spans="1:55">
      <c r="A13" t="s">
        <v>8</v>
      </c>
      <c r="B13" s="149">
        <v>7.4922614617881704</v>
      </c>
      <c r="C13" s="149">
        <v>8.1518555270631392</v>
      </c>
      <c r="D13" s="149">
        <v>8.6673429584136699</v>
      </c>
      <c r="E13" s="149">
        <v>9.0788940072127602</v>
      </c>
      <c r="F13" s="149">
        <v>9.2145937991469005</v>
      </c>
      <c r="G13" s="149">
        <v>9.9910167057836308</v>
      </c>
      <c r="H13" s="149">
        <v>9.9680363994910604</v>
      </c>
      <c r="I13" s="149">
        <v>11.0690121694573</v>
      </c>
      <c r="J13" s="149">
        <v>11.139179699034599</v>
      </c>
      <c r="K13" s="149">
        <v>12.274430539767801</v>
      </c>
      <c r="L13" s="149">
        <v>11.989147259809</v>
      </c>
      <c r="M13" s="149">
        <v>12.7952705797167</v>
      </c>
      <c r="N13" s="149">
        <v>13.3908516540706</v>
      </c>
      <c r="O13" s="149">
        <v>14.3961470787889</v>
      </c>
      <c r="P13" s="149">
        <v>15.4588085260442</v>
      </c>
      <c r="Q13" s="149">
        <v>15.6531415120538</v>
      </c>
      <c r="R13" s="149">
        <v>16.101651147446301</v>
      </c>
      <c r="S13" s="149">
        <v>16.896502740826602</v>
      </c>
      <c r="T13" s="149">
        <v>17.8267311066916</v>
      </c>
      <c r="U13" s="149">
        <v>18.296486860613999</v>
      </c>
      <c r="V13" s="149">
        <v>18.861900486511502</v>
      </c>
      <c r="W13" s="149">
        <v>19.5191408087789</v>
      </c>
      <c r="X13" s="149">
        <v>20.7780552977461</v>
      </c>
      <c r="Y13" s="149">
        <v>21.541281822486301</v>
      </c>
      <c r="Z13" s="149">
        <v>22.113953140954401</v>
      </c>
      <c r="AA13" s="149">
        <v>22.849899037780201</v>
      </c>
      <c r="AB13" s="149">
        <v>23.320910057894601</v>
      </c>
      <c r="AC13" s="149">
        <v>22.8956425801371</v>
      </c>
      <c r="AD13" s="149">
        <v>25.1125784132023</v>
      </c>
      <c r="AE13" s="149">
        <v>26.19924067973</v>
      </c>
      <c r="AF13" s="149">
        <v>26.909873635661398</v>
      </c>
      <c r="AG13" s="149">
        <v>27.847087967374499</v>
      </c>
      <c r="AH13" s="149">
        <v>28.360111151763299</v>
      </c>
      <c r="AI13" s="149">
        <v>27.957468095881399</v>
      </c>
      <c r="AJ13" s="149">
        <v>25.800270819738799</v>
      </c>
      <c r="AK13" s="149">
        <v>26.2562206125187</v>
      </c>
      <c r="AL13" s="149">
        <v>25.6513000901361</v>
      </c>
      <c r="AM13" s="149">
        <v>25.561908711415999</v>
      </c>
      <c r="AN13" s="149">
        <v>26.4863180470992</v>
      </c>
      <c r="AO13" s="149">
        <v>27.311174041404399</v>
      </c>
      <c r="AP13" s="149">
        <v>28.6352616205393</v>
      </c>
      <c r="AQ13" s="149">
        <v>29.357928856940202</v>
      </c>
      <c r="AR13" s="149">
        <v>29.929671715083199</v>
      </c>
      <c r="AS13" s="149">
        <v>31.850581215428601</v>
      </c>
      <c r="AT13" s="149">
        <v>31.373403541956801</v>
      </c>
      <c r="AU13" s="149">
        <v>33.384575180059201</v>
      </c>
      <c r="AV13" s="149">
        <v>36.137429276030097</v>
      </c>
      <c r="AW13" s="149">
        <v>37.324440422883697</v>
      </c>
      <c r="AX13" s="149">
        <v>37.367557069414097</v>
      </c>
      <c r="AY13" s="236">
        <v>38.804476264990598</v>
      </c>
      <c r="AZ13" s="150">
        <v>3.8453657180070003E-2</v>
      </c>
      <c r="BA13" s="151">
        <v>3.0014920048400001E-3</v>
      </c>
    </row>
    <row r="14" spans="1:55">
      <c r="A14" t="s">
        <v>89</v>
      </c>
      <c r="B14" s="149">
        <v>0.73899999999999999</v>
      </c>
      <c r="C14" s="149">
        <v>0.78</v>
      </c>
      <c r="D14" s="149">
        <v>0.84499999999999997</v>
      </c>
      <c r="E14" s="149">
        <v>0.99399999999999999</v>
      </c>
      <c r="F14" s="149">
        <v>1.0609999999999999</v>
      </c>
      <c r="G14" s="149">
        <v>1.2669999999999999</v>
      </c>
      <c r="H14" s="149">
        <v>1.3919999999999999</v>
      </c>
      <c r="I14" s="149">
        <v>1.5580000000000001</v>
      </c>
      <c r="J14" s="149">
        <v>1.544</v>
      </c>
      <c r="K14" s="149">
        <v>1.788</v>
      </c>
      <c r="L14" s="149">
        <v>1.782</v>
      </c>
      <c r="M14" s="149">
        <v>1.966</v>
      </c>
      <c r="N14" s="149">
        <v>2.419</v>
      </c>
      <c r="O14" s="149">
        <v>2.4929999999999999</v>
      </c>
      <c r="P14" s="149">
        <v>2.589</v>
      </c>
      <c r="Q14" s="149">
        <v>3.266</v>
      </c>
      <c r="R14" s="149">
        <v>3.6339999999999999</v>
      </c>
      <c r="S14" s="149">
        <v>3.9990000000000001</v>
      </c>
      <c r="T14" s="149">
        <v>3.9649999999999999</v>
      </c>
      <c r="U14" s="149">
        <v>4.4539999999999997</v>
      </c>
      <c r="V14" s="149">
        <v>5.0270000000000001</v>
      </c>
      <c r="W14" s="149">
        <v>5.2489999999999997</v>
      </c>
      <c r="X14" s="149">
        <v>5.4539999999999997</v>
      </c>
      <c r="Y14" s="149">
        <v>5.3440000000000003</v>
      </c>
      <c r="Z14" s="149">
        <v>5.4740000000000002</v>
      </c>
      <c r="AA14" s="149">
        <v>5.5389999999999997</v>
      </c>
      <c r="AB14" s="149">
        <v>6.1740000000000004</v>
      </c>
      <c r="AC14" s="149">
        <v>6.0110000000000001</v>
      </c>
      <c r="AD14" s="149">
        <v>6.4269999999999996</v>
      </c>
      <c r="AE14" s="149">
        <v>7.0179999999999998</v>
      </c>
      <c r="AF14" s="149">
        <v>6.5759999999999996</v>
      </c>
      <c r="AG14" s="149">
        <v>7.4160000000000004</v>
      </c>
      <c r="AH14" s="149">
        <v>8.2729999999999997</v>
      </c>
      <c r="AI14" s="149">
        <v>8.3970000000000002</v>
      </c>
      <c r="AJ14" s="149">
        <v>7.9091933294112202</v>
      </c>
      <c r="AK14" s="149">
        <v>8.3221604290175097</v>
      </c>
      <c r="AL14" s="149">
        <v>8.1821956826718498</v>
      </c>
      <c r="AM14" s="149">
        <v>8.6038576539822404</v>
      </c>
      <c r="AN14" s="149">
        <v>8.8598337529130298</v>
      </c>
      <c r="AO14" s="149">
        <v>9.1512649255868492</v>
      </c>
      <c r="AP14" s="149">
        <v>9.7247399012033693</v>
      </c>
      <c r="AQ14" s="149">
        <v>10.3404536412254</v>
      </c>
      <c r="AR14" s="149">
        <v>10.922282632258799</v>
      </c>
      <c r="AS14" s="149">
        <v>11.642800742062301</v>
      </c>
      <c r="AT14" s="149">
        <v>11.527412113992099</v>
      </c>
      <c r="AU14" s="149">
        <v>12.7954976751772</v>
      </c>
      <c r="AV14" s="149">
        <v>13.572835362272199</v>
      </c>
      <c r="AW14" s="149">
        <v>14.345464755266701</v>
      </c>
      <c r="AX14" s="149">
        <v>14.6800600382336</v>
      </c>
      <c r="AY14" s="236">
        <v>15.382721458124699</v>
      </c>
      <c r="AZ14" s="150">
        <v>4.7865021973850001E-2</v>
      </c>
      <c r="BA14" s="151">
        <v>1.1898399097800001E-3</v>
      </c>
    </row>
    <row r="15" spans="1:55">
      <c r="A15" t="s">
        <v>90</v>
      </c>
      <c r="B15" s="149">
        <v>4.5776337338444604</v>
      </c>
      <c r="C15" s="149">
        <v>5.5616641017913402</v>
      </c>
      <c r="D15" s="149">
        <v>5.6526871344367997</v>
      </c>
      <c r="E15" s="149">
        <v>5.7633311749689504</v>
      </c>
      <c r="F15" s="149">
        <v>5.7939444303811998</v>
      </c>
      <c r="G15" s="149">
        <v>6.05174010880864</v>
      </c>
      <c r="H15" s="149">
        <v>6.2083422737123701</v>
      </c>
      <c r="I15" s="149">
        <v>5.5403197266597299</v>
      </c>
      <c r="J15" s="149">
        <v>6.2709935838449704</v>
      </c>
      <c r="K15" s="149">
        <v>7.2231444539982803</v>
      </c>
      <c r="L15" s="149">
        <v>7.63215257475877</v>
      </c>
      <c r="M15" s="149">
        <v>7.8293976457337102</v>
      </c>
      <c r="N15" s="149">
        <v>7.8797219733196604</v>
      </c>
      <c r="O15" s="149">
        <v>7.8906238202269803</v>
      </c>
      <c r="P15" s="149">
        <v>8.1838493963484193</v>
      </c>
      <c r="Q15" s="149">
        <v>8.7672062472029904</v>
      </c>
      <c r="R15" s="149">
        <v>9.2351386261584008</v>
      </c>
      <c r="S15" s="149">
        <v>9.25611422365027</v>
      </c>
      <c r="T15" s="149">
        <v>8.0797497900670301</v>
      </c>
      <c r="U15" s="149">
        <v>8.5480673344295095</v>
      </c>
      <c r="V15" s="149">
        <v>8.3721903274954403</v>
      </c>
      <c r="W15" s="149">
        <v>8.9487912336013409</v>
      </c>
      <c r="X15" s="149">
        <v>9.7727110216067494</v>
      </c>
      <c r="Y15" s="149">
        <v>9.5417110216067496</v>
      </c>
      <c r="Z15" s="149">
        <v>8.7457163516414997</v>
      </c>
      <c r="AA15" s="149">
        <v>8.6473149108383698</v>
      </c>
      <c r="AB15" s="149">
        <v>8.5065515379161596</v>
      </c>
      <c r="AC15" s="149">
        <v>8.3705560282190206</v>
      </c>
      <c r="AD15" s="149">
        <v>9.1967745440292905</v>
      </c>
      <c r="AE15" s="149">
        <v>9.9643527538204104</v>
      </c>
      <c r="AF15" s="149">
        <v>10.8110610556274</v>
      </c>
      <c r="AG15" s="149">
        <v>11.125355587154599</v>
      </c>
      <c r="AH15" s="149">
        <v>10.8678604226924</v>
      </c>
      <c r="AI15" s="149">
        <v>11.242734207522499</v>
      </c>
      <c r="AJ15" s="149">
        <v>11.555014036728499</v>
      </c>
      <c r="AK15" s="149">
        <v>11.879594744014099</v>
      </c>
      <c r="AL15" s="149">
        <v>11.771691197794301</v>
      </c>
      <c r="AM15" s="149">
        <v>12.1150076896469</v>
      </c>
      <c r="AN15" s="149">
        <v>11.972221583094401</v>
      </c>
      <c r="AO15" s="149">
        <v>12.8301576237443</v>
      </c>
      <c r="AP15" s="149">
        <v>13.3945781742335</v>
      </c>
      <c r="AQ15" s="149">
        <v>13.5759774604239</v>
      </c>
      <c r="AR15" s="149">
        <v>14.863818980845</v>
      </c>
      <c r="AS15" s="149">
        <v>16.230983951290199</v>
      </c>
      <c r="AT15" s="149">
        <v>16.701098757171401</v>
      </c>
      <c r="AU15" s="149">
        <v>18.972440872329202</v>
      </c>
      <c r="AV15" s="149">
        <v>20.862768237638399</v>
      </c>
      <c r="AW15" s="149">
        <v>21.633789617730901</v>
      </c>
      <c r="AX15" s="149">
        <v>22.2868901249524</v>
      </c>
      <c r="AY15" s="236">
        <v>22.970666882752699</v>
      </c>
      <c r="AZ15" s="150">
        <v>3.068067133427E-2</v>
      </c>
      <c r="BA15" s="151">
        <v>1.7767607932899999E-3</v>
      </c>
    </row>
    <row r="16" spans="1:55">
      <c r="A16" t="s">
        <v>48</v>
      </c>
      <c r="B16" s="149">
        <v>3.0458269023889999</v>
      </c>
      <c r="C16" s="149">
        <v>3.2415843073719999</v>
      </c>
      <c r="D16" s="149">
        <v>3.4637400118250001</v>
      </c>
      <c r="E16" s="149">
        <v>3.573615507875</v>
      </c>
      <c r="F16" s="149">
        <v>3.6935644377419998</v>
      </c>
      <c r="G16" s="149">
        <v>3.9621686463930001</v>
      </c>
      <c r="H16" s="149">
        <v>3.8712412092139199</v>
      </c>
      <c r="I16" s="149">
        <v>5.3960460243471902</v>
      </c>
      <c r="J16" s="149">
        <v>5.3481036792324703</v>
      </c>
      <c r="K16" s="149">
        <v>5.1587738154500604</v>
      </c>
      <c r="L16" s="149">
        <v>4.1479051002398499</v>
      </c>
      <c r="M16" s="149">
        <v>4.6718211521926003</v>
      </c>
      <c r="N16" s="149">
        <v>4.8535388061727804</v>
      </c>
      <c r="O16" s="149">
        <v>4.8655679956555096</v>
      </c>
      <c r="P16" s="149">
        <v>4.4065619767389199</v>
      </c>
      <c r="Q16" s="149">
        <v>4.1588831515590403</v>
      </c>
      <c r="R16" s="149">
        <v>4.26229922613929</v>
      </c>
      <c r="S16" s="149">
        <v>5.0270729510793304</v>
      </c>
      <c r="T16" s="149">
        <v>5.1446204009594103</v>
      </c>
      <c r="U16" s="149">
        <v>5.0629415757795204</v>
      </c>
      <c r="V16" s="149">
        <v>5.1488466760193701</v>
      </c>
      <c r="W16" s="149">
        <v>5.4748831515590304</v>
      </c>
      <c r="X16" s="149">
        <v>5.0810145268588496</v>
      </c>
      <c r="Y16" s="149">
        <v>5.4881094266190003</v>
      </c>
      <c r="Z16" s="149">
        <v>5.3858831515590397</v>
      </c>
      <c r="AA16" s="149">
        <v>6.016383712483</v>
      </c>
      <c r="AB16" s="149">
        <v>6.3169546068411302</v>
      </c>
      <c r="AC16" s="149">
        <v>6.66614552820936</v>
      </c>
      <c r="AD16" s="149">
        <v>7.0456691596620598</v>
      </c>
      <c r="AE16" s="149">
        <v>7.4886218967566496</v>
      </c>
      <c r="AF16" s="149">
        <v>8.1218600810302899</v>
      </c>
      <c r="AG16" s="149">
        <v>9.2100491326519691</v>
      </c>
      <c r="AH16" s="149">
        <v>9.2222873169256108</v>
      </c>
      <c r="AI16" s="149">
        <v>9.3542873169256104</v>
      </c>
      <c r="AJ16" s="149">
        <v>10.3642873169256</v>
      </c>
      <c r="AK16" s="149">
        <v>10.107980004848001</v>
      </c>
      <c r="AL16" s="149">
        <v>11.2717741790968</v>
      </c>
      <c r="AM16" s="149">
        <v>12.048071303052099</v>
      </c>
      <c r="AN16" s="149">
        <v>13.1562977431261</v>
      </c>
      <c r="AO16" s="149">
        <v>14.423083988347001</v>
      </c>
      <c r="AP16" s="149">
        <v>15.9017118557391</v>
      </c>
      <c r="AQ16" s="149">
        <v>20.457582308205399</v>
      </c>
      <c r="AR16" s="149">
        <v>21.388306825466699</v>
      </c>
      <c r="AS16" s="149">
        <v>20.997112651052401</v>
      </c>
      <c r="AT16" s="149">
        <v>21.660685003132802</v>
      </c>
      <c r="AU16" s="149">
        <v>22.7584071117757</v>
      </c>
      <c r="AV16" s="149">
        <v>22.690790018582401</v>
      </c>
      <c r="AW16" s="149">
        <v>21.556279000283102</v>
      </c>
      <c r="AX16" s="149">
        <v>21.820648606011702</v>
      </c>
      <c r="AY16" s="236">
        <v>21.411855690763598</v>
      </c>
      <c r="AZ16" s="150">
        <v>-1.873422414064E-2</v>
      </c>
      <c r="BA16" s="151">
        <v>1.65618816391E-3</v>
      </c>
    </row>
    <row r="17" spans="1:53">
      <c r="A17" t="s">
        <v>9</v>
      </c>
      <c r="B17" s="149">
        <v>15.772</v>
      </c>
      <c r="C17" s="149">
        <v>16.184999999999999</v>
      </c>
      <c r="D17" s="149">
        <v>16.905999999999999</v>
      </c>
      <c r="E17" s="149">
        <v>17.919</v>
      </c>
      <c r="F17" s="149">
        <v>18.222000000000001</v>
      </c>
      <c r="G17" s="149">
        <v>18.288</v>
      </c>
      <c r="H17" s="149">
        <v>18.709</v>
      </c>
      <c r="I17" s="149">
        <v>20.178999999999998</v>
      </c>
      <c r="J17" s="149">
        <v>22.763999999999999</v>
      </c>
      <c r="K17" s="149">
        <v>23.640999999999998</v>
      </c>
      <c r="L17" s="149">
        <v>23.972999999999999</v>
      </c>
      <c r="M17" s="149">
        <v>25.88</v>
      </c>
      <c r="N17" s="149">
        <v>31.975000000000001</v>
      </c>
      <c r="O17" s="149">
        <v>31.927</v>
      </c>
      <c r="P17" s="149">
        <v>34.219000000000001</v>
      </c>
      <c r="Q17" s="149">
        <v>36.837999999999901</v>
      </c>
      <c r="R17" s="149">
        <v>38.107999999999997</v>
      </c>
      <c r="S17" s="149">
        <v>38.933</v>
      </c>
      <c r="T17" s="149">
        <v>38.695999999999998</v>
      </c>
      <c r="U17" s="149">
        <v>39.290999999999997</v>
      </c>
      <c r="V17" s="149">
        <v>40.566000000000003</v>
      </c>
      <c r="W17" s="149">
        <v>43.721999999999902</v>
      </c>
      <c r="X17" s="149">
        <v>43.408999999999999</v>
      </c>
      <c r="Y17" s="149">
        <v>45.284999999999997</v>
      </c>
      <c r="Z17" s="149">
        <v>45.594999999999999</v>
      </c>
      <c r="AA17" s="149">
        <v>48.429000000000002</v>
      </c>
      <c r="AB17" s="149">
        <v>48.552999999999997</v>
      </c>
      <c r="AC17" s="149">
        <v>52.692</v>
      </c>
      <c r="AD17" s="149">
        <v>51.999000000000002</v>
      </c>
      <c r="AE17" s="149">
        <v>57.521096345102301</v>
      </c>
      <c r="AF17" s="149">
        <v>59.015238973788001</v>
      </c>
      <c r="AG17" s="149">
        <v>57.1369182800603</v>
      </c>
      <c r="AH17" s="149">
        <v>60.407487338659998</v>
      </c>
      <c r="AI17" s="149">
        <v>65.196381520454295</v>
      </c>
      <c r="AJ17" s="149">
        <v>62.227831848455097</v>
      </c>
      <c r="AK17" s="149">
        <v>63.393218197699397</v>
      </c>
      <c r="AL17" s="149">
        <v>67.375999136090499</v>
      </c>
      <c r="AM17" s="149">
        <v>67.235818716698105</v>
      </c>
      <c r="AN17" s="149">
        <v>60.511233838973197</v>
      </c>
      <c r="AO17" s="149">
        <v>67.457772142489702</v>
      </c>
      <c r="AP17" s="149">
        <v>70.428641057762505</v>
      </c>
      <c r="AQ17" s="149">
        <v>78.498085190766204</v>
      </c>
      <c r="AR17" s="149">
        <v>81.138316663632907</v>
      </c>
      <c r="AS17" s="149">
        <v>84.4095984072504</v>
      </c>
      <c r="AT17" s="149">
        <v>83.432640001192695</v>
      </c>
      <c r="AU17" s="149">
        <v>76.300922780596096</v>
      </c>
      <c r="AV17" s="149">
        <v>78.775674190741299</v>
      </c>
      <c r="AW17" s="149">
        <v>82.588830078017196</v>
      </c>
      <c r="AX17" s="149">
        <v>85.749894566797806</v>
      </c>
      <c r="AY17" s="236">
        <v>84.303973882520594</v>
      </c>
      <c r="AZ17" s="150">
        <v>-1.6862070187930001E-2</v>
      </c>
      <c r="BA17" s="151">
        <v>6.5208380110600003E-3</v>
      </c>
    </row>
    <row r="18" spans="1:53">
      <c r="A18" t="s">
        <v>55</v>
      </c>
      <c r="B18" s="149">
        <v>22.8599148850804</v>
      </c>
      <c r="C18" s="149">
        <v>24.534180106356299</v>
      </c>
      <c r="D18" s="149">
        <v>25.823900506683799</v>
      </c>
      <c r="E18" s="149">
        <v>26.1247752139145</v>
      </c>
      <c r="F18" s="149">
        <v>27.857925816655602</v>
      </c>
      <c r="G18" s="149">
        <v>29.278813252880099</v>
      </c>
      <c r="H18" s="149">
        <v>30.800066796567801</v>
      </c>
      <c r="I18" s="149">
        <v>32.533160088926401</v>
      </c>
      <c r="J18" s="149">
        <v>34.7788741822717</v>
      </c>
      <c r="K18" s="149">
        <v>34.459395571021602</v>
      </c>
      <c r="L18" s="149">
        <v>34.941834786894198</v>
      </c>
      <c r="M18" s="149">
        <v>35.819043723115598</v>
      </c>
      <c r="N18" s="149">
        <v>37.230613363409603</v>
      </c>
      <c r="O18" s="149">
        <v>39.2523101355604</v>
      </c>
      <c r="P18" s="149">
        <v>40.530268888213101</v>
      </c>
      <c r="Q18" s="149">
        <v>44.3666723511935</v>
      </c>
      <c r="R18" s="149">
        <v>44.273215498366298</v>
      </c>
      <c r="S18" s="149">
        <v>42.208298527046303</v>
      </c>
      <c r="T18" s="149">
        <v>41.255601726342597</v>
      </c>
      <c r="U18" s="149">
        <v>42.435382646128801</v>
      </c>
      <c r="V18" s="149">
        <v>39.879254029342697</v>
      </c>
      <c r="W18" s="149">
        <v>38.966010665625298</v>
      </c>
      <c r="X18" s="149">
        <v>42.419732547226801</v>
      </c>
      <c r="Y18" s="149">
        <v>42.827381790510699</v>
      </c>
      <c r="Z18" s="149">
        <v>46.741743103255502</v>
      </c>
      <c r="AA18" s="149">
        <v>54.699290424593997</v>
      </c>
      <c r="AB18" s="149">
        <v>54.697714867033802</v>
      </c>
      <c r="AC18" s="149">
        <v>54.256472170818398</v>
      </c>
      <c r="AD18" s="149">
        <v>56.779197662443401</v>
      </c>
      <c r="AE18" s="149">
        <v>60.477905291755398</v>
      </c>
      <c r="AF18" s="149">
        <v>63.371845901270198</v>
      </c>
      <c r="AG18" s="149">
        <v>66.896938192905694</v>
      </c>
      <c r="AH18" s="149">
        <v>70.574287329728605</v>
      </c>
      <c r="AI18" s="149">
        <v>73.441120420184603</v>
      </c>
      <c r="AJ18" s="149">
        <v>74.625522289655507</v>
      </c>
      <c r="AK18" s="149">
        <v>76.832598988025495</v>
      </c>
      <c r="AL18" s="149">
        <v>78.459938048710995</v>
      </c>
      <c r="AM18" s="149">
        <v>80.017414224822701</v>
      </c>
      <c r="AN18" s="149">
        <v>84.372903560637795</v>
      </c>
      <c r="AO18" s="149">
        <v>84.820547513037297</v>
      </c>
      <c r="AP18" s="149">
        <v>84.6976698496849</v>
      </c>
      <c r="AQ18" s="149">
        <v>86.677706437898095</v>
      </c>
      <c r="AR18" s="149">
        <v>88.607495790780703</v>
      </c>
      <c r="AS18" s="149">
        <v>86.102043512665404</v>
      </c>
      <c r="AT18" s="149">
        <v>85.598403926444107</v>
      </c>
      <c r="AU18" s="149">
        <v>87.868341139873294</v>
      </c>
      <c r="AV18" s="149">
        <v>89.397995020244906</v>
      </c>
      <c r="AW18" s="149">
        <v>91.966815587905899</v>
      </c>
      <c r="AX18" s="149">
        <v>92.946744023206506</v>
      </c>
      <c r="AY18" s="236">
        <v>93.053748737583604</v>
      </c>
      <c r="AZ18" s="150">
        <v>1.1512475321099999E-3</v>
      </c>
      <c r="BA18" s="151">
        <v>7.1976254694200003E-3</v>
      </c>
    </row>
    <row r="19" spans="1:53">
      <c r="A19" s="289" t="s">
        <v>93</v>
      </c>
      <c r="B19" s="237">
        <v>109.49273377560201</v>
      </c>
      <c r="C19" s="237">
        <v>116.972987005082</v>
      </c>
      <c r="D19" s="237">
        <v>121.594921786359</v>
      </c>
      <c r="E19" s="237">
        <v>128.18884021147099</v>
      </c>
      <c r="F19" s="237">
        <v>134.793534788925</v>
      </c>
      <c r="G19" s="237">
        <v>141.958700346901</v>
      </c>
      <c r="H19" s="237">
        <v>150.02956069650301</v>
      </c>
      <c r="I19" s="237">
        <v>162.16042416831601</v>
      </c>
      <c r="J19" s="237">
        <v>177.81203703780801</v>
      </c>
      <c r="K19" s="237">
        <v>187.24107951459999</v>
      </c>
      <c r="L19" s="237">
        <v>188.98863965538499</v>
      </c>
      <c r="M19" s="237">
        <v>201.79352703235099</v>
      </c>
      <c r="N19" s="237">
        <v>217.14193957442001</v>
      </c>
      <c r="O19" s="237">
        <v>229.23748199912899</v>
      </c>
      <c r="P19" s="237">
        <v>243.319074503287</v>
      </c>
      <c r="Q19" s="237">
        <v>252.82632944233401</v>
      </c>
      <c r="R19" s="237">
        <v>251.72953791691401</v>
      </c>
      <c r="S19" s="237">
        <v>257.42728075010302</v>
      </c>
      <c r="T19" s="237">
        <v>260.066811176111</v>
      </c>
      <c r="U19" s="237">
        <v>270.55344996843002</v>
      </c>
      <c r="V19" s="237">
        <v>275.89931413538602</v>
      </c>
      <c r="W19" s="237">
        <v>291.83213701507299</v>
      </c>
      <c r="X19" s="237">
        <v>302.791961178912</v>
      </c>
      <c r="Y19" s="237">
        <v>312.936923794297</v>
      </c>
      <c r="Z19" s="237">
        <v>318.82069566064098</v>
      </c>
      <c r="AA19" s="237">
        <v>328.84451598223302</v>
      </c>
      <c r="AB19" s="237">
        <v>336.12437568086301</v>
      </c>
      <c r="AC19" s="237">
        <v>349.23450736540798</v>
      </c>
      <c r="AD19" s="237">
        <v>363.33541471670702</v>
      </c>
      <c r="AE19" s="237">
        <v>384.87795907367899</v>
      </c>
      <c r="AF19" s="237">
        <v>401.919478480978</v>
      </c>
      <c r="AG19" s="237">
        <v>421.15292830057098</v>
      </c>
      <c r="AH19" s="237">
        <v>440.87010653329202</v>
      </c>
      <c r="AI19" s="237">
        <v>457.09648604936501</v>
      </c>
      <c r="AJ19" s="237">
        <v>456.844678428701</v>
      </c>
      <c r="AK19" s="237">
        <v>468.295096249214</v>
      </c>
      <c r="AL19" s="237">
        <v>470.52481702666103</v>
      </c>
      <c r="AM19" s="237">
        <v>475.61681465775899</v>
      </c>
      <c r="AN19" s="237">
        <v>484.08527237167999</v>
      </c>
      <c r="AO19" s="237">
        <v>509.11686239514802</v>
      </c>
      <c r="AP19" s="237">
        <v>528.08069174510604</v>
      </c>
      <c r="AQ19" s="237">
        <v>555.85463925121803</v>
      </c>
      <c r="AR19" s="237">
        <v>580.69769429654002</v>
      </c>
      <c r="AS19" s="237">
        <v>596.43494998357698</v>
      </c>
      <c r="AT19" s="237">
        <v>593.65403478894405</v>
      </c>
      <c r="AU19" s="237">
        <v>621.45501125067301</v>
      </c>
      <c r="AV19" s="237">
        <v>649.85309674591304</v>
      </c>
      <c r="AW19" s="237">
        <v>664.85536802363197</v>
      </c>
      <c r="AX19" s="237">
        <v>684.92240854626505</v>
      </c>
      <c r="AY19" s="237">
        <v>692.75927582101497</v>
      </c>
      <c r="AZ19" s="238">
        <v>1.144197862595E-2</v>
      </c>
      <c r="BA19" s="239">
        <v>5.3584318608049998E-2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16.195945446437602</v>
      </c>
      <c r="C21" s="149">
        <v>16.652719561018198</v>
      </c>
      <c r="D21" s="149">
        <v>16.7965787451907</v>
      </c>
      <c r="E21" s="149">
        <v>17.976750100356</v>
      </c>
      <c r="F21" s="149">
        <v>18.678274803903602</v>
      </c>
      <c r="G21" s="149">
        <v>21.3714099723692</v>
      </c>
      <c r="H21" s="149">
        <v>21.415170573330698</v>
      </c>
      <c r="I21" s="149">
        <v>22.1495059047231</v>
      </c>
      <c r="J21" s="149">
        <v>23.8031398386658</v>
      </c>
      <c r="K21" s="149">
        <v>23.880544671700001</v>
      </c>
      <c r="L21" s="149">
        <v>23.6700184207509</v>
      </c>
      <c r="M21" s="149">
        <v>24.657244671398299</v>
      </c>
      <c r="N21" s="149">
        <v>24.618477062346301</v>
      </c>
      <c r="O21" s="149">
        <v>25.709299441150801</v>
      </c>
      <c r="P21" s="149">
        <v>27.1778417726387</v>
      </c>
      <c r="Q21" s="149">
        <v>27.044060277463402</v>
      </c>
      <c r="R21" s="149">
        <v>26.1505493561971</v>
      </c>
      <c r="S21" s="149">
        <v>25.259419339704198</v>
      </c>
      <c r="T21" s="149">
        <v>25.225414423777899</v>
      </c>
      <c r="U21" s="149">
        <v>25.156844831098201</v>
      </c>
      <c r="V21" s="149">
        <v>26.418928248806999</v>
      </c>
      <c r="W21" s="149">
        <v>26.4470924199614</v>
      </c>
      <c r="X21" s="149">
        <v>27.850495790982102</v>
      </c>
      <c r="Y21" s="149">
        <v>27.376521663247299</v>
      </c>
      <c r="Z21" s="149">
        <v>27.537972847872702</v>
      </c>
      <c r="AA21" s="149">
        <v>28.1212653314929</v>
      </c>
      <c r="AB21" s="149">
        <v>29.506518243652899</v>
      </c>
      <c r="AC21" s="149">
        <v>28.930823502964099</v>
      </c>
      <c r="AD21" s="149">
        <v>29.426574776440201</v>
      </c>
      <c r="AE21" s="149">
        <v>29.241512024709198</v>
      </c>
      <c r="AF21" s="149">
        <v>30.711324175906199</v>
      </c>
      <c r="AG21" s="149">
        <v>30.863887243743399</v>
      </c>
      <c r="AH21" s="149">
        <v>31.4729888349096</v>
      </c>
      <c r="AI21" s="149">
        <v>31.955409887767502</v>
      </c>
      <c r="AJ21" s="149">
        <v>32.575515901253503</v>
      </c>
      <c r="AK21" s="149">
        <v>32.5828066539462</v>
      </c>
      <c r="AL21" s="149">
        <v>33.928493576804499</v>
      </c>
      <c r="AM21" s="149">
        <v>34.138559382978002</v>
      </c>
      <c r="AN21" s="149">
        <v>34.743972970985801</v>
      </c>
      <c r="AO21" s="149">
        <v>35.373315170611299</v>
      </c>
      <c r="AP21" s="149">
        <v>36.179567420916797</v>
      </c>
      <c r="AQ21" s="149">
        <v>35.972003516873698</v>
      </c>
      <c r="AR21" s="149">
        <v>35.117450093827102</v>
      </c>
      <c r="AS21" s="149">
        <v>35.774137454607001</v>
      </c>
      <c r="AT21" s="149">
        <v>34.698968247720501</v>
      </c>
      <c r="AU21" s="149">
        <v>35.998724217591501</v>
      </c>
      <c r="AV21" s="149">
        <v>33.888696193745702</v>
      </c>
      <c r="AW21" s="149">
        <v>35.421237536132502</v>
      </c>
      <c r="AX21" s="149">
        <v>34.0094051763474</v>
      </c>
      <c r="AY21" s="236">
        <v>32.538438542359501</v>
      </c>
      <c r="AZ21" s="150">
        <v>-4.3251760303970002E-2</v>
      </c>
      <c r="BA21" s="151">
        <v>2.51681962982E-3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20.516300181182999</v>
      </c>
      <c r="W22" s="149">
        <v>22.118218325591499</v>
      </c>
      <c r="X22" s="149">
        <v>21.4500975299764</v>
      </c>
      <c r="Y22" s="149">
        <v>21.463584496949199</v>
      </c>
      <c r="Z22" s="149">
        <v>21.911179513875702</v>
      </c>
      <c r="AA22" s="149">
        <v>22.579399465572699</v>
      </c>
      <c r="AB22" s="149">
        <v>21.898852772831301</v>
      </c>
      <c r="AC22" s="149">
        <v>18.700581258777699</v>
      </c>
      <c r="AD22" s="149">
        <v>16.1205863103214</v>
      </c>
      <c r="AE22" s="149">
        <v>14.7696892440754</v>
      </c>
      <c r="AF22" s="149">
        <v>13.9406097419321</v>
      </c>
      <c r="AG22" s="149">
        <v>11.417797403642099</v>
      </c>
      <c r="AH22" s="149">
        <v>10.922875970382901</v>
      </c>
      <c r="AI22" s="149">
        <v>10.949983436878901</v>
      </c>
      <c r="AJ22" s="149">
        <v>10.955396295586199</v>
      </c>
      <c r="AK22" s="149">
        <v>11.401237292114001</v>
      </c>
      <c r="AL22" s="149">
        <v>11.069356827187899</v>
      </c>
      <c r="AM22" s="149">
        <v>10.9188327184195</v>
      </c>
      <c r="AN22" s="149">
        <v>11.801516930787299</v>
      </c>
      <c r="AO22" s="149">
        <v>12.60294716764</v>
      </c>
      <c r="AP22" s="149">
        <v>13.800986664012299</v>
      </c>
      <c r="AQ22" s="149">
        <v>13.5620575440665</v>
      </c>
      <c r="AR22" s="149">
        <v>12.2692682371922</v>
      </c>
      <c r="AS22" s="149">
        <v>12.3439192904211</v>
      </c>
      <c r="AT22" s="149">
        <v>10.8762463938482</v>
      </c>
      <c r="AU22" s="149">
        <v>10.690800183387999</v>
      </c>
      <c r="AV22" s="149">
        <v>11.9225147390527</v>
      </c>
      <c r="AW22" s="149">
        <v>12.2728259540604</v>
      </c>
      <c r="AX22" s="149">
        <v>12.6069092186306</v>
      </c>
      <c r="AY22" s="236">
        <v>13.145050702556601</v>
      </c>
      <c r="AZ22" s="150">
        <v>4.2686235159639999E-2</v>
      </c>
      <c r="BA22" s="151">
        <v>1.0167580330700001E-3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35.631328757321</v>
      </c>
      <c r="W23" s="149">
        <v>40.596776251180898</v>
      </c>
      <c r="X23" s="149">
        <v>41.263344926632499</v>
      </c>
      <c r="Y23" s="149">
        <v>41.963472169915597</v>
      </c>
      <c r="Z23" s="149">
        <v>40.658828648029903</v>
      </c>
      <c r="AA23" s="149">
        <v>39.079735380634602</v>
      </c>
      <c r="AB23" s="149">
        <v>38.714603902339299</v>
      </c>
      <c r="AC23" s="149">
        <v>36.849695607782898</v>
      </c>
      <c r="AD23" s="149">
        <v>29.5772772061006</v>
      </c>
      <c r="AE23" s="149">
        <v>24.711957256216099</v>
      </c>
      <c r="AF23" s="149">
        <v>22.4160474299002</v>
      </c>
      <c r="AG23" s="149">
        <v>23.003487410480101</v>
      </c>
      <c r="AH23" s="149">
        <v>23.3593457927423</v>
      </c>
      <c r="AI23" s="149">
        <v>22.813712442300201</v>
      </c>
      <c r="AJ23" s="149">
        <v>22.283289349097601</v>
      </c>
      <c r="AK23" s="149">
        <v>22.932370601289101</v>
      </c>
      <c r="AL23" s="149">
        <v>22.416107806764501</v>
      </c>
      <c r="AM23" s="149">
        <v>23.106857158914099</v>
      </c>
      <c r="AN23" s="149">
        <v>23.031593075000799</v>
      </c>
      <c r="AO23" s="149">
        <v>24.9145321892711</v>
      </c>
      <c r="AP23" s="149">
        <v>24.697521243844999</v>
      </c>
      <c r="AQ23" s="149">
        <v>26.301493578156101</v>
      </c>
      <c r="AR23" s="149">
        <v>25.577038680025701</v>
      </c>
      <c r="AS23" s="149">
        <v>25.850618380252101</v>
      </c>
      <c r="AT23" s="149">
        <v>24.449917524903501</v>
      </c>
      <c r="AU23" s="149">
        <v>25.955465309293601</v>
      </c>
      <c r="AV23" s="149">
        <v>25.823360140428999</v>
      </c>
      <c r="AW23" s="149">
        <v>28.055261848923699</v>
      </c>
      <c r="AX23" s="149">
        <v>28.331873137338199</v>
      </c>
      <c r="AY23" s="236">
        <v>28.631181527033799</v>
      </c>
      <c r="AZ23" s="150">
        <v>1.0564370080830001E-2</v>
      </c>
      <c r="BA23" s="151">
        <v>2.2145966067899999E-3</v>
      </c>
    </row>
    <row r="24" spans="1:53">
      <c r="A24" t="s">
        <v>215</v>
      </c>
      <c r="B24" s="149">
        <v>35.233890290557497</v>
      </c>
      <c r="C24" s="149">
        <v>33.926830242764098</v>
      </c>
      <c r="D24" s="149">
        <v>35.6130924148517</v>
      </c>
      <c r="E24" s="149">
        <v>39.698867569032402</v>
      </c>
      <c r="F24" s="149">
        <v>43.544703289891302</v>
      </c>
      <c r="G24" s="149">
        <v>45.960235696823098</v>
      </c>
      <c r="H24" s="149">
        <v>45.065174888413303</v>
      </c>
      <c r="I24" s="149">
        <v>47.922770722016097</v>
      </c>
      <c r="J24" s="149">
        <v>48.579515129767302</v>
      </c>
      <c r="K24" s="149">
        <v>46.903327878477597</v>
      </c>
      <c r="L24" s="149">
        <v>43.892938007997103</v>
      </c>
      <c r="M24" s="149">
        <v>46.517181482800702</v>
      </c>
      <c r="N24" s="149">
        <v>46.572855976784297</v>
      </c>
      <c r="O24" s="149">
        <v>48.594952525168502</v>
      </c>
      <c r="P24" s="149">
        <v>50.0544854433737</v>
      </c>
      <c r="Q24" s="149">
        <v>47.930778445219602</v>
      </c>
      <c r="R24" s="149">
        <v>45.568270213572298</v>
      </c>
      <c r="S24" s="149">
        <v>43.584040387211701</v>
      </c>
      <c r="T24" s="149">
        <v>42.058608433777898</v>
      </c>
      <c r="U24" s="149">
        <v>43.912971154842097</v>
      </c>
      <c r="V24" s="149">
        <v>45.745401550019899</v>
      </c>
      <c r="W24" s="149">
        <v>47.151531514885399</v>
      </c>
      <c r="X24" s="149">
        <v>48.568671238164498</v>
      </c>
      <c r="Y24" s="149">
        <v>49.519576949736297</v>
      </c>
      <c r="Z24" s="149">
        <v>49.934820799627701</v>
      </c>
      <c r="AA24" s="149">
        <v>52.552849004746903</v>
      </c>
      <c r="AB24" s="149">
        <v>54.482218532880097</v>
      </c>
      <c r="AC24" s="149">
        <v>54.661707960832899</v>
      </c>
      <c r="AD24" s="149">
        <v>53.496112368194702</v>
      </c>
      <c r="AE24" s="149">
        <v>56.099534829209901</v>
      </c>
      <c r="AF24" s="149">
        <v>56.709478369295098</v>
      </c>
      <c r="AG24" s="149">
        <v>60.4089719206941</v>
      </c>
      <c r="AH24" s="149">
        <v>61.284803151892397</v>
      </c>
      <c r="AI24" s="149">
        <v>62.699404309467901</v>
      </c>
      <c r="AJ24" s="149">
        <v>62.104373518195999</v>
      </c>
      <c r="AK24" s="149">
        <v>63.519600341556199</v>
      </c>
      <c r="AL24" s="149">
        <v>62.399900079077099</v>
      </c>
      <c r="AM24" s="149">
        <v>62.603050772550603</v>
      </c>
      <c r="AN24" s="149">
        <v>65.188760427350104</v>
      </c>
      <c r="AO24" s="149">
        <v>65.160748346881903</v>
      </c>
      <c r="AP24" s="149">
        <v>64.458050018697406</v>
      </c>
      <c r="AQ24" s="149">
        <v>64.546386838175096</v>
      </c>
      <c r="AR24" s="149">
        <v>64.923201325733601</v>
      </c>
      <c r="AS24" s="149">
        <v>66.898914618797903</v>
      </c>
      <c r="AT24" s="149">
        <v>63.011294752323998</v>
      </c>
      <c r="AU24" s="149">
        <v>67.759020336411396</v>
      </c>
      <c r="AV24" s="149">
        <v>63.063847162568599</v>
      </c>
      <c r="AW24" s="149">
        <v>59.365204627811401</v>
      </c>
      <c r="AX24" s="149">
        <v>60.971417029913503</v>
      </c>
      <c r="AY24" s="236">
        <v>57.728028171481903</v>
      </c>
      <c r="AZ24" s="150">
        <v>-5.3195234388110003E-2</v>
      </c>
      <c r="BA24" s="151">
        <v>4.4652121141599997E-3</v>
      </c>
    </row>
    <row r="25" spans="1:53">
      <c r="A25" t="s">
        <v>159</v>
      </c>
      <c r="B25" s="149">
        <v>10.206</v>
      </c>
      <c r="C25" s="149">
        <v>10.946</v>
      </c>
      <c r="D25" s="149">
        <v>12.737</v>
      </c>
      <c r="E25" s="149">
        <v>14.271000000000001</v>
      </c>
      <c r="F25" s="149">
        <v>15.882</v>
      </c>
      <c r="G25" s="149">
        <v>17.852</v>
      </c>
      <c r="H25" s="149">
        <v>18.545000000000002</v>
      </c>
      <c r="I25" s="149">
        <v>19.082999999999998</v>
      </c>
      <c r="J25" s="149">
        <v>19.821999999999999</v>
      </c>
      <c r="K25" s="149">
        <v>20.414000000000001</v>
      </c>
      <c r="L25" s="149">
        <v>22.544</v>
      </c>
      <c r="M25" s="149">
        <v>23.826000000000001</v>
      </c>
      <c r="N25" s="149">
        <v>25.091000000000001</v>
      </c>
      <c r="O25" s="149">
        <v>26.012</v>
      </c>
      <c r="P25" s="149">
        <v>26.998000000000001</v>
      </c>
      <c r="Q25" s="149">
        <v>28.46</v>
      </c>
      <c r="R25" s="149">
        <v>28.010999999999999</v>
      </c>
      <c r="S25" s="149">
        <v>28.692</v>
      </c>
      <c r="T25" s="149">
        <v>28.844000000000001</v>
      </c>
      <c r="U25" s="149">
        <v>28.672000000000001</v>
      </c>
      <c r="V25" s="149">
        <v>28.53</v>
      </c>
      <c r="W25" s="149">
        <v>29.12</v>
      </c>
      <c r="X25" s="149">
        <v>29.338999999999999</v>
      </c>
      <c r="Y25" s="149">
        <v>29.95</v>
      </c>
      <c r="Z25" s="149">
        <v>30.266999999999999</v>
      </c>
      <c r="AA25" s="149">
        <v>24.5776</v>
      </c>
      <c r="AB25" s="149">
        <v>20.125499999999999</v>
      </c>
      <c r="AC25" s="149">
        <v>18.454999999999998</v>
      </c>
      <c r="AD25" s="149">
        <v>19.987200000000001</v>
      </c>
      <c r="AE25" s="149">
        <v>19.507400000000001</v>
      </c>
      <c r="AF25" s="149">
        <v>21.385300000000001</v>
      </c>
      <c r="AG25" s="149">
        <v>21.426100000000002</v>
      </c>
      <c r="AH25" s="149">
        <v>20.421717939086701</v>
      </c>
      <c r="AI25" s="149">
        <v>19.5883618364483</v>
      </c>
      <c r="AJ25" s="149">
        <v>17.499544988007401</v>
      </c>
      <c r="AK25" s="149">
        <v>18.134389659229701</v>
      </c>
      <c r="AL25" s="149">
        <v>18.9248966239761</v>
      </c>
      <c r="AM25" s="149">
        <v>18.344099719418899</v>
      </c>
      <c r="AN25" s="149">
        <v>19.441253183690002</v>
      </c>
      <c r="AO25" s="149">
        <v>19.107502638367201</v>
      </c>
      <c r="AP25" s="149">
        <v>19.6765353079603</v>
      </c>
      <c r="AQ25" s="149">
        <v>20.149950092772698</v>
      </c>
      <c r="AR25" s="149">
        <v>19.5948355568629</v>
      </c>
      <c r="AS25" s="149">
        <v>19.4975692944743</v>
      </c>
      <c r="AT25" s="149">
        <v>17.0774762275421</v>
      </c>
      <c r="AU25" s="149">
        <v>17.8388560845363</v>
      </c>
      <c r="AV25" s="149">
        <v>19.110241616509001</v>
      </c>
      <c r="AW25" s="149">
        <v>18.071087844503701</v>
      </c>
      <c r="AX25" s="149">
        <v>16.6917653572883</v>
      </c>
      <c r="AY25" s="236">
        <v>17.876898575636002</v>
      </c>
      <c r="AZ25" s="150">
        <v>7.1001067757610004E-2</v>
      </c>
      <c r="BA25" s="151">
        <v>1.3827623333800001E-3</v>
      </c>
    </row>
    <row r="26" spans="1:53">
      <c r="A26" t="s">
        <v>160</v>
      </c>
      <c r="B26" s="149">
        <v>40.119</v>
      </c>
      <c r="C26" s="149">
        <v>40.439</v>
      </c>
      <c r="D26" s="149">
        <v>39.793999999999997</v>
      </c>
      <c r="E26" s="149">
        <v>41.484000000000002</v>
      </c>
      <c r="F26" s="149">
        <v>43.335000000000001</v>
      </c>
      <c r="G26" s="149">
        <v>45.231999999999999</v>
      </c>
      <c r="H26" s="149">
        <v>47.466999999999999</v>
      </c>
      <c r="I26" s="149">
        <v>47.761999999999901</v>
      </c>
      <c r="J26" s="149">
        <v>48.033999999999999</v>
      </c>
      <c r="K26" s="149">
        <v>48.518000000000001</v>
      </c>
      <c r="L26" s="149">
        <v>50.451000000000001</v>
      </c>
      <c r="M26" s="149">
        <v>51.945</v>
      </c>
      <c r="N26" s="149">
        <v>53.84</v>
      </c>
      <c r="O26" s="149">
        <v>54.627000000000002</v>
      </c>
      <c r="P26" s="149">
        <v>55.252000000000002</v>
      </c>
      <c r="Q26" s="149">
        <v>53.899000000000001</v>
      </c>
      <c r="R26" s="149">
        <v>53.317</v>
      </c>
      <c r="S26" s="149">
        <v>52.646999999999998</v>
      </c>
      <c r="T26" s="149">
        <v>52.279000000000003</v>
      </c>
      <c r="U26" s="149">
        <v>53.939</v>
      </c>
      <c r="V26" s="149">
        <v>53.502000000000002</v>
      </c>
      <c r="W26" s="149">
        <v>54.12</v>
      </c>
      <c r="X26" s="149">
        <v>55.265000000000001</v>
      </c>
      <c r="Y26" s="149">
        <v>55.521999999999998</v>
      </c>
      <c r="Z26" s="149">
        <v>53.741</v>
      </c>
      <c r="AA26" s="149">
        <v>49.893705344616897</v>
      </c>
      <c r="AB26" s="149">
        <v>45.829413540299498</v>
      </c>
      <c r="AC26" s="149">
        <v>40.455237634067899</v>
      </c>
      <c r="AD26" s="149">
        <v>39.090777345340904</v>
      </c>
      <c r="AE26" s="149">
        <v>39.293280581074299</v>
      </c>
      <c r="AF26" s="149">
        <v>41.3016440693306</v>
      </c>
      <c r="AG26" s="149">
        <v>42.983607910576097</v>
      </c>
      <c r="AH26" s="149">
        <v>41.745221206498599</v>
      </c>
      <c r="AI26" s="149">
        <v>39.877703443906398</v>
      </c>
      <c r="AJ26" s="149">
        <v>38.509914241752199</v>
      </c>
      <c r="AK26" s="149">
        <v>39.998775761415502</v>
      </c>
      <c r="AL26" s="149">
        <v>41.522074353984699</v>
      </c>
      <c r="AM26" s="149">
        <v>41.5011098791691</v>
      </c>
      <c r="AN26" s="149">
        <v>43.571718287550297</v>
      </c>
      <c r="AO26" s="149">
        <v>45.301900692401603</v>
      </c>
      <c r="AP26" s="149">
        <v>45.0269604199664</v>
      </c>
      <c r="AQ26" s="149">
        <v>45.906533122143202</v>
      </c>
      <c r="AR26" s="149">
        <v>45.597981295966299</v>
      </c>
      <c r="AS26" s="149">
        <v>44.307642654631501</v>
      </c>
      <c r="AT26" s="149">
        <v>41.888205050230702</v>
      </c>
      <c r="AU26" s="149">
        <v>43.574556681902401</v>
      </c>
      <c r="AV26" s="149">
        <v>42.734807485133203</v>
      </c>
      <c r="AW26" s="149">
        <v>42.386014763693296</v>
      </c>
      <c r="AX26" s="149">
        <v>41.599556314833997</v>
      </c>
      <c r="AY26" s="236">
        <v>40.929612818897198</v>
      </c>
      <c r="AZ26" s="150">
        <v>-1.610458269715E-2</v>
      </c>
      <c r="BA26" s="151">
        <v>3.1658695079399999E-3</v>
      </c>
    </row>
    <row r="27" spans="1:53">
      <c r="A27" t="s">
        <v>94</v>
      </c>
      <c r="B27" s="149">
        <v>14.1081</v>
      </c>
      <c r="C27" s="149">
        <v>16.0593</v>
      </c>
      <c r="D27" s="149">
        <v>16.1464</v>
      </c>
      <c r="E27" s="149">
        <v>16.857199999999999</v>
      </c>
      <c r="F27" s="149">
        <v>19.3628</v>
      </c>
      <c r="G27" s="149">
        <v>20.631</v>
      </c>
      <c r="H27" s="149">
        <v>19.471499999999999</v>
      </c>
      <c r="I27" s="149">
        <v>20.561599999999999</v>
      </c>
      <c r="J27" s="149">
        <v>19.8569</v>
      </c>
      <c r="K27" s="149">
        <v>18.086300000000001</v>
      </c>
      <c r="L27" s="149">
        <v>17.801400000000001</v>
      </c>
      <c r="M27" s="149">
        <v>19.5961</v>
      </c>
      <c r="N27" s="149">
        <v>20.012599999999999</v>
      </c>
      <c r="O27" s="149">
        <v>20.274785681999798</v>
      </c>
      <c r="P27" s="149">
        <v>20.222971363999701</v>
      </c>
      <c r="Q27" s="149">
        <v>19.744099886999599</v>
      </c>
      <c r="R27" s="149">
        <v>17.745899886999599</v>
      </c>
      <c r="S27" s="149">
        <v>16.976328372332599</v>
      </c>
      <c r="T27" s="149">
        <v>16.1340610710444</v>
      </c>
      <c r="U27" s="149">
        <v>16.4091552911108</v>
      </c>
      <c r="V27" s="149">
        <v>18.5195939204234</v>
      </c>
      <c r="W27" s="149">
        <v>18.942847247786698</v>
      </c>
      <c r="X27" s="149">
        <v>18.237726622517801</v>
      </c>
      <c r="Y27" s="149">
        <v>18.0303731512527</v>
      </c>
      <c r="Z27" s="149">
        <v>16.618426047139199</v>
      </c>
      <c r="AA27" s="149">
        <v>17.129608337436</v>
      </c>
      <c r="AB27" s="149">
        <v>19.769865786859</v>
      </c>
      <c r="AC27" s="149">
        <v>18.489442048672998</v>
      </c>
      <c r="AD27" s="149">
        <v>19.623335402480802</v>
      </c>
      <c r="AE27" s="149">
        <v>21.075847038278599</v>
      </c>
      <c r="AF27" s="149">
        <v>20.699542213873801</v>
      </c>
      <c r="AG27" s="149">
        <v>24.6947648331046</v>
      </c>
      <c r="AH27" s="149">
        <v>22.353934237660699</v>
      </c>
      <c r="AI27" s="149">
        <v>21.498232533115502</v>
      </c>
      <c r="AJ27" s="149">
        <v>20.841436158694702</v>
      </c>
      <c r="AK27" s="149">
        <v>19.989168661576301</v>
      </c>
      <c r="AL27" s="149">
        <v>20.056559242609801</v>
      </c>
      <c r="AM27" s="149">
        <v>19.924204899749899</v>
      </c>
      <c r="AN27" s="149">
        <v>21.458441261329799</v>
      </c>
      <c r="AO27" s="149">
        <v>20.276432277149802</v>
      </c>
      <c r="AP27" s="149">
        <v>19.585744591778798</v>
      </c>
      <c r="AQ27" s="149">
        <v>21.604704955255102</v>
      </c>
      <c r="AR27" s="149">
        <v>20.530023107229901</v>
      </c>
      <c r="AS27" s="149">
        <v>19.810117064293699</v>
      </c>
      <c r="AT27" s="149">
        <v>18.5463106026811</v>
      </c>
      <c r="AU27" s="149">
        <v>19.574942651961798</v>
      </c>
      <c r="AV27" s="149">
        <v>18.5021462928974</v>
      </c>
      <c r="AW27" s="149">
        <v>17.194252667543399</v>
      </c>
      <c r="AX27" s="149">
        <v>17.866422559823199</v>
      </c>
      <c r="AY27" s="236">
        <v>17.2604566787561</v>
      </c>
      <c r="AZ27" s="150">
        <v>-3.3916465938090001E-2</v>
      </c>
      <c r="BA27" s="151">
        <v>1.3350810622800001E-3</v>
      </c>
    </row>
    <row r="28" spans="1:53">
      <c r="A28" t="s">
        <v>161</v>
      </c>
      <c r="B28" s="149">
        <v>9.6170310000000008</v>
      </c>
      <c r="C28" s="149">
        <v>10.930899</v>
      </c>
      <c r="D28" s="149">
        <v>11.482623</v>
      </c>
      <c r="E28" s="149">
        <v>12.488484</v>
      </c>
      <c r="F28" s="149">
        <v>13.803468000000001</v>
      </c>
      <c r="G28" s="149">
        <v>15.045337</v>
      </c>
      <c r="H28" s="149">
        <v>15.434317</v>
      </c>
      <c r="I28" s="149">
        <v>16.184322999999999</v>
      </c>
      <c r="J28" s="149">
        <v>17.860367</v>
      </c>
      <c r="K28" s="149">
        <v>17.052888434603901</v>
      </c>
      <c r="L28" s="149">
        <v>17.451036165090201</v>
      </c>
      <c r="M28" s="149">
        <v>18.618951278876398</v>
      </c>
      <c r="N28" s="149">
        <v>19.514151342218401</v>
      </c>
      <c r="O28" s="149">
        <v>20.283381962453401</v>
      </c>
      <c r="P28" s="149">
        <v>21.920633042514499</v>
      </c>
      <c r="Q28" s="149">
        <v>21.930513325499099</v>
      </c>
      <c r="R28" s="149">
        <v>21.995646610107901</v>
      </c>
      <c r="S28" s="149">
        <v>21.587744608197099</v>
      </c>
      <c r="T28" s="149">
        <v>21.279054973153698</v>
      </c>
      <c r="U28" s="149">
        <v>22.1225583084933</v>
      </c>
      <c r="V28" s="149">
        <v>23.206470122575698</v>
      </c>
      <c r="W28" s="149">
        <v>23.517592553071498</v>
      </c>
      <c r="X28" s="149">
        <v>24.726231287379299</v>
      </c>
      <c r="Y28" s="149">
        <v>24.472002411865802</v>
      </c>
      <c r="Z28" s="149">
        <v>24.589589787618198</v>
      </c>
      <c r="AA28" s="149">
        <v>25.781532837153399</v>
      </c>
      <c r="AB28" s="149">
        <v>26.3277246637338</v>
      </c>
      <c r="AC28" s="149">
        <v>25.899088278025101</v>
      </c>
      <c r="AD28" s="149">
        <v>25.996748204078301</v>
      </c>
      <c r="AE28" s="149">
        <v>27.605265755367402</v>
      </c>
      <c r="AF28" s="149">
        <v>26.729330871136501</v>
      </c>
      <c r="AG28" s="149">
        <v>28.4227715096489</v>
      </c>
      <c r="AH28" s="149">
        <v>28.3528176140541</v>
      </c>
      <c r="AI28" s="149">
        <v>28.943863590706702</v>
      </c>
      <c r="AJ28" s="149">
        <v>28.806466646701299</v>
      </c>
      <c r="AK28" s="149">
        <v>28.909788929997401</v>
      </c>
      <c r="AL28" s="149">
        <v>29.8774461518667</v>
      </c>
      <c r="AM28" s="149">
        <v>30.093331594840102</v>
      </c>
      <c r="AN28" s="149">
        <v>32.481084925506202</v>
      </c>
      <c r="AO28" s="149">
        <v>32.1659576656754</v>
      </c>
      <c r="AP28" s="149">
        <v>29.295169958103902</v>
      </c>
      <c r="AQ28" s="149">
        <v>31.478441589776001</v>
      </c>
      <c r="AR28" s="149">
        <v>31.404650566504301</v>
      </c>
      <c r="AS28" s="149">
        <v>30.390634855772301</v>
      </c>
      <c r="AT28" s="149">
        <v>28.336600097744601</v>
      </c>
      <c r="AU28" s="149">
        <v>30.844214840051201</v>
      </c>
      <c r="AV28" s="149">
        <v>28.463920828077299</v>
      </c>
      <c r="AW28" s="149">
        <v>27.548737477174701</v>
      </c>
      <c r="AX28" s="149">
        <v>27.091506956701799</v>
      </c>
      <c r="AY28" s="236">
        <v>26.1448729857727</v>
      </c>
      <c r="AZ28" s="150">
        <v>-3.4942094236610002E-2</v>
      </c>
      <c r="BA28" s="151">
        <v>2.0222829189199998E-3</v>
      </c>
    </row>
    <row r="29" spans="1:53">
      <c r="A29" t="s">
        <v>162</v>
      </c>
      <c r="B29" s="149">
        <v>111.093223188129</v>
      </c>
      <c r="C29" s="149">
        <v>113.524833272496</v>
      </c>
      <c r="D29" s="149">
        <v>121.070580346226</v>
      </c>
      <c r="E29" s="149">
        <v>127.676194030377</v>
      </c>
      <c r="F29" s="149">
        <v>141.252216924767</v>
      </c>
      <c r="G29" s="149">
        <v>152.629133833857</v>
      </c>
      <c r="H29" s="149">
        <v>159.15069855633899</v>
      </c>
      <c r="I29" s="149">
        <v>170.30279054463799</v>
      </c>
      <c r="J29" s="149">
        <v>185.39678261182101</v>
      </c>
      <c r="K29" s="149">
        <v>182.901837543754</v>
      </c>
      <c r="L29" s="149">
        <v>170.230861979249</v>
      </c>
      <c r="M29" s="149">
        <v>182.47357516585001</v>
      </c>
      <c r="N29" s="149">
        <v>184.71773591596099</v>
      </c>
      <c r="O29" s="149">
        <v>191.85126114528501</v>
      </c>
      <c r="P29" s="149">
        <v>197.87453427422901</v>
      </c>
      <c r="Q29" s="149">
        <v>194.57547023384899</v>
      </c>
      <c r="R29" s="149">
        <v>192.41460232158201</v>
      </c>
      <c r="S29" s="149">
        <v>185.50892913065101</v>
      </c>
      <c r="T29" s="149">
        <v>186.593917273838</v>
      </c>
      <c r="U29" s="149">
        <v>193.00811951848601</v>
      </c>
      <c r="V29" s="149">
        <v>197.16753781056201</v>
      </c>
      <c r="W29" s="149">
        <v>202.58095601212801</v>
      </c>
      <c r="X29" s="149">
        <v>206.51966158302</v>
      </c>
      <c r="Y29" s="149">
        <v>207.72093229850199</v>
      </c>
      <c r="Z29" s="149">
        <v>212.066493596415</v>
      </c>
      <c r="AA29" s="149">
        <v>218.437007631352</v>
      </c>
      <c r="AB29" s="149">
        <v>230.79397352672299</v>
      </c>
      <c r="AC29" s="149">
        <v>233.21926605511999</v>
      </c>
      <c r="AD29" s="149">
        <v>233.14042025614299</v>
      </c>
      <c r="AE29" s="149">
        <v>230.11134337240301</v>
      </c>
      <c r="AF29" s="149">
        <v>235.42154869556899</v>
      </c>
      <c r="AG29" s="149">
        <v>244.160971168846</v>
      </c>
      <c r="AH29" s="149">
        <v>240.62753511915599</v>
      </c>
      <c r="AI29" s="149">
        <v>246.753374997338</v>
      </c>
      <c r="AJ29" s="149">
        <v>251.27718007141601</v>
      </c>
      <c r="AK29" s="149">
        <v>254.348874524857</v>
      </c>
      <c r="AL29" s="149">
        <v>258.39664662171202</v>
      </c>
      <c r="AM29" s="149">
        <v>255.83705721205499</v>
      </c>
      <c r="AN29" s="149">
        <v>259.81304938457703</v>
      </c>
      <c r="AO29" s="149">
        <v>263.74106169390802</v>
      </c>
      <c r="AP29" s="149">
        <v>262.06927154394799</v>
      </c>
      <c r="AQ29" s="149">
        <v>260.90274877979601</v>
      </c>
      <c r="AR29" s="149">
        <v>257.21249345561699</v>
      </c>
      <c r="AS29" s="149">
        <v>257.910670562973</v>
      </c>
      <c r="AT29" s="149">
        <v>244.481815472823</v>
      </c>
      <c r="AU29" s="149">
        <v>252.75218130364701</v>
      </c>
      <c r="AV29" s="149">
        <v>243.95239562967501</v>
      </c>
      <c r="AW29" s="149">
        <v>244.46638474126499</v>
      </c>
      <c r="AX29" s="149">
        <v>247.188289242645</v>
      </c>
      <c r="AY29" s="236">
        <v>237.50942934891401</v>
      </c>
      <c r="AZ29" s="150">
        <v>-3.9155818521980003E-2</v>
      </c>
      <c r="BA29" s="151">
        <v>1.837114430964E-2</v>
      </c>
    </row>
    <row r="30" spans="1:53">
      <c r="A30" t="s">
        <v>163</v>
      </c>
      <c r="B30" s="149">
        <v>253.33946653559499</v>
      </c>
      <c r="C30" s="149">
        <v>253.737684086565</v>
      </c>
      <c r="D30" s="149">
        <v>252.80816218487701</v>
      </c>
      <c r="E30" s="149">
        <v>269.956181192786</v>
      </c>
      <c r="F30" s="149">
        <v>291.11944173025</v>
      </c>
      <c r="G30" s="149">
        <v>307.00161170323997</v>
      </c>
      <c r="H30" s="149">
        <v>309.24708123862899</v>
      </c>
      <c r="I30" s="149">
        <v>320.002681979454</v>
      </c>
      <c r="J30" s="149">
        <v>338.19033874258901</v>
      </c>
      <c r="K30" s="149">
        <v>332.10359786396299</v>
      </c>
      <c r="L30" s="149">
        <v>318.67154803389502</v>
      </c>
      <c r="M30" s="149">
        <v>340.01030126985501</v>
      </c>
      <c r="N30" s="149">
        <v>339.17847525026002</v>
      </c>
      <c r="O30" s="149">
        <v>350.46802538308299</v>
      </c>
      <c r="P30" s="149">
        <v>369.98535660768403</v>
      </c>
      <c r="Q30" s="149">
        <v>357.65278566773702</v>
      </c>
      <c r="R30" s="149">
        <v>346.291447900393</v>
      </c>
      <c r="S30" s="149">
        <v>333.77024206996401</v>
      </c>
      <c r="T30" s="149">
        <v>338.39058034009099</v>
      </c>
      <c r="U30" s="149">
        <v>350.45713373037</v>
      </c>
      <c r="V30" s="149">
        <v>360.47633595918001</v>
      </c>
      <c r="W30" s="149">
        <v>357.445640167443</v>
      </c>
      <c r="X30" s="149">
        <v>360.12771894239</v>
      </c>
      <c r="Y30" s="149">
        <v>360.93388736117998</v>
      </c>
      <c r="Z30" s="149">
        <v>357.32279945083002</v>
      </c>
      <c r="AA30" s="149">
        <v>351.51429127131303</v>
      </c>
      <c r="AB30" s="149">
        <v>342.33403543970201</v>
      </c>
      <c r="AC30" s="149">
        <v>335.76147433789401</v>
      </c>
      <c r="AD30" s="149">
        <v>334.14318713852498</v>
      </c>
      <c r="AE30" s="149">
        <v>331.26475941932699</v>
      </c>
      <c r="AF30" s="149">
        <v>333.32238896179899</v>
      </c>
      <c r="AG30" s="149">
        <v>344.60308727177602</v>
      </c>
      <c r="AH30" s="149">
        <v>339.17516249566302</v>
      </c>
      <c r="AI30" s="149">
        <v>336.30240614563002</v>
      </c>
      <c r="AJ30" s="149">
        <v>331.92903035504997</v>
      </c>
      <c r="AK30" s="149">
        <v>333.40708429399598</v>
      </c>
      <c r="AL30" s="149">
        <v>339.33910123546099</v>
      </c>
      <c r="AM30" s="149">
        <v>335.15354202933497</v>
      </c>
      <c r="AN30" s="149">
        <v>336.94954333670199</v>
      </c>
      <c r="AO30" s="149">
        <v>336.80578996947702</v>
      </c>
      <c r="AP30" s="149">
        <v>332.34501126548003</v>
      </c>
      <c r="AQ30" s="149">
        <v>340.65254254121902</v>
      </c>
      <c r="AR30" s="149">
        <v>325.59088283980202</v>
      </c>
      <c r="AS30" s="149">
        <v>326.86302178777299</v>
      </c>
      <c r="AT30" s="149">
        <v>307.803788085863</v>
      </c>
      <c r="AU30" s="149">
        <v>322.95114271419402</v>
      </c>
      <c r="AV30" s="149">
        <v>309.81291602178197</v>
      </c>
      <c r="AW30" s="149">
        <v>317.51588323703999</v>
      </c>
      <c r="AX30" s="149">
        <v>325.82035385396603</v>
      </c>
      <c r="AY30" s="236">
        <v>311.031039789212</v>
      </c>
      <c r="AZ30" s="150">
        <v>-4.539100825787E-2</v>
      </c>
      <c r="BA30" s="151">
        <v>2.4057976901530002E-2</v>
      </c>
    </row>
    <row r="31" spans="1:53">
      <c r="A31" t="s">
        <v>164</v>
      </c>
      <c r="B31" s="149">
        <v>6.73</v>
      </c>
      <c r="C31" s="149">
        <v>7.37</v>
      </c>
      <c r="D31" s="149">
        <v>8.11</v>
      </c>
      <c r="E31" s="149">
        <v>8.4250000000000007</v>
      </c>
      <c r="F31" s="149">
        <v>8.8979999999999997</v>
      </c>
      <c r="G31" s="149">
        <v>9.8960000000000008</v>
      </c>
      <c r="H31" s="149">
        <v>11.797000000000001</v>
      </c>
      <c r="I31" s="149">
        <v>13.237</v>
      </c>
      <c r="J31" s="149">
        <v>15.238</v>
      </c>
      <c r="K31" s="149">
        <v>14.824999999999999</v>
      </c>
      <c r="L31" s="149">
        <v>16.902999999999999</v>
      </c>
      <c r="M31" s="149">
        <v>18.672999999999998</v>
      </c>
      <c r="N31" s="149">
        <v>19.36</v>
      </c>
      <c r="O31" s="149">
        <v>19.666</v>
      </c>
      <c r="P31" s="149">
        <v>17.238</v>
      </c>
      <c r="Q31" s="149">
        <v>17.215</v>
      </c>
      <c r="R31" s="149">
        <v>16.597999999999999</v>
      </c>
      <c r="S31" s="149">
        <v>16.675000000000001</v>
      </c>
      <c r="T31" s="149">
        <v>16.824999999999999</v>
      </c>
      <c r="U31" s="149">
        <v>17.626000000000001</v>
      </c>
      <c r="V31" s="149">
        <v>18.728999999999999</v>
      </c>
      <c r="W31" s="149">
        <v>18.749430918224199</v>
      </c>
      <c r="X31" s="149">
        <v>20.520591664026799</v>
      </c>
      <c r="Y31" s="149">
        <v>21.7238618364483</v>
      </c>
      <c r="Z31" s="149">
        <v>23.4753363352491</v>
      </c>
      <c r="AA31" s="149">
        <v>24.305361836448299</v>
      </c>
      <c r="AB31" s="149">
        <v>24.377260745802602</v>
      </c>
      <c r="AC31" s="149">
        <v>24.8587493143865</v>
      </c>
      <c r="AD31" s="149">
        <v>25.4501559623478</v>
      </c>
      <c r="AE31" s="149">
        <v>25.980913612707599</v>
      </c>
      <c r="AF31" s="149">
        <v>26.824572036928</v>
      </c>
      <c r="AG31" s="149">
        <v>27.219246992804401</v>
      </c>
      <c r="AH31" s="149">
        <v>28.1133493143865</v>
      </c>
      <c r="AI31" s="149">
        <v>28.8185645354428</v>
      </c>
      <c r="AJ31" s="149">
        <v>29.6297900455627</v>
      </c>
      <c r="AK31" s="149">
        <v>31.691670996978701</v>
      </c>
      <c r="AL31" s="149">
        <v>31.925309857412302</v>
      </c>
      <c r="AM31" s="149">
        <v>31.981069716835702</v>
      </c>
      <c r="AN31" s="149">
        <v>32.0583088735792</v>
      </c>
      <c r="AO31" s="149">
        <v>34.1531854544994</v>
      </c>
      <c r="AP31" s="149">
        <v>33.877240588854498</v>
      </c>
      <c r="AQ31" s="149">
        <v>35.0964514719535</v>
      </c>
      <c r="AR31" s="149">
        <v>34.894497045244997</v>
      </c>
      <c r="AS31" s="149">
        <v>34.431877514091603</v>
      </c>
      <c r="AT31" s="149">
        <v>33.335908571382198</v>
      </c>
      <c r="AU31" s="149">
        <v>31.3846554673482</v>
      </c>
      <c r="AV31" s="149">
        <v>30.712680490966701</v>
      </c>
      <c r="AW31" s="149">
        <v>29.355674432280399</v>
      </c>
      <c r="AX31" s="149">
        <v>27.961536921913801</v>
      </c>
      <c r="AY31" s="236">
        <v>26.110536753761199</v>
      </c>
      <c r="AZ31" s="150">
        <v>-6.6198080778120005E-2</v>
      </c>
      <c r="BA31" s="151">
        <v>2.01962701976E-3</v>
      </c>
    </row>
    <row r="32" spans="1:53">
      <c r="A32" t="s">
        <v>165</v>
      </c>
      <c r="B32" s="149">
        <v>15.651999999999999</v>
      </c>
      <c r="C32" s="149">
        <v>15.920999999999999</v>
      </c>
      <c r="D32" s="149">
        <v>15.138999999999999</v>
      </c>
      <c r="E32" s="149">
        <v>15.704000000000001</v>
      </c>
      <c r="F32" s="149">
        <v>16.789000000000001</v>
      </c>
      <c r="G32" s="149">
        <v>17.928999999999998</v>
      </c>
      <c r="H32" s="149">
        <v>18.561</v>
      </c>
      <c r="I32" s="149">
        <v>19.042999999999999</v>
      </c>
      <c r="J32" s="149">
        <v>20.561</v>
      </c>
      <c r="K32" s="149">
        <v>21.108000000000001</v>
      </c>
      <c r="L32" s="149">
        <v>22.385999999999999</v>
      </c>
      <c r="M32" s="149">
        <v>23.925000000000001</v>
      </c>
      <c r="N32" s="149">
        <v>25.053000000000001</v>
      </c>
      <c r="O32" s="149">
        <v>26.736999999999998</v>
      </c>
      <c r="P32" s="149">
        <v>26.437999999999999</v>
      </c>
      <c r="Q32" s="149">
        <v>26.385000000000002</v>
      </c>
      <c r="R32" s="149">
        <v>26.114000000000001</v>
      </c>
      <c r="S32" s="149">
        <v>26.206</v>
      </c>
      <c r="T32" s="149">
        <v>25.727</v>
      </c>
      <c r="U32" s="149">
        <v>26.33</v>
      </c>
      <c r="V32" s="149">
        <v>28.04</v>
      </c>
      <c r="W32" s="149">
        <v>27.852</v>
      </c>
      <c r="X32" s="149">
        <v>29.109000000000002</v>
      </c>
      <c r="Y32" s="149">
        <v>28.253</v>
      </c>
      <c r="Z32" s="149">
        <v>27.645</v>
      </c>
      <c r="AA32" s="149">
        <v>27.318300000000001</v>
      </c>
      <c r="AB32" s="149">
        <v>25.853200000000001</v>
      </c>
      <c r="AC32" s="149">
        <v>23.928699999999999</v>
      </c>
      <c r="AD32" s="149">
        <v>23.7788</v>
      </c>
      <c r="AE32" s="149">
        <v>24.517499999999998</v>
      </c>
      <c r="AF32" s="149">
        <v>24.647510200479701</v>
      </c>
      <c r="AG32" s="149">
        <v>25.293610200479701</v>
      </c>
      <c r="AH32" s="149">
        <v>24.629062750599601</v>
      </c>
      <c r="AI32" s="149">
        <v>24.673483925419699</v>
      </c>
      <c r="AJ32" s="149">
        <v>24.434936475539601</v>
      </c>
      <c r="AK32" s="149">
        <v>23.600462750599601</v>
      </c>
      <c r="AL32" s="149">
        <v>24.2645941258994</v>
      </c>
      <c r="AM32" s="149">
        <v>23.870941575779501</v>
      </c>
      <c r="AN32" s="149">
        <v>24.330042032855101</v>
      </c>
      <c r="AO32" s="149">
        <v>25.073760591868901</v>
      </c>
      <c r="AP32" s="149">
        <v>27.2007330065194</v>
      </c>
      <c r="AQ32" s="149">
        <v>27.2608726382085</v>
      </c>
      <c r="AR32" s="149">
        <v>26.7428951139064</v>
      </c>
      <c r="AS32" s="149">
        <v>26.4925327071266</v>
      </c>
      <c r="AT32" s="149">
        <v>24.238587963864202</v>
      </c>
      <c r="AU32" s="149">
        <v>24.929448424543299</v>
      </c>
      <c r="AV32" s="149">
        <v>23.3052542790156</v>
      </c>
      <c r="AW32" s="149">
        <v>21.843025302718999</v>
      </c>
      <c r="AX32" s="149">
        <v>20.601336423769698</v>
      </c>
      <c r="AY32" s="236">
        <v>19.9650825674678</v>
      </c>
      <c r="AZ32" s="150">
        <v>-3.0884105712180001E-2</v>
      </c>
      <c r="BA32" s="151">
        <v>1.54428149108E-3</v>
      </c>
    </row>
    <row r="33" spans="1:53">
      <c r="A33" t="s">
        <v>167</v>
      </c>
      <c r="B33" s="149">
        <v>5.7631578947368398</v>
      </c>
      <c r="C33" s="149">
        <v>6.4571052631578896</v>
      </c>
      <c r="D33" s="149">
        <v>6.9965789473684197</v>
      </c>
      <c r="E33" s="149">
        <v>8.1686842105263207</v>
      </c>
      <c r="F33" s="149">
        <v>8.19157894736842</v>
      </c>
      <c r="G33" s="149">
        <v>6.4325789473684196</v>
      </c>
      <c r="H33" s="149">
        <v>6.6822631578947398</v>
      </c>
      <c r="I33" s="149">
        <v>7.0492631578947398</v>
      </c>
      <c r="J33" s="149">
        <v>7.4087368421052604</v>
      </c>
      <c r="K33" s="149">
        <v>7.5399473684210498</v>
      </c>
      <c r="L33" s="149">
        <v>7.0514210526315804</v>
      </c>
      <c r="M33" s="149">
        <v>7.1882105263157898</v>
      </c>
      <c r="N33" s="149">
        <v>7.6584210526315797</v>
      </c>
      <c r="O33" s="149">
        <v>7.9318947368421098</v>
      </c>
      <c r="P33" s="149">
        <v>8.7828421052631604</v>
      </c>
      <c r="Q33" s="149">
        <v>8.5434736842105305</v>
      </c>
      <c r="R33" s="149">
        <v>8.3637368421052596</v>
      </c>
      <c r="S33" s="149">
        <v>8.3455789473684199</v>
      </c>
      <c r="T33" s="149">
        <v>8.2473157894736904</v>
      </c>
      <c r="U33" s="149">
        <v>8.1732631578947395</v>
      </c>
      <c r="V33" s="149">
        <v>8.5754736842105306</v>
      </c>
      <c r="W33" s="149">
        <v>9.2008947368421001</v>
      </c>
      <c r="X33" s="149">
        <v>9.3142631578947395</v>
      </c>
      <c r="Y33" s="149">
        <v>9.2803684210526303</v>
      </c>
      <c r="Z33" s="149">
        <v>9.5808947368420991</v>
      </c>
      <c r="AA33" s="149">
        <v>9.8413947368420995</v>
      </c>
      <c r="AB33" s="149">
        <v>10.2747210526315</v>
      </c>
      <c r="AC33" s="149">
        <v>10.3963105263157</v>
      </c>
      <c r="AD33" s="149">
        <v>10.5655090012218</v>
      </c>
      <c r="AE33" s="149">
        <v>10.9692669457392</v>
      </c>
      <c r="AF33" s="149">
        <v>11.109551106485</v>
      </c>
      <c r="AG33" s="149">
        <v>11.7956921120514</v>
      </c>
      <c r="AH33" s="149">
        <v>12.440281649092601</v>
      </c>
      <c r="AI33" s="149">
        <v>13.328490487396399</v>
      </c>
      <c r="AJ33" s="149">
        <v>14.0389834547676</v>
      </c>
      <c r="AK33" s="149">
        <v>14.5325577634973</v>
      </c>
      <c r="AL33" s="149">
        <v>15.530359157351601</v>
      </c>
      <c r="AM33" s="149">
        <v>15.4576394533194</v>
      </c>
      <c r="AN33" s="149">
        <v>14.9812859211657</v>
      </c>
      <c r="AO33" s="149">
        <v>15.1795195637416</v>
      </c>
      <c r="AP33" s="149">
        <v>15.879011870389601</v>
      </c>
      <c r="AQ33" s="149">
        <v>16.158675756889998</v>
      </c>
      <c r="AR33" s="149">
        <v>16.693268814771201</v>
      </c>
      <c r="AS33" s="149">
        <v>16.628556609494499</v>
      </c>
      <c r="AT33" s="149">
        <v>15.263522330599301</v>
      </c>
      <c r="AU33" s="149">
        <v>15.1965436290675</v>
      </c>
      <c r="AV33" s="149">
        <v>14.1778396888584</v>
      </c>
      <c r="AW33" s="149">
        <v>14.1040717101639</v>
      </c>
      <c r="AX33" s="149">
        <v>13.6871859000385</v>
      </c>
      <c r="AY33" s="236">
        <v>13.7272414560894</v>
      </c>
      <c r="AZ33" s="150">
        <v>2.9265005141500002E-3</v>
      </c>
      <c r="BA33" s="151">
        <v>1.0617900406899999E-3</v>
      </c>
    </row>
    <row r="34" spans="1:53">
      <c r="A34" t="s">
        <v>95</v>
      </c>
      <c r="B34" s="149">
        <v>80.015885188034503</v>
      </c>
      <c r="C34" s="149">
        <v>87.120256414897895</v>
      </c>
      <c r="D34" s="149">
        <v>94.085504321853605</v>
      </c>
      <c r="E34" s="149">
        <v>101.341416843915</v>
      </c>
      <c r="F34" s="149">
        <v>109.629620853509</v>
      </c>
      <c r="G34" s="149">
        <v>121.099933972937</v>
      </c>
      <c r="H34" s="149">
        <v>127.24069317101799</v>
      </c>
      <c r="I34" s="149">
        <v>131.423111146309</v>
      </c>
      <c r="J34" s="149">
        <v>137.016534959496</v>
      </c>
      <c r="K34" s="149">
        <v>136.21958501154</v>
      </c>
      <c r="L34" s="149">
        <v>132.13007467076901</v>
      </c>
      <c r="M34" s="149">
        <v>141.67173249762399</v>
      </c>
      <c r="N34" s="149">
        <v>141.2059074535</v>
      </c>
      <c r="O34" s="149">
        <v>144.19243358826901</v>
      </c>
      <c r="P34" s="149">
        <v>148.46398909354201</v>
      </c>
      <c r="Q34" s="149">
        <v>144.578083676517</v>
      </c>
      <c r="R34" s="149">
        <v>142.70555297099099</v>
      </c>
      <c r="S34" s="149">
        <v>139.057100104086</v>
      </c>
      <c r="T34" s="149">
        <v>136.96174308729599</v>
      </c>
      <c r="U34" s="149">
        <v>138.16233475132299</v>
      </c>
      <c r="V34" s="149">
        <v>138.30515395755</v>
      </c>
      <c r="W34" s="149">
        <v>142.26211621486999</v>
      </c>
      <c r="X34" s="149">
        <v>146.88767692446899</v>
      </c>
      <c r="Y34" s="149">
        <v>149.763333167398</v>
      </c>
      <c r="Z34" s="149">
        <v>153.52475666425701</v>
      </c>
      <c r="AA34" s="149">
        <v>154.71996681433799</v>
      </c>
      <c r="AB34" s="149">
        <v>158.12943324063599</v>
      </c>
      <c r="AC34" s="149">
        <v>158.28445678535101</v>
      </c>
      <c r="AD34" s="149">
        <v>155.76133756062299</v>
      </c>
      <c r="AE34" s="149">
        <v>155.60675439941301</v>
      </c>
      <c r="AF34" s="149">
        <v>162.17488493018899</v>
      </c>
      <c r="AG34" s="149">
        <v>162.39732729123301</v>
      </c>
      <c r="AH34" s="149">
        <v>164.26020896954299</v>
      </c>
      <c r="AI34" s="149">
        <v>168.58527112277599</v>
      </c>
      <c r="AJ34" s="149">
        <v>173.90422208897101</v>
      </c>
      <c r="AK34" s="149">
        <v>176.07385870480101</v>
      </c>
      <c r="AL34" s="149">
        <v>177.145499470516</v>
      </c>
      <c r="AM34" s="149">
        <v>175.843554306014</v>
      </c>
      <c r="AN34" s="149">
        <v>181.88265419740199</v>
      </c>
      <c r="AO34" s="149">
        <v>185.25599551522799</v>
      </c>
      <c r="AP34" s="149">
        <v>185.59992981852699</v>
      </c>
      <c r="AQ34" s="149">
        <v>184.89734993438</v>
      </c>
      <c r="AR34" s="149">
        <v>181.974937388965</v>
      </c>
      <c r="AS34" s="149">
        <v>180.208218505356</v>
      </c>
      <c r="AT34" s="149">
        <v>167.91751502623899</v>
      </c>
      <c r="AU34" s="149">
        <v>173.20925634580399</v>
      </c>
      <c r="AV34" s="149">
        <v>169.459590203132</v>
      </c>
      <c r="AW34" s="149">
        <v>163.202013381375</v>
      </c>
      <c r="AX34" s="149">
        <v>157.93543973510401</v>
      </c>
      <c r="AY34" s="236">
        <v>148.904337523024</v>
      </c>
      <c r="AZ34" s="150">
        <v>-5.7182241231199998E-2</v>
      </c>
      <c r="BA34" s="151">
        <v>1.151761971414E-2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67.546662231789099</v>
      </c>
      <c r="W35" s="149">
        <v>69.139588493992804</v>
      </c>
      <c r="X35" s="149">
        <v>70.706200623716498</v>
      </c>
      <c r="Y35" s="149">
        <v>73.278498584733796</v>
      </c>
      <c r="Z35" s="149">
        <v>72.100731234608702</v>
      </c>
      <c r="AA35" s="149">
        <v>74.316234847736396</v>
      </c>
      <c r="AB35" s="149">
        <v>73.163433923047705</v>
      </c>
      <c r="AC35" s="149">
        <v>73.726435966426493</v>
      </c>
      <c r="AD35" s="149">
        <v>65.310487410480107</v>
      </c>
      <c r="AE35" s="149">
        <v>57.956604564209798</v>
      </c>
      <c r="AF35" s="149">
        <v>50.819634420969102</v>
      </c>
      <c r="AG35" s="149">
        <v>41.757602585269701</v>
      </c>
      <c r="AH35" s="149">
        <v>39.069893862248399</v>
      </c>
      <c r="AI35" s="149">
        <v>36.487465715079601</v>
      </c>
      <c r="AJ35" s="149">
        <v>32.426081568590199</v>
      </c>
      <c r="AK35" s="149">
        <v>36.476381911507197</v>
      </c>
      <c r="AL35" s="149">
        <v>37.557031687879999</v>
      </c>
      <c r="AM35" s="149">
        <v>39.922990966999997</v>
      </c>
      <c r="AN35" s="149">
        <v>42.584045264879997</v>
      </c>
      <c r="AO35" s="149">
        <v>42.957844117736997</v>
      </c>
      <c r="AP35" s="149">
        <v>43.682756797908397</v>
      </c>
      <c r="AQ35" s="149">
        <v>50.300388083040403</v>
      </c>
      <c r="AR35" s="149">
        <v>52.136866729489697</v>
      </c>
      <c r="AS35" s="149">
        <v>55.508125431562597</v>
      </c>
      <c r="AT35" s="149">
        <v>48.381788065235298</v>
      </c>
      <c r="AU35" s="149">
        <v>49.040466326289199</v>
      </c>
      <c r="AV35" s="149">
        <v>55.603774268846998</v>
      </c>
      <c r="AW35" s="149">
        <v>57.479555875784897</v>
      </c>
      <c r="AX35" s="149">
        <v>54.686628616340002</v>
      </c>
      <c r="AY35" s="236">
        <v>54.341793989430698</v>
      </c>
      <c r="AZ35" s="150">
        <v>-6.3056480139499996E-3</v>
      </c>
      <c r="BA35" s="151">
        <v>4.2032897472399997E-3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15.4939282029135</v>
      </c>
      <c r="W36" s="149">
        <v>14.307732654905999</v>
      </c>
      <c r="X36" s="149">
        <v>15.0048244757352</v>
      </c>
      <c r="Y36" s="149">
        <v>15.6999795464373</v>
      </c>
      <c r="Z36" s="149">
        <v>16.957995343857601</v>
      </c>
      <c r="AA36" s="149">
        <v>17.286910413135899</v>
      </c>
      <c r="AB36" s="149">
        <v>17.9458266398006</v>
      </c>
      <c r="AC36" s="149">
        <v>10.8316005409384</v>
      </c>
      <c r="AD36" s="149">
        <v>8.5356488627930602</v>
      </c>
      <c r="AE36" s="149">
        <v>7.4352256495964504</v>
      </c>
      <c r="AF36" s="149">
        <v>8.2780106244664307</v>
      </c>
      <c r="AG36" s="149">
        <v>9.0172507643988506</v>
      </c>
      <c r="AH36" s="149">
        <v>8.6093511426890501</v>
      </c>
      <c r="AI36" s="149">
        <v>9.1585567000045192</v>
      </c>
      <c r="AJ36" s="149">
        <v>7.7138778748246404</v>
      </c>
      <c r="AK36" s="149">
        <v>6.8970751278454099</v>
      </c>
      <c r="AL36" s="149">
        <v>8.0145050821378501</v>
      </c>
      <c r="AM36" s="149">
        <v>8.5208254514187391</v>
      </c>
      <c r="AN36" s="149">
        <v>8.9691459474136792</v>
      </c>
      <c r="AO36" s="149">
        <v>9.0603667726817108</v>
      </c>
      <c r="AP36" s="149">
        <v>8.3454990339253197</v>
      </c>
      <c r="AQ36" s="149">
        <v>8.02837522988278</v>
      </c>
      <c r="AR36" s="149">
        <v>8.6515279644295493</v>
      </c>
      <c r="AS36" s="149">
        <v>8.5716251468525098</v>
      </c>
      <c r="AT36" s="149">
        <v>7.8686448567678804</v>
      </c>
      <c r="AU36" s="149">
        <v>5.9192365796261903</v>
      </c>
      <c r="AV36" s="149">
        <v>6.1654678666787301</v>
      </c>
      <c r="AW36" s="149">
        <v>6.1836755134181098</v>
      </c>
      <c r="AX36" s="149">
        <v>5.6696878589853803</v>
      </c>
      <c r="AY36" s="236">
        <v>5.4421593895373102</v>
      </c>
      <c r="AZ36" s="150">
        <v>-4.0130686014889998E-2</v>
      </c>
      <c r="BA36" s="151">
        <v>4.2094622040000001E-4</v>
      </c>
    </row>
    <row r="37" spans="1:53">
      <c r="A37" t="s">
        <v>169</v>
      </c>
      <c r="B37" s="149">
        <v>35.4338222413298</v>
      </c>
      <c r="C37" s="149">
        <v>37.922899971338502</v>
      </c>
      <c r="D37" s="149">
        <v>40.099881341358497</v>
      </c>
      <c r="E37" s="149">
        <v>44.789313556892999</v>
      </c>
      <c r="F37" s="149">
        <v>50.010875809687597</v>
      </c>
      <c r="G37" s="149">
        <v>56.354929406706802</v>
      </c>
      <c r="H37" s="149">
        <v>59.372284809400902</v>
      </c>
      <c r="I37" s="149">
        <v>68.890376554886799</v>
      </c>
      <c r="J37" s="149">
        <v>73.224335626253904</v>
      </c>
      <c r="K37" s="149">
        <v>69.4703742619661</v>
      </c>
      <c r="L37" s="149">
        <v>69.944087007286001</v>
      </c>
      <c r="M37" s="149">
        <v>76.263165391983804</v>
      </c>
      <c r="N37" s="149">
        <v>74.964773684210499</v>
      </c>
      <c r="O37" s="149">
        <v>76.301503688232799</v>
      </c>
      <c r="P37" s="149">
        <v>79.033190893768307</v>
      </c>
      <c r="Q37" s="149">
        <v>74.157740727456002</v>
      </c>
      <c r="R37" s="149">
        <v>70.468955735881195</v>
      </c>
      <c r="S37" s="149">
        <v>65.013251102739801</v>
      </c>
      <c r="T37" s="149">
        <v>65.248528034092701</v>
      </c>
      <c r="U37" s="149">
        <v>67.768532090527799</v>
      </c>
      <c r="V37" s="149">
        <v>69.885951327515102</v>
      </c>
      <c r="W37" s="149">
        <v>73.2843210777922</v>
      </c>
      <c r="X37" s="149">
        <v>74.780450717175697</v>
      </c>
      <c r="Y37" s="149">
        <v>75.058342500432701</v>
      </c>
      <c r="Z37" s="149">
        <v>75.393107085339196</v>
      </c>
      <c r="AA37" s="149">
        <v>77.064109756107797</v>
      </c>
      <c r="AB37" s="149">
        <v>79.512808957950995</v>
      </c>
      <c r="AC37" s="149">
        <v>80.278196970670194</v>
      </c>
      <c r="AD37" s="149">
        <v>81.186557812122501</v>
      </c>
      <c r="AE37" s="149">
        <v>80.742691791152495</v>
      </c>
      <c r="AF37" s="149">
        <v>83.522134677674899</v>
      </c>
      <c r="AG37" s="149">
        <v>86.523042497792204</v>
      </c>
      <c r="AH37" s="149">
        <v>85.577653290236597</v>
      </c>
      <c r="AI37" s="149">
        <v>86.105592776369505</v>
      </c>
      <c r="AJ37" s="149">
        <v>85.093053405631196</v>
      </c>
      <c r="AK37" s="149">
        <v>87.180525133663807</v>
      </c>
      <c r="AL37" s="149">
        <v>90.903493823153994</v>
      </c>
      <c r="AM37" s="149">
        <v>90.718144989109504</v>
      </c>
      <c r="AN37" s="149">
        <v>91.582106806747205</v>
      </c>
      <c r="AO37" s="149">
        <v>94.514285485739705</v>
      </c>
      <c r="AP37" s="149">
        <v>96.176498230672806</v>
      </c>
      <c r="AQ37" s="149">
        <v>95.419892706119001</v>
      </c>
      <c r="AR37" s="149">
        <v>95.169769835410094</v>
      </c>
      <c r="AS37" s="149">
        <v>93.1881859691985</v>
      </c>
      <c r="AT37" s="149">
        <v>91.808694670588693</v>
      </c>
      <c r="AU37" s="149">
        <v>96.142983069094299</v>
      </c>
      <c r="AV37" s="149">
        <v>91.532806020424999</v>
      </c>
      <c r="AW37" s="149">
        <v>88.438941032216505</v>
      </c>
      <c r="AX37" s="149">
        <v>86.365567678996101</v>
      </c>
      <c r="AY37" s="236">
        <v>81.109537700371504</v>
      </c>
      <c r="AZ37" s="150">
        <v>-6.0857933014630002E-2</v>
      </c>
      <c r="BA37" s="151">
        <v>6.2737511470900001E-3</v>
      </c>
    </row>
    <row r="38" spans="1:53">
      <c r="A38" t="s">
        <v>96</v>
      </c>
      <c r="B38" s="149">
        <v>17.038321</v>
      </c>
      <c r="C38" s="149">
        <v>17.481809999999999</v>
      </c>
      <c r="D38" s="149">
        <v>18.759851000000001</v>
      </c>
      <c r="E38" s="149">
        <v>21.009050999999999</v>
      </c>
      <c r="F38" s="149">
        <v>21.114751999999999</v>
      </c>
      <c r="G38" s="149">
        <v>22.143723999999999</v>
      </c>
      <c r="H38" s="149">
        <v>23.363786000000001</v>
      </c>
      <c r="I38" s="149">
        <v>24.766725000000001</v>
      </c>
      <c r="J38" s="149">
        <v>26.213204000000001</v>
      </c>
      <c r="K38" s="149">
        <v>26.226164000000001</v>
      </c>
      <c r="L38" s="149">
        <v>26.610004</v>
      </c>
      <c r="M38" s="149">
        <v>28.477243000000001</v>
      </c>
      <c r="N38" s="149">
        <v>26.323623999999999</v>
      </c>
      <c r="O38" s="149">
        <v>29.572766000000001</v>
      </c>
      <c r="P38" s="149">
        <v>31.635486</v>
      </c>
      <c r="Q38" s="149">
        <v>30.077106000000001</v>
      </c>
      <c r="R38" s="149">
        <v>31.681847999999999</v>
      </c>
      <c r="S38" s="149">
        <v>31.273468000000001</v>
      </c>
      <c r="T38" s="149">
        <v>34.329908000000003</v>
      </c>
      <c r="U38" s="149">
        <v>34.7705079999999</v>
      </c>
      <c r="V38" s="149">
        <v>34.481071658462803</v>
      </c>
      <c r="W38" s="149">
        <v>33.797860029408596</v>
      </c>
      <c r="X38" s="149">
        <v>35.339914370945699</v>
      </c>
      <c r="Y38" s="149">
        <v>36.405138397955902</v>
      </c>
      <c r="Z38" s="149">
        <v>38.667355950776802</v>
      </c>
      <c r="AA38" s="149">
        <v>39.593121394222102</v>
      </c>
      <c r="AB38" s="149">
        <v>36.532660872853903</v>
      </c>
      <c r="AC38" s="149">
        <v>38.499636899863901</v>
      </c>
      <c r="AD38" s="149">
        <v>39.7098952909787</v>
      </c>
      <c r="AE38" s="149">
        <v>38.712620513546199</v>
      </c>
      <c r="AF38" s="149">
        <v>40.795408477650902</v>
      </c>
      <c r="AG38" s="149">
        <v>37.603326194576503</v>
      </c>
      <c r="AH38" s="149">
        <v>39.723461016789599</v>
      </c>
      <c r="AI38" s="149">
        <v>41.095869519479599</v>
      </c>
      <c r="AJ38" s="149">
        <v>42.061658432922002</v>
      </c>
      <c r="AK38" s="149">
        <v>46.2676587827983</v>
      </c>
      <c r="AL38" s="149">
        <v>41.949225997024598</v>
      </c>
      <c r="AM38" s="149">
        <v>43.619250609129601</v>
      </c>
      <c r="AN38" s="149">
        <v>39.154498237925999</v>
      </c>
      <c r="AO38" s="149">
        <v>39.852831191192998</v>
      </c>
      <c r="AP38" s="149">
        <v>45.998522252957102</v>
      </c>
      <c r="AQ38" s="149">
        <v>42.398217955382599</v>
      </c>
      <c r="AR38" s="149">
        <v>46.112069894932198</v>
      </c>
      <c r="AS38" s="149">
        <v>47.085585701315999</v>
      </c>
      <c r="AT38" s="149">
        <v>43.899113850567701</v>
      </c>
      <c r="AU38" s="149">
        <v>42.103793787496798</v>
      </c>
      <c r="AV38" s="149">
        <v>43.233577212193303</v>
      </c>
      <c r="AW38" s="149">
        <v>47.902983440168597</v>
      </c>
      <c r="AX38" s="149">
        <v>45.114664597133498</v>
      </c>
      <c r="AY38" s="236">
        <v>46.717568644845301</v>
      </c>
      <c r="AZ38" s="150">
        <v>3.5529557615519999E-2</v>
      </c>
      <c r="BA38" s="151">
        <v>3.6135627888099998E-3</v>
      </c>
    </row>
    <row r="39" spans="1:53">
      <c r="A39" t="s">
        <v>170</v>
      </c>
      <c r="B39" s="149">
        <v>66.581842784088295</v>
      </c>
      <c r="C39" s="149">
        <v>67.876862515273501</v>
      </c>
      <c r="D39" s="149">
        <v>69.840200072407995</v>
      </c>
      <c r="E39" s="149">
        <v>75.141368692582702</v>
      </c>
      <c r="F39" s="149">
        <v>80.283535457301795</v>
      </c>
      <c r="G39" s="149">
        <v>84.697817260261502</v>
      </c>
      <c r="H39" s="149">
        <v>87.449776892790794</v>
      </c>
      <c r="I39" s="149">
        <v>92.2394250350726</v>
      </c>
      <c r="J39" s="149">
        <v>93.939814499705804</v>
      </c>
      <c r="K39" s="149">
        <v>97.0331767208218</v>
      </c>
      <c r="L39" s="149">
        <v>104.69143431235</v>
      </c>
      <c r="M39" s="149">
        <v>110.308935421097</v>
      </c>
      <c r="N39" s="149">
        <v>114.990552654206</v>
      </c>
      <c r="O39" s="149">
        <v>120.730153821785</v>
      </c>
      <c r="P39" s="149">
        <v>122.569284563515</v>
      </c>
      <c r="Q39" s="149">
        <v>128.37711521925999</v>
      </c>
      <c r="R39" s="149">
        <v>115.726493596415</v>
      </c>
      <c r="S39" s="149">
        <v>117.930058831515</v>
      </c>
      <c r="T39" s="149">
        <v>118.570860162012</v>
      </c>
      <c r="U39" s="149">
        <v>123.332545775444</v>
      </c>
      <c r="V39" s="149">
        <v>126.134765216997</v>
      </c>
      <c r="W39" s="149">
        <v>129.72610146173599</v>
      </c>
      <c r="X39" s="149">
        <v>133.93813571978001</v>
      </c>
      <c r="Y39" s="149">
        <v>131.37852880481501</v>
      </c>
      <c r="Z39" s="149">
        <v>126.35911173462399</v>
      </c>
      <c r="AA39" s="149">
        <v>105.778419918314</v>
      </c>
      <c r="AB39" s="149">
        <v>101.697717653075</v>
      </c>
      <c r="AC39" s="149">
        <v>95.241422214327699</v>
      </c>
      <c r="AD39" s="149">
        <v>97.065734821016406</v>
      </c>
      <c r="AE39" s="149">
        <v>96.229993681721396</v>
      </c>
      <c r="AF39" s="149">
        <v>96.548368852785401</v>
      </c>
      <c r="AG39" s="149">
        <v>101.012643596506</v>
      </c>
      <c r="AH39" s="149">
        <v>98.673084870746806</v>
      </c>
      <c r="AI39" s="149">
        <v>95.1381921423676</v>
      </c>
      <c r="AJ39" s="149">
        <v>93.051709187217199</v>
      </c>
      <c r="AK39" s="149">
        <v>88.531624685960907</v>
      </c>
      <c r="AL39" s="149">
        <v>88.947660224516795</v>
      </c>
      <c r="AM39" s="149">
        <v>87.683920051227005</v>
      </c>
      <c r="AN39" s="149">
        <v>90.091826077119293</v>
      </c>
      <c r="AO39" s="149">
        <v>91.383011689986802</v>
      </c>
      <c r="AP39" s="149">
        <v>91.173298180501902</v>
      </c>
      <c r="AQ39" s="149">
        <v>94.719334305878604</v>
      </c>
      <c r="AR39" s="149">
        <v>95.702177840475997</v>
      </c>
      <c r="AS39" s="149">
        <v>96.191010566135105</v>
      </c>
      <c r="AT39" s="149">
        <v>92.11514449069</v>
      </c>
      <c r="AU39" s="149">
        <v>99.508461074575195</v>
      </c>
      <c r="AV39" s="149">
        <v>99.798211233732005</v>
      </c>
      <c r="AW39" s="149">
        <v>98.755554770878902</v>
      </c>
      <c r="AX39" s="149">
        <v>98.390711750343101</v>
      </c>
      <c r="AY39" s="236">
        <v>95.674028445252105</v>
      </c>
      <c r="AZ39" s="150">
        <v>-2.7611175552009998E-2</v>
      </c>
      <c r="BA39" s="151">
        <v>7.4003017507500001E-3</v>
      </c>
    </row>
    <row r="40" spans="1:53">
      <c r="A40" t="s">
        <v>171</v>
      </c>
      <c r="B40" s="149">
        <v>4.10728230076481</v>
      </c>
      <c r="C40" s="149">
        <v>4.4730822283567901</v>
      </c>
      <c r="D40" s="149">
        <v>4.7886584151694702</v>
      </c>
      <c r="E40" s="149">
        <v>4.8795057247590101</v>
      </c>
      <c r="F40" s="149">
        <v>5.2613789202154102</v>
      </c>
      <c r="G40" s="149">
        <v>6.3386646091777097</v>
      </c>
      <c r="H40" s="149">
        <v>6.9859914535457301</v>
      </c>
      <c r="I40" s="149">
        <v>7.58430115667284</v>
      </c>
      <c r="J40" s="149">
        <v>8.3936478262207501</v>
      </c>
      <c r="K40" s="149">
        <v>8.7896526801828294</v>
      </c>
      <c r="L40" s="149">
        <v>8.76180904851336</v>
      </c>
      <c r="M40" s="149">
        <v>8.7149929758338196</v>
      </c>
      <c r="N40" s="149">
        <v>9.7639566116214809</v>
      </c>
      <c r="O40" s="149">
        <v>10.280840487170099</v>
      </c>
      <c r="P40" s="149">
        <v>10.9166082128343</v>
      </c>
      <c r="Q40" s="149">
        <v>10.6711056247906</v>
      </c>
      <c r="R40" s="149">
        <v>10.5614760696022</v>
      </c>
      <c r="S40" s="149">
        <v>11.369675786169999</v>
      </c>
      <c r="T40" s="149">
        <v>11.771153030547101</v>
      </c>
      <c r="U40" s="149">
        <v>12.214507557903699</v>
      </c>
      <c r="V40" s="149">
        <v>12.4017749490428</v>
      </c>
      <c r="W40" s="149">
        <v>13.1794825468615</v>
      </c>
      <c r="X40" s="149">
        <v>13.469307510657501</v>
      </c>
      <c r="Y40" s="149">
        <v>14.863697422681801</v>
      </c>
      <c r="Z40" s="149">
        <v>16.2859942242861</v>
      </c>
      <c r="AA40" s="149">
        <v>16.750464473267701</v>
      </c>
      <c r="AB40" s="149">
        <v>17.460073123627499</v>
      </c>
      <c r="AC40" s="149">
        <v>17.925013437307801</v>
      </c>
      <c r="AD40" s="149">
        <v>18.279217850195799</v>
      </c>
      <c r="AE40" s="149">
        <v>19.109589826834601</v>
      </c>
      <c r="AF40" s="149">
        <v>20.487449259164901</v>
      </c>
      <c r="AG40" s="149">
        <v>20.949574755973899</v>
      </c>
      <c r="AH40" s="149">
        <v>21.362529966118601</v>
      </c>
      <c r="AI40" s="149">
        <v>23.4223880999815</v>
      </c>
      <c r="AJ40" s="149">
        <v>24.1369798562339</v>
      </c>
      <c r="AK40" s="149">
        <v>24.815677465879801</v>
      </c>
      <c r="AL40" s="149">
        <v>25.1642815234867</v>
      </c>
      <c r="AM40" s="149">
        <v>25.0656351509076</v>
      </c>
      <c r="AN40" s="149">
        <v>25.667642722118899</v>
      </c>
      <c r="AO40" s="149">
        <v>25.277079722578101</v>
      </c>
      <c r="AP40" s="149">
        <v>25.384876070587001</v>
      </c>
      <c r="AQ40" s="149">
        <v>25.079967840644901</v>
      </c>
      <c r="AR40" s="149">
        <v>25.1550207591835</v>
      </c>
      <c r="AS40" s="149">
        <v>24.136423424603901</v>
      </c>
      <c r="AT40" s="149">
        <v>24.318914767972</v>
      </c>
      <c r="AU40" s="149">
        <v>25.687929196384498</v>
      </c>
      <c r="AV40" s="149">
        <v>24.548850985680499</v>
      </c>
      <c r="AW40" s="149">
        <v>22.561137662657199</v>
      </c>
      <c r="AX40" s="149">
        <v>24.892312121929699</v>
      </c>
      <c r="AY40" s="236">
        <v>24.6292955123178</v>
      </c>
      <c r="AZ40" s="150">
        <v>-1.0566178709269999E-2</v>
      </c>
      <c r="BA40" s="151">
        <v>1.90505431965E-3</v>
      </c>
    </row>
    <row r="41" spans="1:53">
      <c r="A41" t="s">
        <v>97</v>
      </c>
      <c r="B41" s="149">
        <v>25.46362628</v>
      </c>
      <c r="C41" s="149">
        <v>27.180230375000001</v>
      </c>
      <c r="D41" s="149">
        <v>30.286939135000001</v>
      </c>
      <c r="E41" s="149">
        <v>32.192193969999998</v>
      </c>
      <c r="F41" s="149">
        <v>37.042608645999998</v>
      </c>
      <c r="G41" s="149">
        <v>39.344705347000001</v>
      </c>
      <c r="H41" s="149">
        <v>41.744</v>
      </c>
      <c r="I41" s="149">
        <v>43.820999999999998</v>
      </c>
      <c r="J41" s="149">
        <v>47.593000000000004</v>
      </c>
      <c r="K41" s="149">
        <v>48.021000000000001</v>
      </c>
      <c r="L41" s="149">
        <v>52.154000000000003</v>
      </c>
      <c r="M41" s="149">
        <v>56.48</v>
      </c>
      <c r="N41" s="149">
        <v>59.902000000000001</v>
      </c>
      <c r="O41" s="149">
        <v>64.384999999999906</v>
      </c>
      <c r="P41" s="149">
        <v>65.426000000000002</v>
      </c>
      <c r="Q41" s="149">
        <v>66.176000000000002</v>
      </c>
      <c r="R41" s="149">
        <v>66.563999999999893</v>
      </c>
      <c r="S41" s="149">
        <v>66.084000000000003</v>
      </c>
      <c r="T41" s="149">
        <v>65.72</v>
      </c>
      <c r="U41" s="149">
        <v>65.225999999999999</v>
      </c>
      <c r="V41" s="149">
        <v>64.564999999999998</v>
      </c>
      <c r="W41" s="149">
        <v>66.212999999999894</v>
      </c>
      <c r="X41" s="149">
        <v>68.397999999999996</v>
      </c>
      <c r="Y41" s="149">
        <v>69.262</v>
      </c>
      <c r="Z41" s="149">
        <v>69.435000000000002</v>
      </c>
      <c r="AA41" s="149">
        <v>61.584466744940201</v>
      </c>
      <c r="AB41" s="149">
        <v>51.286200000000001</v>
      </c>
      <c r="AC41" s="149">
        <v>48.906152550119899</v>
      </c>
      <c r="AD41" s="149">
        <v>47.8608262750599</v>
      </c>
      <c r="AE41" s="149">
        <v>46.3751999999999</v>
      </c>
      <c r="AF41" s="149">
        <v>49.661200000000001</v>
      </c>
      <c r="AG41" s="149">
        <v>49.367600000000003</v>
      </c>
      <c r="AH41" s="149">
        <v>46.536989025659501</v>
      </c>
      <c r="AI41" s="149">
        <v>42.325789025659503</v>
      </c>
      <c r="AJ41" s="149">
        <v>37.115099999999998</v>
      </c>
      <c r="AK41" s="149">
        <v>37.459200000000003</v>
      </c>
      <c r="AL41" s="149">
        <v>37.770899999999997</v>
      </c>
      <c r="AM41" s="149">
        <v>39.8145788251799</v>
      </c>
      <c r="AN41" s="149">
        <v>39.456978825179803</v>
      </c>
      <c r="AO41" s="149">
        <v>40.899159198081101</v>
      </c>
      <c r="AP41" s="149">
        <v>40.967555745123697</v>
      </c>
      <c r="AQ41" s="149">
        <v>41.570017513689599</v>
      </c>
      <c r="AR41" s="149">
        <v>40.323260496899998</v>
      </c>
      <c r="AS41" s="149">
        <v>40.718125455944197</v>
      </c>
      <c r="AT41" s="149">
        <v>34.851769072953303</v>
      </c>
      <c r="AU41" s="149">
        <v>35.206135860528597</v>
      </c>
      <c r="AV41" s="149">
        <v>36.1625497126306</v>
      </c>
      <c r="AW41" s="149">
        <v>34.9599966375525</v>
      </c>
      <c r="AX41" s="149">
        <v>32.622074367561098</v>
      </c>
      <c r="AY41" s="236">
        <v>33.662187824482601</v>
      </c>
      <c r="AZ41" s="150">
        <v>3.1883731484409997E-2</v>
      </c>
      <c r="BA41" s="151">
        <v>2.6037406641999999E-3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819.44628255224904</v>
      </c>
      <c r="W42" s="149">
        <v>833.88825099344695</v>
      </c>
      <c r="X42" s="149">
        <v>861.51163952041895</v>
      </c>
      <c r="Y42" s="149">
        <v>877.104791910465</v>
      </c>
      <c r="Z42" s="149">
        <v>880.47340047077898</v>
      </c>
      <c r="AA42" s="149">
        <v>865.42248608734496</v>
      </c>
      <c r="AB42" s="149">
        <v>853.98948138790502</v>
      </c>
      <c r="AC42" s="149">
        <v>823.88688313380999</v>
      </c>
      <c r="AD42" s="149">
        <v>768.19060387210402</v>
      </c>
      <c r="AE42" s="149">
        <v>701.53185332884004</v>
      </c>
      <c r="AF42" s="149">
        <v>664.00493756844003</v>
      </c>
      <c r="AG42" s="149">
        <v>638.48461915114297</v>
      </c>
      <c r="AH42" s="149">
        <v>603.22781186025895</v>
      </c>
      <c r="AI42" s="149">
        <v>602.80737857060603</v>
      </c>
      <c r="AJ42" s="149">
        <v>609.24393919141596</v>
      </c>
      <c r="AK42" s="149">
        <v>619.97936137179295</v>
      </c>
      <c r="AL42" s="149">
        <v>630.24653313043598</v>
      </c>
      <c r="AM42" s="149">
        <v>628.76932115748502</v>
      </c>
      <c r="AN42" s="149">
        <v>642.395161463774</v>
      </c>
      <c r="AO42" s="149">
        <v>649.52798897451203</v>
      </c>
      <c r="AP42" s="149">
        <v>648.29582535014799</v>
      </c>
      <c r="AQ42" s="149">
        <v>676.016275645159</v>
      </c>
      <c r="AR42" s="149">
        <v>680.53445529853798</v>
      </c>
      <c r="AS42" s="149">
        <v>683.77454678158404</v>
      </c>
      <c r="AT42" s="149">
        <v>648.01807660417796</v>
      </c>
      <c r="AU42" s="149">
        <v>674.33512882743196</v>
      </c>
      <c r="AV42" s="149">
        <v>696.17368696214396</v>
      </c>
      <c r="AW42" s="149">
        <v>696.30768328779004</v>
      </c>
      <c r="AX42" s="149">
        <v>689.90168477434895</v>
      </c>
      <c r="AY42" s="236">
        <v>681.93974998194506</v>
      </c>
      <c r="AZ42" s="150">
        <v>-1.154068019241E-2</v>
      </c>
      <c r="BA42" s="151">
        <v>5.2747439593080002E-2</v>
      </c>
    </row>
    <row r="43" spans="1:53">
      <c r="A43" t="s">
        <v>172</v>
      </c>
      <c r="B43" s="149">
        <v>9.1287407630824902</v>
      </c>
      <c r="C43" s="149">
        <v>9.4566801387422696</v>
      </c>
      <c r="D43" s="149">
        <v>9.5192244005429103</v>
      </c>
      <c r="E43" s="149">
        <v>10.165022168602</v>
      </c>
      <c r="F43" s="149">
        <v>10.756464183381</v>
      </c>
      <c r="G43" s="149">
        <v>11.790517719800899</v>
      </c>
      <c r="H43" s="149">
        <v>12.506981988505199</v>
      </c>
      <c r="I43" s="149">
        <v>13.161821242702599</v>
      </c>
      <c r="J43" s="149">
        <v>13.6521356292709</v>
      </c>
      <c r="K43" s="149">
        <v>14.2590094582975</v>
      </c>
      <c r="L43" s="149">
        <v>14.802002670045701</v>
      </c>
      <c r="M43" s="149">
        <v>15.382849346065001</v>
      </c>
      <c r="N43" s="149">
        <v>16.2958703443906</v>
      </c>
      <c r="O43" s="149">
        <v>17.065155360456099</v>
      </c>
      <c r="P43" s="149">
        <v>17.764302212970001</v>
      </c>
      <c r="Q43" s="149">
        <v>19.582702810336201</v>
      </c>
      <c r="R43" s="149">
        <v>19.160856767887001</v>
      </c>
      <c r="S43" s="149">
        <v>18.954550753495901</v>
      </c>
      <c r="T43" s="149">
        <v>19.006535909852001</v>
      </c>
      <c r="U43" s="149">
        <v>20.456857718242301</v>
      </c>
      <c r="V43" s="149">
        <v>21.4870243019414</v>
      </c>
      <c r="W43" s="149">
        <v>21.095010725437799</v>
      </c>
      <c r="X43" s="149">
        <v>21.453163415848302</v>
      </c>
      <c r="Y43" s="149">
        <v>21.6771127302348</v>
      </c>
      <c r="Z43" s="149">
        <v>21.754951667647099</v>
      </c>
      <c r="AA43" s="149">
        <v>21.258097112730201</v>
      </c>
      <c r="AB43" s="149">
        <v>19.1528952844277</v>
      </c>
      <c r="AC43" s="149">
        <v>17.9334947911481</v>
      </c>
      <c r="AD43" s="149">
        <v>17.4877720014386</v>
      </c>
      <c r="AE43" s="149">
        <v>17.042327886138299</v>
      </c>
      <c r="AF43" s="149">
        <v>17.455522292618902</v>
      </c>
      <c r="AG43" s="149">
        <v>17.795664678463101</v>
      </c>
      <c r="AH43" s="149">
        <v>17.477196396510099</v>
      </c>
      <c r="AI43" s="149">
        <v>17.748673892145298</v>
      </c>
      <c r="AJ43" s="149">
        <v>17.769638330756901</v>
      </c>
      <c r="AK43" s="149">
        <v>18.306581298485298</v>
      </c>
      <c r="AL43" s="149">
        <v>18.871003579671399</v>
      </c>
      <c r="AM43" s="149">
        <v>18.929410824998801</v>
      </c>
      <c r="AN43" s="149">
        <v>18.448090989727099</v>
      </c>
      <c r="AO43" s="149">
        <v>17.998079354663499</v>
      </c>
      <c r="AP43" s="149">
        <v>19.029696452006998</v>
      </c>
      <c r="AQ43" s="149">
        <v>18.425545974566599</v>
      </c>
      <c r="AR43" s="149">
        <v>17.310880834502399</v>
      </c>
      <c r="AS43" s="149">
        <v>17.927007263429399</v>
      </c>
      <c r="AT43" s="149">
        <v>16.329524365298401</v>
      </c>
      <c r="AU43" s="149">
        <v>17.462133923156902</v>
      </c>
      <c r="AV43" s="149">
        <v>16.8248473729465</v>
      </c>
      <c r="AW43" s="149">
        <v>16.211788156763301</v>
      </c>
      <c r="AX43" s="149">
        <v>16.872414798388899</v>
      </c>
      <c r="AY43" s="236">
        <v>15.0029119674829</v>
      </c>
      <c r="AZ43" s="150">
        <v>-0.11080233007669001</v>
      </c>
      <c r="BA43" s="151">
        <v>1.16046203766E-3</v>
      </c>
    </row>
    <row r="44" spans="1:53">
      <c r="A44" t="s">
        <v>173</v>
      </c>
      <c r="B44" s="149">
        <v>28.442</v>
      </c>
      <c r="C44" s="149">
        <v>32.052474498800699</v>
      </c>
      <c r="D44" s="149">
        <v>34.6777956736208</v>
      </c>
      <c r="E44" s="149">
        <v>36.471948997601402</v>
      </c>
      <c r="F44" s="149">
        <v>41.212087794723203</v>
      </c>
      <c r="G44" s="149">
        <v>44.566321491605102</v>
      </c>
      <c r="H44" s="149">
        <v>49.037104222292598</v>
      </c>
      <c r="I44" s="149">
        <v>52.634016744354398</v>
      </c>
      <c r="J44" s="149">
        <v>57.9961910666606</v>
      </c>
      <c r="K44" s="149">
        <v>60.562271756347002</v>
      </c>
      <c r="L44" s="149">
        <v>62.199905733809999</v>
      </c>
      <c r="M44" s="149">
        <v>66.572703941711495</v>
      </c>
      <c r="N44" s="149">
        <v>68.473848576729793</v>
      </c>
      <c r="O44" s="149">
        <v>68.267564194234495</v>
      </c>
      <c r="P44" s="149">
        <v>73.464323075530601</v>
      </c>
      <c r="Q44" s="149">
        <v>74.355483821333195</v>
      </c>
      <c r="R44" s="149">
        <v>75.009264651310104</v>
      </c>
      <c r="S44" s="149">
        <v>75.086665565461303</v>
      </c>
      <c r="T44" s="149">
        <v>76.773345974566595</v>
      </c>
      <c r="U44" s="149">
        <v>77.448382766891399</v>
      </c>
      <c r="V44" s="149">
        <v>76.556177806942102</v>
      </c>
      <c r="W44" s="149">
        <v>78.461110376974204</v>
      </c>
      <c r="X44" s="149">
        <v>81.154993211748206</v>
      </c>
      <c r="Y44" s="149">
        <v>84.480949631171598</v>
      </c>
      <c r="Z44" s="149">
        <v>89.109159932583694</v>
      </c>
      <c r="AA44" s="149">
        <v>88.781777338983304</v>
      </c>
      <c r="AB44" s="149">
        <v>91.437760432731494</v>
      </c>
      <c r="AC44" s="149">
        <v>95.596326152611795</v>
      </c>
      <c r="AD44" s="149">
        <v>92.941075422422102</v>
      </c>
      <c r="AE44" s="149">
        <v>96.811276349814506</v>
      </c>
      <c r="AF44" s="149">
        <v>102.259151582756</v>
      </c>
      <c r="AG44" s="149">
        <v>105.985913495933</v>
      </c>
      <c r="AH44" s="149">
        <v>113.290821756738</v>
      </c>
      <c r="AI44" s="149">
        <v>118.545131144979</v>
      </c>
      <c r="AJ44" s="149">
        <v>121.632165336112</v>
      </c>
      <c r="AK44" s="149">
        <v>129.41223727015301</v>
      </c>
      <c r="AL44" s="149">
        <v>134.30549277567599</v>
      </c>
      <c r="AM44" s="149">
        <v>136.40824091454999</v>
      </c>
      <c r="AN44" s="149">
        <v>144.51801922877101</v>
      </c>
      <c r="AO44" s="149">
        <v>150.73984169341099</v>
      </c>
      <c r="AP44" s="149">
        <v>152.37191842429999</v>
      </c>
      <c r="AQ44" s="149">
        <v>154.07790932457601</v>
      </c>
      <c r="AR44" s="149">
        <v>157.99562735159901</v>
      </c>
      <c r="AS44" s="149">
        <v>153.67118902417801</v>
      </c>
      <c r="AT44" s="149">
        <v>142.81433959461501</v>
      </c>
      <c r="AU44" s="149">
        <v>143.65462501423801</v>
      </c>
      <c r="AV44" s="149">
        <v>142.83274551206799</v>
      </c>
      <c r="AW44" s="149">
        <v>141.81848863246401</v>
      </c>
      <c r="AX44" s="149">
        <v>133.93432627067</v>
      </c>
      <c r="AY44" s="236">
        <v>133.01968476363501</v>
      </c>
      <c r="AZ44" s="150">
        <v>-6.8290298804600004E-3</v>
      </c>
      <c r="BA44" s="151">
        <v>1.028895564377E-2</v>
      </c>
    </row>
    <row r="45" spans="1:53">
      <c r="A45" t="s">
        <v>174</v>
      </c>
      <c r="B45" s="149">
        <v>30.637</v>
      </c>
      <c r="C45" s="149">
        <v>33.038999999999902</v>
      </c>
      <c r="D45" s="149">
        <v>33.337000000000003</v>
      </c>
      <c r="E45" s="149">
        <v>35.939</v>
      </c>
      <c r="F45" s="149">
        <v>37.389000000000003</v>
      </c>
      <c r="G45" s="149">
        <v>40.201415757795097</v>
      </c>
      <c r="H45" s="149">
        <v>40.795204009594002</v>
      </c>
      <c r="I45" s="149">
        <v>42.363138163551596</v>
      </c>
      <c r="J45" s="149">
        <v>44.938283748925102</v>
      </c>
      <c r="K45" s="149">
        <v>41.743780196406703</v>
      </c>
      <c r="L45" s="149">
        <v>44.057145268588499</v>
      </c>
      <c r="M45" s="149">
        <v>47.0541013712268</v>
      </c>
      <c r="N45" s="149">
        <v>46.2504590215866</v>
      </c>
      <c r="O45" s="149">
        <v>46.719876635650799</v>
      </c>
      <c r="P45" s="149">
        <v>48.367292726705898</v>
      </c>
      <c r="Q45" s="149">
        <v>46.047630160929799</v>
      </c>
      <c r="R45" s="149">
        <v>46.305860566180797</v>
      </c>
      <c r="S45" s="149">
        <v>44.264769744914197</v>
      </c>
      <c r="T45" s="149">
        <v>44.8976179380697</v>
      </c>
      <c r="U45" s="149">
        <v>47.867185214201101</v>
      </c>
      <c r="V45" s="149">
        <v>52.088922724143202</v>
      </c>
      <c r="W45" s="149">
        <v>53.173100246614297</v>
      </c>
      <c r="X45" s="149">
        <v>53.490772065860703</v>
      </c>
      <c r="Y45" s="149">
        <v>52.657176525493</v>
      </c>
      <c r="Z45" s="149">
        <v>51.617714897288899</v>
      </c>
      <c r="AA45" s="149">
        <v>52.843916833440701</v>
      </c>
      <c r="AB45" s="149">
        <v>51.935613187310402</v>
      </c>
      <c r="AC45" s="149">
        <v>52.300844700755</v>
      </c>
      <c r="AD45" s="149">
        <v>51.567369441222603</v>
      </c>
      <c r="AE45" s="149">
        <v>51.602434237933501</v>
      </c>
      <c r="AF45" s="149">
        <v>51.942686085710903</v>
      </c>
      <c r="AG45" s="149">
        <v>50.6449422584488</v>
      </c>
      <c r="AH45" s="149">
        <v>52.345622538902703</v>
      </c>
      <c r="AI45" s="149">
        <v>53.573555233259</v>
      </c>
      <c r="AJ45" s="149">
        <v>53.540243704798897</v>
      </c>
      <c r="AK45" s="149">
        <v>50.477308485314602</v>
      </c>
      <c r="AL45" s="149">
        <v>54.1093905462279</v>
      </c>
      <c r="AM45" s="149">
        <v>51.232586590939803</v>
      </c>
      <c r="AN45" s="149">
        <v>49.546771521020901</v>
      </c>
      <c r="AO45" s="149">
        <v>53.827418762727802</v>
      </c>
      <c r="AP45" s="149">
        <v>55.148606860659598</v>
      </c>
      <c r="AQ45" s="149">
        <v>51.786092288545802</v>
      </c>
      <c r="AR45" s="149">
        <v>52.921337054803601</v>
      </c>
      <c r="AS45" s="149">
        <v>52.807778012852303</v>
      </c>
      <c r="AT45" s="149">
        <v>48.4169535420383</v>
      </c>
      <c r="AU45" s="149">
        <v>51.825096455672103</v>
      </c>
      <c r="AV45" s="149">
        <v>51.232489484512101</v>
      </c>
      <c r="AW45" s="149">
        <v>54.544576755940597</v>
      </c>
      <c r="AX45" s="149">
        <v>51.314425552944101</v>
      </c>
      <c r="AY45" s="236">
        <v>51.620194585973401</v>
      </c>
      <c r="AZ45" s="150">
        <v>5.9587345458599998E-3</v>
      </c>
      <c r="BA45" s="151">
        <v>3.9927763864399998E-3</v>
      </c>
    </row>
    <row r="46" spans="1:53">
      <c r="A46" t="s">
        <v>175</v>
      </c>
      <c r="B46" s="149">
        <v>14.765051017483501</v>
      </c>
      <c r="C46" s="149">
        <v>15.8322793089056</v>
      </c>
      <c r="D46" s="149">
        <v>16.9068207197558</v>
      </c>
      <c r="E46" s="149">
        <v>17.7993224319037</v>
      </c>
      <c r="F46" s="149">
        <v>18.438654136056599</v>
      </c>
      <c r="G46" s="149">
        <v>20.377565049051402</v>
      </c>
      <c r="H46" s="149">
        <v>21.0055415214735</v>
      </c>
      <c r="I46" s="149">
        <v>20.393395850618202</v>
      </c>
      <c r="J46" s="149">
        <v>22.591855621426699</v>
      </c>
      <c r="K46" s="149">
        <v>21.353094266189899</v>
      </c>
      <c r="L46" s="149">
        <v>22.219969593660199</v>
      </c>
      <c r="M46" s="149">
        <v>21.384036475539599</v>
      </c>
      <c r="N46" s="149">
        <v>23.644498287851999</v>
      </c>
      <c r="O46" s="149">
        <v>23.297244196044701</v>
      </c>
      <c r="P46" s="149">
        <v>22.772128066655601</v>
      </c>
      <c r="Q46" s="149">
        <v>24.749128353270599</v>
      </c>
      <c r="R46" s="149">
        <v>24.624744263927202</v>
      </c>
      <c r="S46" s="149">
        <v>24.101561081695301</v>
      </c>
      <c r="T46" s="149">
        <v>25.109489166452899</v>
      </c>
      <c r="U46" s="149">
        <v>24.321830102628301</v>
      </c>
      <c r="V46" s="149">
        <v>26.230746018815999</v>
      </c>
      <c r="W46" s="149">
        <v>27.570182201706601</v>
      </c>
      <c r="X46" s="149">
        <v>27.359788392592201</v>
      </c>
      <c r="Y46" s="149">
        <v>27.549026836222101</v>
      </c>
      <c r="Z46" s="149">
        <v>25.8279930357564</v>
      </c>
      <c r="AA46" s="149">
        <v>26.916738340548999</v>
      </c>
      <c r="AB46" s="149">
        <v>27.6417116752902</v>
      </c>
      <c r="AC46" s="149">
        <v>28.070289647161701</v>
      </c>
      <c r="AD46" s="149">
        <v>27.973773810421701</v>
      </c>
      <c r="AE46" s="149">
        <v>29.354448924690601</v>
      </c>
      <c r="AF46" s="149">
        <v>27.879141959944199</v>
      </c>
      <c r="AG46" s="149">
        <v>26.964193309297801</v>
      </c>
      <c r="AH46" s="149">
        <v>28.820084083812301</v>
      </c>
      <c r="AI46" s="149">
        <v>29.005140350877198</v>
      </c>
      <c r="AJ46" s="149">
        <v>29.9825619767389</v>
      </c>
      <c r="AK46" s="149">
        <v>29.264393165487501</v>
      </c>
      <c r="AL46" s="149">
        <v>31.343611666741999</v>
      </c>
      <c r="AM46" s="149">
        <v>29.3093389801531</v>
      </c>
      <c r="AN46" s="149">
        <v>29.090082414405099</v>
      </c>
      <c r="AO46" s="149">
        <v>28.775562137645601</v>
      </c>
      <c r="AP46" s="149">
        <v>27.7135211091054</v>
      </c>
      <c r="AQ46" s="149">
        <v>28.940754149343999</v>
      </c>
      <c r="AR46" s="149">
        <v>28.657114756528301</v>
      </c>
      <c r="AS46" s="149">
        <v>29.695827399943699</v>
      </c>
      <c r="AT46" s="149">
        <v>29.698474788013801</v>
      </c>
      <c r="AU46" s="149">
        <v>29.021297183736799</v>
      </c>
      <c r="AV46" s="149">
        <v>27.470131893300199</v>
      </c>
      <c r="AW46" s="149">
        <v>29.110329248915601</v>
      </c>
      <c r="AX46" s="149">
        <v>29.990374354086502</v>
      </c>
      <c r="AY46" s="236">
        <v>28.706207244506199</v>
      </c>
      <c r="AZ46" s="150">
        <v>-4.2819309979679997E-2</v>
      </c>
      <c r="BA46" s="151">
        <v>2.2203999105799999E-3</v>
      </c>
    </row>
    <row r="47" spans="1:53">
      <c r="A47" t="s">
        <v>176</v>
      </c>
      <c r="B47" s="149">
        <v>9.2146275059962903</v>
      </c>
      <c r="C47" s="149">
        <v>9.1976055573154696</v>
      </c>
      <c r="D47" s="149">
        <v>9.8001455853735795</v>
      </c>
      <c r="E47" s="149">
        <v>11.0775032357333</v>
      </c>
      <c r="F47" s="149">
        <v>12.0832769606734</v>
      </c>
      <c r="G47" s="149">
        <v>13.113561659953801</v>
      </c>
      <c r="H47" s="149">
        <v>14.3306565597139</v>
      </c>
      <c r="I47" s="149">
        <v>15.9565981354935</v>
      </c>
      <c r="J47" s="149">
        <v>18.3015761868126</v>
      </c>
      <c r="K47" s="149">
        <v>19.091838937412302</v>
      </c>
      <c r="L47" s="149">
        <v>20.734780513191801</v>
      </c>
      <c r="M47" s="149">
        <v>23.505430284654</v>
      </c>
      <c r="N47" s="149">
        <v>25.031327963071899</v>
      </c>
      <c r="O47" s="149">
        <v>23.9519996832149</v>
      </c>
      <c r="P47" s="149">
        <v>23.714809883694599</v>
      </c>
      <c r="Q47" s="149">
        <v>24.4727734081549</v>
      </c>
      <c r="R47" s="149">
        <v>25.477890256595899</v>
      </c>
      <c r="S47" s="149">
        <v>27.759</v>
      </c>
      <c r="T47" s="149">
        <v>27.675000000000001</v>
      </c>
      <c r="U47" s="149">
        <v>30.098000678825102</v>
      </c>
      <c r="V47" s="149">
        <v>31.534357650359699</v>
      </c>
      <c r="W47" s="149">
        <v>34.494865592614403</v>
      </c>
      <c r="X47" s="149">
        <v>39.685901325971798</v>
      </c>
      <c r="Y47" s="149">
        <v>43.327877214101399</v>
      </c>
      <c r="Z47" s="149">
        <v>42.782864818753602</v>
      </c>
      <c r="AA47" s="149">
        <v>46.444824632303003</v>
      </c>
      <c r="AB47" s="149">
        <v>48.1298851246775</v>
      </c>
      <c r="AC47" s="149">
        <v>50.5623062994976</v>
      </c>
      <c r="AD47" s="149">
        <v>54.877120858034999</v>
      </c>
      <c r="AE47" s="149">
        <v>53.339315757795099</v>
      </c>
      <c r="AF47" s="149">
        <v>59.155460600986501</v>
      </c>
      <c r="AG47" s="149">
        <v>65.026027868036294</v>
      </c>
      <c r="AH47" s="149">
        <v>68.889160442594005</v>
      </c>
      <c r="AI47" s="149">
        <v>70.5449875231931</v>
      </c>
      <c r="AJ47" s="149">
        <v>68.717062795854602</v>
      </c>
      <c r="AK47" s="149">
        <v>74.057867122233802</v>
      </c>
      <c r="AL47" s="149">
        <v>68.729714445399793</v>
      </c>
      <c r="AM47" s="149">
        <v>73.734033552065895</v>
      </c>
      <c r="AN47" s="149">
        <v>78.923551269403006</v>
      </c>
      <c r="AO47" s="149">
        <v>83.704572493596302</v>
      </c>
      <c r="AP47" s="149">
        <v>86.719461171199598</v>
      </c>
      <c r="AQ47" s="149">
        <v>96.947799017966204</v>
      </c>
      <c r="AR47" s="149">
        <v>103.748001353178</v>
      </c>
      <c r="AS47" s="149">
        <v>103.227172783635</v>
      </c>
      <c r="AT47" s="149">
        <v>104.179406842557</v>
      </c>
      <c r="AU47" s="149">
        <v>110.960486853418</v>
      </c>
      <c r="AV47" s="149">
        <v>118.382757093723</v>
      </c>
      <c r="AW47" s="149">
        <v>123.61196033590301</v>
      </c>
      <c r="AX47" s="149">
        <v>122.011354764198</v>
      </c>
      <c r="AY47" s="236">
        <v>125.331125972569</v>
      </c>
      <c r="AZ47" s="150">
        <v>2.7208706364039999E-2</v>
      </c>
      <c r="BA47" s="151">
        <v>9.6942521631700005E-3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12.8620423878561</v>
      </c>
      <c r="W48" s="149">
        <v>16.10108738253</v>
      </c>
      <c r="X48" s="149">
        <v>16.1731169561602</v>
      </c>
      <c r="Y48" s="149">
        <v>16.330779274680499</v>
      </c>
      <c r="Z48" s="149">
        <v>16.577743170788199</v>
      </c>
      <c r="AA48" s="149">
        <v>13.692827780842901</v>
      </c>
      <c r="AB48" s="149">
        <v>14.024363696322601</v>
      </c>
      <c r="AC48" s="149">
        <v>13.292176305110999</v>
      </c>
      <c r="AD48" s="149">
        <v>10.998404865777699</v>
      </c>
      <c r="AE48" s="149">
        <v>11.743629008258999</v>
      </c>
      <c r="AF48" s="149">
        <v>9.6422963423222807</v>
      </c>
      <c r="AG48" s="149">
        <v>11.818874711513599</v>
      </c>
      <c r="AH48" s="149">
        <v>11.784366144291999</v>
      </c>
      <c r="AI48" s="149">
        <v>12.7915775542258</v>
      </c>
      <c r="AJ48" s="149">
        <v>14.043754680818299</v>
      </c>
      <c r="AK48" s="149">
        <v>14.9976645071341</v>
      </c>
      <c r="AL48" s="149">
        <v>15.044681667846399</v>
      </c>
      <c r="AM48" s="149">
        <v>15.9126473745256</v>
      </c>
      <c r="AN48" s="149">
        <v>17.746048625475002</v>
      </c>
      <c r="AO48" s="149">
        <v>18.603471463466899</v>
      </c>
      <c r="AP48" s="149">
        <v>19.615423273999799</v>
      </c>
      <c r="AQ48" s="149">
        <v>21.513622373999802</v>
      </c>
      <c r="AR48" s="149">
        <v>24.3519572219998</v>
      </c>
      <c r="AS48" s="149">
        <v>24.678019157022302</v>
      </c>
      <c r="AT48" s="149">
        <v>22.850312502105002</v>
      </c>
      <c r="AU48" s="149">
        <v>26.0883689746424</v>
      </c>
      <c r="AV48" s="149">
        <v>27.148975033335802</v>
      </c>
      <c r="AW48" s="149">
        <v>29.8743473880095</v>
      </c>
      <c r="AX48" s="149">
        <v>26.825437269079099</v>
      </c>
      <c r="AY48" s="236">
        <v>31.292548545351</v>
      </c>
      <c r="AZ48" s="150">
        <v>0.16652520000935001</v>
      </c>
      <c r="BA48" s="151">
        <v>2.4204510264100002E-3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234.213113241321</v>
      </c>
      <c r="W49" s="149">
        <v>235.837603745118</v>
      </c>
      <c r="X49" s="149">
        <v>240.978553202944</v>
      </c>
      <c r="Y49" s="149">
        <v>241.65041844096399</v>
      </c>
      <c r="Z49" s="149">
        <v>231.95950964520799</v>
      </c>
      <c r="AA49" s="149">
        <v>270.18357823004402</v>
      </c>
      <c r="AB49" s="149">
        <v>246.35579136617201</v>
      </c>
      <c r="AC49" s="149">
        <v>216.13024471716</v>
      </c>
      <c r="AD49" s="149">
        <v>182.14372171242499</v>
      </c>
      <c r="AE49" s="149">
        <v>155.93025483680401</v>
      </c>
      <c r="AF49" s="149">
        <v>146.25935347236501</v>
      </c>
      <c r="AG49" s="149">
        <v>139.77534434944101</v>
      </c>
      <c r="AH49" s="149">
        <v>137.20344655267201</v>
      </c>
      <c r="AI49" s="149">
        <v>132.08662289463899</v>
      </c>
      <c r="AJ49" s="149">
        <v>134.810807347658</v>
      </c>
      <c r="AK49" s="149">
        <v>135.18863757360401</v>
      </c>
      <c r="AL49" s="149">
        <v>135.184991624525</v>
      </c>
      <c r="AM49" s="149">
        <v>133.15115717120199</v>
      </c>
      <c r="AN49" s="149">
        <v>136.78011651374399</v>
      </c>
      <c r="AO49" s="149">
        <v>137.67122300018201</v>
      </c>
      <c r="AP49" s="149">
        <v>136.24043767825</v>
      </c>
      <c r="AQ49" s="149">
        <v>137.66159938362401</v>
      </c>
      <c r="AR49" s="149">
        <v>134.57079821381799</v>
      </c>
      <c r="AS49" s="149">
        <v>132.97495439349001</v>
      </c>
      <c r="AT49" s="149">
        <v>112.903668821305</v>
      </c>
      <c r="AU49" s="149">
        <v>120.949945374276</v>
      </c>
      <c r="AV49" s="149">
        <v>125.71943951505899</v>
      </c>
      <c r="AW49" s="149">
        <v>122.652632739491</v>
      </c>
      <c r="AX49" s="149">
        <v>116.58631345908501</v>
      </c>
      <c r="AY49" s="236">
        <v>100.095304589232</v>
      </c>
      <c r="AZ49" s="150">
        <v>-0.14144892990589</v>
      </c>
      <c r="BA49" s="151">
        <v>7.7422834001499999E-3</v>
      </c>
    </row>
    <row r="50" spans="1:53">
      <c r="A50" t="s">
        <v>98</v>
      </c>
      <c r="B50" s="149">
        <v>196.827580576548</v>
      </c>
      <c r="C50" s="149">
        <v>197.52438367199099</v>
      </c>
      <c r="D50" s="149">
        <v>197.21035366791801</v>
      </c>
      <c r="E50" s="149">
        <v>204.34619577318099</v>
      </c>
      <c r="F50" s="149">
        <v>211.79575159523901</v>
      </c>
      <c r="G50" s="149">
        <v>216.67738367199101</v>
      </c>
      <c r="H50" s="149">
        <v>212.767225777254</v>
      </c>
      <c r="I50" s="149">
        <v>215.761225777254</v>
      </c>
      <c r="J50" s="149">
        <v>226.34644368013701</v>
      </c>
      <c r="K50" s="149">
        <v>214.981165769108</v>
      </c>
      <c r="L50" s="149">
        <v>202.83644368013699</v>
      </c>
      <c r="M50" s="149">
        <v>206.80338367199101</v>
      </c>
      <c r="N50" s="149">
        <v>210.553691587093</v>
      </c>
      <c r="O50" s="149">
        <v>211.397165769108</v>
      </c>
      <c r="P50" s="149">
        <v>221.06466158302001</v>
      </c>
      <c r="Q50" s="149">
        <v>201.446691587093</v>
      </c>
      <c r="R50" s="149">
        <v>195.784909489976</v>
      </c>
      <c r="S50" s="149">
        <v>193.10638367199101</v>
      </c>
      <c r="T50" s="149">
        <v>193.66238367199099</v>
      </c>
      <c r="U50" s="149">
        <v>193.482612232658</v>
      </c>
      <c r="V50" s="149">
        <v>201.652920147759</v>
      </c>
      <c r="W50" s="149">
        <v>207.140108046569</v>
      </c>
      <c r="X50" s="149">
        <v>206.858413676064</v>
      </c>
      <c r="Y50" s="149">
        <v>209.34058222858499</v>
      </c>
      <c r="Z50" s="149">
        <v>209.366915961442</v>
      </c>
      <c r="AA50" s="149">
        <v>211.186700638095</v>
      </c>
      <c r="AB50" s="149">
        <v>215.68307476127899</v>
      </c>
      <c r="AC50" s="149">
        <v>214.26742480879699</v>
      </c>
      <c r="AD50" s="149">
        <v>216.58884079286699</v>
      </c>
      <c r="AE50" s="149">
        <v>213.738286781011</v>
      </c>
      <c r="AF50" s="149">
        <v>214.46978454088699</v>
      </c>
      <c r="AG50" s="149">
        <v>224.936509480925</v>
      </c>
      <c r="AH50" s="149">
        <v>220.70566131148999</v>
      </c>
      <c r="AI50" s="149">
        <v>222.73764478773501</v>
      </c>
      <c r="AJ50" s="149">
        <v>221.52967647716801</v>
      </c>
      <c r="AK50" s="149">
        <v>223.90861374405901</v>
      </c>
      <c r="AL50" s="149">
        <v>226.57953605933301</v>
      </c>
      <c r="AM50" s="149">
        <v>221.691067066068</v>
      </c>
      <c r="AN50" s="149">
        <v>225.386835921509</v>
      </c>
      <c r="AO50" s="149">
        <v>227.26986534280999</v>
      </c>
      <c r="AP50" s="149">
        <v>228.155456046002</v>
      </c>
      <c r="AQ50" s="149">
        <v>225.42695408859399</v>
      </c>
      <c r="AR50" s="149">
        <v>218.248673639326</v>
      </c>
      <c r="AS50" s="149">
        <v>214.79551298461899</v>
      </c>
      <c r="AT50" s="149">
        <v>203.96026822377399</v>
      </c>
      <c r="AU50" s="149">
        <v>209.10023868041401</v>
      </c>
      <c r="AV50" s="149">
        <v>196.316730310075</v>
      </c>
      <c r="AW50" s="149">
        <v>201.707732791734</v>
      </c>
      <c r="AX50" s="149">
        <v>200.588054675466</v>
      </c>
      <c r="AY50" s="236">
        <v>187.89199220834001</v>
      </c>
      <c r="AZ50" s="150">
        <v>-6.3294209539889998E-2</v>
      </c>
      <c r="BA50" s="151">
        <v>1.453328039497E-2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45.014210759831997</v>
      </c>
      <c r="W51" s="149">
        <v>44.826958515814802</v>
      </c>
      <c r="X51" s="149">
        <v>46.002419904255099</v>
      </c>
      <c r="Y51" s="149">
        <v>47.536145393555501</v>
      </c>
      <c r="Z51" s="149">
        <v>48.862111196488698</v>
      </c>
      <c r="AA51" s="149">
        <v>47.908889770025503</v>
      </c>
      <c r="AB51" s="149">
        <v>48.458125138967901</v>
      </c>
      <c r="AC51" s="149">
        <v>45.527107988235102</v>
      </c>
      <c r="AD51" s="149">
        <v>48.283859054225097</v>
      </c>
      <c r="AE51" s="149">
        <v>47.376299042949803</v>
      </c>
      <c r="AF51" s="149">
        <v>46.436704730208902</v>
      </c>
      <c r="AG51" s="149">
        <v>47.068648849845601</v>
      </c>
      <c r="AH51" s="149">
        <v>49.180981514153402</v>
      </c>
      <c r="AI51" s="149">
        <v>50.446365622514797</v>
      </c>
      <c r="AJ51" s="149">
        <v>52.289189711456203</v>
      </c>
      <c r="AK51" s="149">
        <v>50.579857047148401</v>
      </c>
      <c r="AL51" s="149">
        <v>53.696048101863099</v>
      </c>
      <c r="AM51" s="149">
        <v>55.087928063023</v>
      </c>
      <c r="AN51" s="149">
        <v>50.891348471782003</v>
      </c>
      <c r="AO51" s="149">
        <v>49.365541533573399</v>
      </c>
      <c r="AP51" s="149">
        <v>46.206826300392599</v>
      </c>
      <c r="AQ51" s="149">
        <v>46.027407286744896</v>
      </c>
      <c r="AR51" s="149">
        <v>48.780278131762401</v>
      </c>
      <c r="AS51" s="149">
        <v>52.354552661658403</v>
      </c>
      <c r="AT51" s="149">
        <v>43.414787142593703</v>
      </c>
      <c r="AU51" s="149">
        <v>43.705644623040001</v>
      </c>
      <c r="AV51" s="149">
        <v>49.663535064165202</v>
      </c>
      <c r="AW51" s="149">
        <v>49.2214483458499</v>
      </c>
      <c r="AX51" s="149">
        <v>50.114378048654501</v>
      </c>
      <c r="AY51" s="236">
        <v>51.325936589424998</v>
      </c>
      <c r="AZ51" s="150">
        <v>2.4175867438319999E-2</v>
      </c>
      <c r="BA51" s="151">
        <v>3.9700157940399999E-3</v>
      </c>
    </row>
    <row r="52" spans="1:53">
      <c r="A52" t="s">
        <v>146</v>
      </c>
      <c r="B52" s="149">
        <v>610.13495905714296</v>
      </c>
      <c r="C52" s="149">
        <v>648.23205669196602</v>
      </c>
      <c r="D52" s="149">
        <v>680.36183289161499</v>
      </c>
      <c r="E52" s="149">
        <v>706.67680238207504</v>
      </c>
      <c r="F52" s="149">
        <v>739.23576730422803</v>
      </c>
      <c r="G52" s="149">
        <v>776.98852794624997</v>
      </c>
      <c r="H52" s="149">
        <v>816.56818556202904</v>
      </c>
      <c r="I52" s="149">
        <v>857.90036907005504</v>
      </c>
      <c r="J52" s="149">
        <v>901.975074920118</v>
      </c>
      <c r="K52" s="149">
        <v>952.687633889278</v>
      </c>
      <c r="L52" s="149">
        <v>997.014822308514</v>
      </c>
      <c r="M52" s="149">
        <v>1036.55821031816</v>
      </c>
      <c r="N52" s="149">
        <v>1082.4526396747899</v>
      </c>
      <c r="O52" s="149">
        <v>1128.00601094956</v>
      </c>
      <c r="P52" s="149">
        <v>1164.33798470594</v>
      </c>
      <c r="Q52" s="149">
        <v>1185.6499135952199</v>
      </c>
      <c r="R52" s="149">
        <v>1209.61896114657</v>
      </c>
      <c r="S52" s="149">
        <v>1240.9923178106999</v>
      </c>
      <c r="T52" s="149">
        <v>1269.4788020379001</v>
      </c>
      <c r="U52" s="149">
        <v>1317.35125650534</v>
      </c>
      <c r="V52" s="149">
        <v>117.232700324156</v>
      </c>
      <c r="W52" s="149">
        <v>117.88190391757</v>
      </c>
      <c r="X52" s="149">
        <v>119.421491176155</v>
      </c>
      <c r="Y52" s="149">
        <v>124.737074803349</v>
      </c>
      <c r="Z52" s="149">
        <v>121.820263837263</v>
      </c>
      <c r="AA52" s="149">
        <v>122.304403684021</v>
      </c>
      <c r="AB52" s="149">
        <v>108.17283452054799</v>
      </c>
      <c r="AC52" s="149">
        <v>94.609458159501202</v>
      </c>
      <c r="AD52" s="149">
        <v>83.510676581400404</v>
      </c>
      <c r="AE52" s="149">
        <v>74.492702860304604</v>
      </c>
      <c r="AF52" s="149">
        <v>74.990531170915503</v>
      </c>
      <c r="AG52" s="149">
        <v>79.062056464774003</v>
      </c>
      <c r="AH52" s="149">
        <v>81.563945264116597</v>
      </c>
      <c r="AI52" s="149">
        <v>81.211479208787907</v>
      </c>
      <c r="AJ52" s="149">
        <v>75.081486725292706</v>
      </c>
      <c r="AK52" s="149">
        <v>75.766664665175199</v>
      </c>
      <c r="AL52" s="149">
        <v>78.269845066157799</v>
      </c>
      <c r="AM52" s="149">
        <v>80.744194622646404</v>
      </c>
      <c r="AN52" s="149">
        <v>84.917024591117496</v>
      </c>
      <c r="AO52" s="149">
        <v>89.770685535710001</v>
      </c>
      <c r="AP52" s="149">
        <v>89.8867091652575</v>
      </c>
      <c r="AQ52" s="149">
        <v>87.426934108921699</v>
      </c>
      <c r="AR52" s="149">
        <v>89.703078280906595</v>
      </c>
      <c r="AS52" s="149">
        <v>91.494720956077202</v>
      </c>
      <c r="AT52" s="149">
        <v>89.713947606801099</v>
      </c>
      <c r="AU52" s="149">
        <v>95.362840605975094</v>
      </c>
      <c r="AV52" s="149">
        <v>93.7953509633614</v>
      </c>
      <c r="AW52" s="149">
        <v>91.106996238179704</v>
      </c>
      <c r="AX52" s="149">
        <v>93.458486391656294</v>
      </c>
      <c r="AY52" s="236">
        <v>90.971918566145504</v>
      </c>
      <c r="AZ52" s="150">
        <v>-2.6606122031809998E-2</v>
      </c>
      <c r="BA52" s="151">
        <v>7.0365979336200002E-3</v>
      </c>
    </row>
    <row r="53" spans="1:53">
      <c r="A53" s="289" t="s">
        <v>147</v>
      </c>
      <c r="B53" s="237">
        <v>1645.8485530699199</v>
      </c>
      <c r="C53" s="237">
        <v>1713.35499279859</v>
      </c>
      <c r="D53" s="237">
        <v>1776.3682228631301</v>
      </c>
      <c r="E53" s="237">
        <v>1874.5350058803201</v>
      </c>
      <c r="F53" s="237">
        <v>1995.11025735719</v>
      </c>
      <c r="G53" s="237">
        <v>2113.6753750461899</v>
      </c>
      <c r="H53" s="237">
        <v>2186.0036373822199</v>
      </c>
      <c r="I53" s="237">
        <v>2290.1934391856898</v>
      </c>
      <c r="J53" s="237">
        <v>2416.9328779299799</v>
      </c>
      <c r="K53" s="237">
        <v>2443.7721907084701</v>
      </c>
      <c r="L53" s="237">
        <v>2469.2097024664799</v>
      </c>
      <c r="M53" s="237">
        <v>2596.6073490909898</v>
      </c>
      <c r="N53" s="237">
        <v>2665.4698664592602</v>
      </c>
      <c r="O53" s="237">
        <v>2756.32331524971</v>
      </c>
      <c r="P53" s="237">
        <v>2851.4747256278802</v>
      </c>
      <c r="Q53" s="237">
        <v>2833.72165650534</v>
      </c>
      <c r="R53" s="237">
        <v>2816.2609666462899</v>
      </c>
      <c r="S53" s="237">
        <v>2814.2450853082</v>
      </c>
      <c r="T53" s="237">
        <v>2850.8093193179402</v>
      </c>
      <c r="U53" s="237">
        <v>2938.3075993862899</v>
      </c>
      <c r="V53" s="237">
        <v>3032.1911756939298</v>
      </c>
      <c r="W53" s="237">
        <v>3090.2233643710802</v>
      </c>
      <c r="X53" s="237">
        <v>3164.9065659334801</v>
      </c>
      <c r="Y53" s="237">
        <v>3208.31103417342</v>
      </c>
      <c r="Z53" s="237">
        <v>3204.22602263525</v>
      </c>
      <c r="AA53" s="237">
        <v>3205.16998598805</v>
      </c>
      <c r="AB53" s="237">
        <v>3150.9975791940801</v>
      </c>
      <c r="AC53" s="237">
        <v>3046.4755485936298</v>
      </c>
      <c r="AD53" s="237">
        <v>2928.6696082668</v>
      </c>
      <c r="AE53" s="237">
        <v>2810.27977952012</v>
      </c>
      <c r="AF53" s="237">
        <v>2792.0015094626901</v>
      </c>
      <c r="AG53" s="237">
        <v>2812.4851582814199</v>
      </c>
      <c r="AH53" s="237">
        <v>2773.2013660856901</v>
      </c>
      <c r="AI53" s="237">
        <v>2782.0206734564999</v>
      </c>
      <c r="AJ53" s="237">
        <v>2779.0290661940899</v>
      </c>
      <c r="AK53" s="237">
        <v>2820.6899762940998</v>
      </c>
      <c r="AL53" s="237">
        <v>2863.4842921326999</v>
      </c>
      <c r="AM53" s="237">
        <v>2859.0891227810098</v>
      </c>
      <c r="AN53" s="237">
        <v>2917.8825197005899</v>
      </c>
      <c r="AO53" s="237">
        <v>2966.31147740702</v>
      </c>
      <c r="AP53" s="237">
        <v>2970.8046218620002</v>
      </c>
      <c r="AQ53" s="237">
        <v>3026.2572996363401</v>
      </c>
      <c r="AR53" s="237">
        <v>3018.1963191794298</v>
      </c>
      <c r="AS53" s="237">
        <v>3020.2087944141699</v>
      </c>
      <c r="AT53" s="237">
        <v>2837.4699861558202</v>
      </c>
      <c r="AU53" s="237">
        <v>2948.7346205997401</v>
      </c>
      <c r="AV53" s="237">
        <v>2937.5361372767202</v>
      </c>
      <c r="AW53" s="237">
        <v>2943.2515043784001</v>
      </c>
      <c r="AX53" s="237">
        <v>2911.7018951781802</v>
      </c>
      <c r="AY53" s="237">
        <v>2830.2763539617999</v>
      </c>
      <c r="AZ53" s="238">
        <v>-2.7964930981399998E-2</v>
      </c>
      <c r="BA53" s="239">
        <v>0.21891938149928999</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7.9618865481502397</v>
      </c>
      <c r="C55" s="149">
        <v>8.7559647536486107</v>
      </c>
      <c r="D55" s="149">
        <v>9.7209860382159601</v>
      </c>
      <c r="E55" s="149">
        <v>10.7806675148398</v>
      </c>
      <c r="F55" s="149">
        <v>11.9168916951405</v>
      </c>
      <c r="G55" s="149">
        <v>14.349905545756</v>
      </c>
      <c r="H55" s="149">
        <v>15.7611025043018</v>
      </c>
      <c r="I55" s="149">
        <v>17.819636193592601</v>
      </c>
      <c r="J55" s="149">
        <v>21.334259212752102</v>
      </c>
      <c r="K55" s="149">
        <v>24.0561003468246</v>
      </c>
      <c r="L55" s="149">
        <v>27.8961628536427</v>
      </c>
      <c r="M55" s="149">
        <v>31.399669601598799</v>
      </c>
      <c r="N55" s="149">
        <v>35.472901468746301</v>
      </c>
      <c r="O55" s="149">
        <v>37.014961739101103</v>
      </c>
      <c r="P55" s="149">
        <v>39.416941818432598</v>
      </c>
      <c r="Q55" s="149">
        <v>35.547593399065399</v>
      </c>
      <c r="R55" s="149">
        <v>35.677892651680899</v>
      </c>
      <c r="S55" s="149">
        <v>40.262238699392803</v>
      </c>
      <c r="T55" s="149">
        <v>47.637092611795801</v>
      </c>
      <c r="U55" s="149">
        <v>51.304608066862798</v>
      </c>
      <c r="V55" s="149">
        <v>56.129211137293801</v>
      </c>
      <c r="W55" s="149">
        <v>52.565291998629299</v>
      </c>
      <c r="X55" s="149">
        <v>57.015122515442997</v>
      </c>
      <c r="Y55" s="149">
        <v>60.011684453703403</v>
      </c>
      <c r="Z55" s="149">
        <v>67.381663723336501</v>
      </c>
      <c r="AA55" s="149">
        <v>75.859812619604298</v>
      </c>
      <c r="AB55" s="149">
        <v>83.428861210289298</v>
      </c>
      <c r="AC55" s="149">
        <v>91.611502028207099</v>
      </c>
      <c r="AD55" s="149">
        <v>81.705131668682</v>
      </c>
      <c r="AE55" s="149">
        <v>92.457726101438098</v>
      </c>
      <c r="AF55" s="149">
        <v>97.297471207512302</v>
      </c>
      <c r="AG55" s="149">
        <v>104.347969005324</v>
      </c>
      <c r="AH55" s="149">
        <v>108.910648967166</v>
      </c>
      <c r="AI55" s="149">
        <v>114.291000082349</v>
      </c>
      <c r="AJ55" s="149">
        <v>122.580532962202</v>
      </c>
      <c r="AK55" s="149">
        <v>128.66263906673399</v>
      </c>
      <c r="AL55" s="149">
        <v>136.399402160515</v>
      </c>
      <c r="AM55" s="149">
        <v>148.40885725148101</v>
      </c>
      <c r="AN55" s="149">
        <v>151.31092867490801</v>
      </c>
      <c r="AO55" s="149">
        <v>166.335315909955</v>
      </c>
      <c r="AP55" s="149">
        <v>177.59861420343901</v>
      </c>
      <c r="AQ55" s="149">
        <v>193.99334931394301</v>
      </c>
      <c r="AR55" s="149">
        <v>208.08480588804099</v>
      </c>
      <c r="AS55" s="149">
        <v>217.514668498508</v>
      </c>
      <c r="AT55" s="149">
        <v>227.34218618970999</v>
      </c>
      <c r="AU55" s="149">
        <v>227.83766780576801</v>
      </c>
      <c r="AV55" s="149">
        <v>238.36908139814301</v>
      </c>
      <c r="AW55" s="149">
        <v>239.23713740473801</v>
      </c>
      <c r="AX55" s="149">
        <v>244.026789692796</v>
      </c>
      <c r="AY55" s="236">
        <v>252.01970472936401</v>
      </c>
      <c r="AZ55" s="150">
        <v>3.2754253596070003E-2</v>
      </c>
      <c r="BA55" s="151">
        <v>1.9493501633410001E-2</v>
      </c>
    </row>
    <row r="56" spans="1:53">
      <c r="A56" t="s">
        <v>446</v>
      </c>
      <c r="B56" s="149">
        <v>4.1872177081400004</v>
      </c>
      <c r="C56" s="149">
        <v>4.3877332659650001</v>
      </c>
      <c r="D56" s="149">
        <v>4.5844880055950004</v>
      </c>
      <c r="E56" s="149">
        <v>4.8089549349</v>
      </c>
      <c r="F56" s="149">
        <v>5.0165483431649998</v>
      </c>
      <c r="G56" s="149">
        <v>5.2171309892449997</v>
      </c>
      <c r="H56" s="149">
        <v>5.430383499085</v>
      </c>
      <c r="I56" s="149">
        <v>5.6470837556699998</v>
      </c>
      <c r="J56" s="149">
        <v>5.945651179985</v>
      </c>
      <c r="K56" s="149">
        <v>6.0524568899449998</v>
      </c>
      <c r="L56" s="149">
        <v>6.2543343717799997</v>
      </c>
      <c r="M56" s="149">
        <v>6.6333465289099998</v>
      </c>
      <c r="N56" s="149">
        <v>6.9780152217650002</v>
      </c>
      <c r="O56" s="149">
        <v>7.4571742113199999</v>
      </c>
      <c r="P56" s="149">
        <v>8.1784437859499999</v>
      </c>
      <c r="Q56" s="149">
        <v>7.9357329912200001</v>
      </c>
      <c r="R56" s="149">
        <v>8.0842874819999295</v>
      </c>
      <c r="S56" s="149">
        <v>8.3923052696149192</v>
      </c>
      <c r="T56" s="149">
        <v>8.4561030847749592</v>
      </c>
      <c r="U56" s="149">
        <v>8.6219896323149303</v>
      </c>
      <c r="V56" s="149">
        <v>8.4100078680099308</v>
      </c>
      <c r="W56" s="149">
        <v>8.8270113961947807</v>
      </c>
      <c r="X56" s="149">
        <v>9.7438861036096291</v>
      </c>
      <c r="Y56" s="149">
        <v>10.4325475469946</v>
      </c>
      <c r="Z56" s="149">
        <v>10.8149054017748</v>
      </c>
      <c r="AA56" s="149">
        <v>11.122292586909801</v>
      </c>
      <c r="AB56" s="149">
        <v>11.558001804914699</v>
      </c>
      <c r="AC56" s="149">
        <v>12.623638208193899</v>
      </c>
      <c r="AD56" s="149">
        <v>13.220882927519</v>
      </c>
      <c r="AE56" s="149">
        <v>14.556598536944101</v>
      </c>
      <c r="AF56" s="149">
        <v>16.194262217854</v>
      </c>
      <c r="AG56" s="149">
        <v>17.084625838344099</v>
      </c>
      <c r="AH56" s="149">
        <v>17.231604511223999</v>
      </c>
      <c r="AI56" s="149">
        <v>18.370309675468999</v>
      </c>
      <c r="AJ56" s="149">
        <v>19.041049499018701</v>
      </c>
      <c r="AK56" s="149">
        <v>19.788628512628801</v>
      </c>
      <c r="AL56" s="149">
        <v>19.770570105675901</v>
      </c>
      <c r="AM56" s="149">
        <v>20.093090695065499</v>
      </c>
      <c r="AN56" s="149">
        <v>20.621842936546699</v>
      </c>
      <c r="AO56" s="149">
        <v>20.980369206814</v>
      </c>
      <c r="AP56" s="149">
        <v>21.563572803181899</v>
      </c>
      <c r="AQ56" s="149">
        <v>21.755138700625999</v>
      </c>
      <c r="AR56" s="149">
        <v>22.5704845925471</v>
      </c>
      <c r="AS56" s="149">
        <v>23.098346591515298</v>
      </c>
      <c r="AT56" s="149">
        <v>22.491045484232298</v>
      </c>
      <c r="AU56" s="149">
        <v>23.420854963717101</v>
      </c>
      <c r="AV56" s="149">
        <v>23.9034908126579</v>
      </c>
      <c r="AW56" s="149">
        <v>24.7383784976989</v>
      </c>
      <c r="AX56" s="149">
        <v>24.096501437258802</v>
      </c>
      <c r="AY56" s="236">
        <v>24.046398081293901</v>
      </c>
      <c r="AZ56" s="150">
        <v>-2.0792791619899998E-3</v>
      </c>
      <c r="BA56" s="151">
        <v>1.85996771324E-3</v>
      </c>
    </row>
    <row r="57" spans="1:53">
      <c r="A57" t="s">
        <v>79</v>
      </c>
      <c r="B57" s="149">
        <v>6.3339999999999996</v>
      </c>
      <c r="C57" s="149">
        <v>6.266</v>
      </c>
      <c r="D57" s="149">
        <v>6.21</v>
      </c>
      <c r="E57" s="149">
        <v>6.1660000000000004</v>
      </c>
      <c r="F57" s="149">
        <v>6.1340000000000003</v>
      </c>
      <c r="G57" s="149">
        <v>6.242</v>
      </c>
      <c r="H57" s="149">
        <v>6.2089999999999996</v>
      </c>
      <c r="I57" s="149">
        <v>6.9249999999999998</v>
      </c>
      <c r="J57" s="149">
        <v>6.9279999999999999</v>
      </c>
      <c r="K57" s="149">
        <v>6.6840000000000002</v>
      </c>
      <c r="L57" s="149">
        <v>6.0179999999999998</v>
      </c>
      <c r="M57" s="149">
        <v>7.1719999999999997</v>
      </c>
      <c r="N57" s="149">
        <v>7.3650000000000002</v>
      </c>
      <c r="O57" s="149">
        <v>8.1110000000000007</v>
      </c>
      <c r="P57" s="149">
        <v>9.9350000000000005</v>
      </c>
      <c r="Q57" s="149">
        <v>8.0079999999999991</v>
      </c>
      <c r="R57" s="149">
        <v>10.044</v>
      </c>
      <c r="S57" s="149">
        <v>9.8800000000000008</v>
      </c>
      <c r="T57" s="149">
        <v>10.93</v>
      </c>
      <c r="U57" s="149">
        <v>11.695</v>
      </c>
      <c r="V57" s="149">
        <v>11.802</v>
      </c>
      <c r="W57" s="149">
        <v>13.499000000000001</v>
      </c>
      <c r="X57" s="149">
        <v>12.504</v>
      </c>
      <c r="Y57" s="149">
        <v>14.154999999999999</v>
      </c>
      <c r="Z57" s="149">
        <v>15.191000000000001</v>
      </c>
      <c r="AA57" s="149">
        <v>9.1769999999999996</v>
      </c>
      <c r="AB57" s="149">
        <v>4.1239999999999997</v>
      </c>
      <c r="AC57" s="149">
        <v>7.9160000000000004</v>
      </c>
      <c r="AD57" s="149">
        <v>9.9719999999999995</v>
      </c>
      <c r="AE57" s="149">
        <v>12.231</v>
      </c>
      <c r="AF57" s="149">
        <v>15.433999999999999</v>
      </c>
      <c r="AG57" s="149">
        <v>15.278</v>
      </c>
      <c r="AH57" s="149">
        <v>15.8494332344213</v>
      </c>
      <c r="AI57" s="149">
        <v>19.052695252225501</v>
      </c>
      <c r="AJ57" s="149">
        <v>19.5206332344213</v>
      </c>
      <c r="AK57" s="149">
        <v>20.444870652818899</v>
      </c>
      <c r="AL57" s="149">
        <v>21.618381410135001</v>
      </c>
      <c r="AM57" s="149">
        <v>21.679666468842701</v>
      </c>
      <c r="AN57" s="149">
        <v>25.526169452872299</v>
      </c>
      <c r="AO57" s="149">
        <v>28.496187458406901</v>
      </c>
      <c r="AP57" s="149">
        <v>30.509159154304399</v>
      </c>
      <c r="AQ57" s="149">
        <v>28.946815529062</v>
      </c>
      <c r="AR57" s="149">
        <v>28.751902193839999</v>
      </c>
      <c r="AS57" s="149">
        <v>30.490984316256402</v>
      </c>
      <c r="AT57" s="149">
        <v>31.578153989872501</v>
      </c>
      <c r="AU57" s="149">
        <v>34.667818747606297</v>
      </c>
      <c r="AV57" s="149">
        <v>35.714380602508598</v>
      </c>
      <c r="AW57" s="149">
        <v>38.080057914729103</v>
      </c>
      <c r="AX57" s="149">
        <v>38.963800095325198</v>
      </c>
      <c r="AY57" s="236">
        <v>40.266713116530802</v>
      </c>
      <c r="AZ57" s="150">
        <v>3.3439066261049998E-2</v>
      </c>
      <c r="BA57" s="151">
        <v>3.1145948451E-3</v>
      </c>
    </row>
    <row r="58" spans="1:53">
      <c r="A58" t="s">
        <v>125</v>
      </c>
      <c r="B58" s="149">
        <v>0.12</v>
      </c>
      <c r="C58" s="149">
        <v>0.121</v>
      </c>
      <c r="D58" s="149">
        <v>0.17199999999999999</v>
      </c>
      <c r="E58" s="149">
        <v>0.55400000000000005</v>
      </c>
      <c r="F58" s="149">
        <v>0.872</v>
      </c>
      <c r="G58" s="149">
        <v>0.998</v>
      </c>
      <c r="H58" s="149">
        <v>0.99399999999999999</v>
      </c>
      <c r="I58" s="149">
        <v>1.099</v>
      </c>
      <c r="J58" s="149">
        <v>1.56</v>
      </c>
      <c r="K58" s="149">
        <v>1.3560000000000001</v>
      </c>
      <c r="L58" s="149">
        <v>2.2130000000000001</v>
      </c>
      <c r="M58" s="149">
        <v>1.64</v>
      </c>
      <c r="N58" s="149">
        <v>1.859</v>
      </c>
      <c r="O58" s="149">
        <v>1.7290000000000001</v>
      </c>
      <c r="P58" s="149">
        <v>4.3579999999999997</v>
      </c>
      <c r="Q58" s="149">
        <v>5.3819999999999997</v>
      </c>
      <c r="R58" s="149">
        <v>4.5090000000000003</v>
      </c>
      <c r="S58" s="149">
        <v>5.4770000000000003</v>
      </c>
      <c r="T58" s="149">
        <v>5.4240000000000004</v>
      </c>
      <c r="U58" s="149">
        <v>6.6349999999999998</v>
      </c>
      <c r="V58" s="149">
        <v>6.7750000000000004</v>
      </c>
      <c r="W58" s="149">
        <v>7.3540000000000001</v>
      </c>
      <c r="X58" s="149">
        <v>7.5030000000000001</v>
      </c>
      <c r="Y58" s="149">
        <v>7.117</v>
      </c>
      <c r="Z58" s="149">
        <v>6.9850000000000003</v>
      </c>
      <c r="AA58" s="149">
        <v>7.3849999999999998</v>
      </c>
      <c r="AB58" s="149">
        <v>8.3409999999999993</v>
      </c>
      <c r="AC58" s="149">
        <v>12.893000000000001</v>
      </c>
      <c r="AD58" s="149">
        <v>13.709</v>
      </c>
      <c r="AE58" s="149">
        <v>13.814</v>
      </c>
      <c r="AF58" s="149">
        <v>13.895</v>
      </c>
      <c r="AG58" s="149">
        <v>14.180999999999999</v>
      </c>
      <c r="AH58" s="149">
        <v>15.045999999999999</v>
      </c>
      <c r="AI58" s="149">
        <v>15.304</v>
      </c>
      <c r="AJ58" s="149">
        <v>14.525</v>
      </c>
      <c r="AK58" s="149">
        <v>10.7174746784533</v>
      </c>
      <c r="AL58" s="149">
        <v>12.258453996020901</v>
      </c>
      <c r="AM58" s="149">
        <v>13.010491112578</v>
      </c>
      <c r="AN58" s="149">
        <v>14.085580709579901</v>
      </c>
      <c r="AO58" s="149">
        <v>16.900641020606699</v>
      </c>
      <c r="AP58" s="149">
        <v>20.7453466797567</v>
      </c>
      <c r="AQ58" s="149">
        <v>22.190958477975901</v>
      </c>
      <c r="AR58" s="149">
        <v>22.7584337541347</v>
      </c>
      <c r="AS58" s="149">
        <v>23.558683529459302</v>
      </c>
      <c r="AT58" s="149">
        <v>28.4622428582758</v>
      </c>
      <c r="AU58" s="149">
        <v>33.576054553740299</v>
      </c>
      <c r="AV58" s="149">
        <v>42.221782331277701</v>
      </c>
      <c r="AW58" s="149">
        <v>44.9881890403028</v>
      </c>
      <c r="AX58" s="149">
        <v>46.243162124552398</v>
      </c>
      <c r="AY58" s="236">
        <v>50.465194806866499</v>
      </c>
      <c r="AZ58" s="150">
        <v>9.1300688683989994E-2</v>
      </c>
      <c r="BA58" s="151">
        <v>3.9034383371500002E-3</v>
      </c>
    </row>
    <row r="59" spans="1:53">
      <c r="A59" t="s">
        <v>80</v>
      </c>
      <c r="B59" s="149">
        <v>20.146000000000001</v>
      </c>
      <c r="C59" s="149">
        <v>20.428999999999998</v>
      </c>
      <c r="D59" s="149">
        <v>20.736999999999998</v>
      </c>
      <c r="E59" s="149">
        <v>21.074000000000002</v>
      </c>
      <c r="F59" s="149">
        <v>21.448</v>
      </c>
      <c r="G59" s="149">
        <v>21.884</v>
      </c>
      <c r="H59" s="149">
        <v>21.817</v>
      </c>
      <c r="I59" s="149">
        <v>23.396000000000001</v>
      </c>
      <c r="J59" s="149">
        <v>24.957000000000001</v>
      </c>
      <c r="K59" s="149">
        <v>26.488</v>
      </c>
      <c r="L59" s="149">
        <v>20.797999999999998</v>
      </c>
      <c r="M59" s="149">
        <v>24.132999999999999</v>
      </c>
      <c r="N59" s="149">
        <v>28.748000000000001</v>
      </c>
      <c r="O59" s="149">
        <v>32.037999999999997</v>
      </c>
      <c r="P59" s="149">
        <v>38.997</v>
      </c>
      <c r="Q59" s="149">
        <v>38.677999999999997</v>
      </c>
      <c r="R59" s="149">
        <v>46.064999999999998</v>
      </c>
      <c r="S59" s="149">
        <v>50.555999999999997</v>
      </c>
      <c r="T59" s="149">
        <v>54.13</v>
      </c>
      <c r="U59" s="149">
        <v>62.314</v>
      </c>
      <c r="V59" s="149">
        <v>63.6709999999999</v>
      </c>
      <c r="W59" s="149">
        <v>68.580999999999904</v>
      </c>
      <c r="X59" s="149">
        <v>72.339999999999904</v>
      </c>
      <c r="Y59" s="149">
        <v>74.5291011216854</v>
      </c>
      <c r="Z59" s="149">
        <v>74.759146080898802</v>
      </c>
      <c r="AA59" s="149">
        <v>84.313943821741503</v>
      </c>
      <c r="AB59" s="149">
        <v>89.580348313707802</v>
      </c>
      <c r="AC59" s="149">
        <v>89.756269667865098</v>
      </c>
      <c r="AD59" s="149">
        <v>92.563146084269604</v>
      </c>
      <c r="AE59" s="149">
        <v>101.091674175842</v>
      </c>
      <c r="AF59" s="149">
        <v>98.323420734361306</v>
      </c>
      <c r="AG59" s="149">
        <v>103.433426984269</v>
      </c>
      <c r="AH59" s="149">
        <v>106.287695871217</v>
      </c>
      <c r="AI59" s="149">
        <v>112.540412106866</v>
      </c>
      <c r="AJ59" s="149">
        <v>112.980421811537</v>
      </c>
      <c r="AK59" s="149">
        <v>117.87178760988699</v>
      </c>
      <c r="AL59" s="149">
        <v>123.00145783314601</v>
      </c>
      <c r="AM59" s="149">
        <v>127.63724076011199</v>
      </c>
      <c r="AN59" s="149">
        <v>135.77167518146001</v>
      </c>
      <c r="AO59" s="149">
        <v>147.37988252134801</v>
      </c>
      <c r="AP59" s="149">
        <v>152.393379403013</v>
      </c>
      <c r="AQ59" s="149">
        <v>158.54169838725599</v>
      </c>
      <c r="AR59" s="149">
        <v>165.096891459646</v>
      </c>
      <c r="AS59" s="149">
        <v>179.21500416347001</v>
      </c>
      <c r="AT59" s="149">
        <v>186.487387538169</v>
      </c>
      <c r="AU59" s="149">
        <v>202.68170820098899</v>
      </c>
      <c r="AV59" s="149">
        <v>207.65108722916099</v>
      </c>
      <c r="AW59" s="149">
        <v>220.801155649393</v>
      </c>
      <c r="AX59" s="149">
        <v>222.50978265111399</v>
      </c>
      <c r="AY59" s="236">
        <v>239.52660374564101</v>
      </c>
      <c r="AZ59" s="150">
        <v>7.6476730406280002E-2</v>
      </c>
      <c r="BA59" s="151">
        <v>1.8527172505860001E-2</v>
      </c>
    </row>
    <row r="60" spans="1:53">
      <c r="A60" t="s">
        <v>126</v>
      </c>
      <c r="B60" s="149">
        <v>1.10974025974E-2</v>
      </c>
      <c r="C60" s="149">
        <v>1.1771428571429999E-2</v>
      </c>
      <c r="D60" s="149">
        <v>0.42741428571429002</v>
      </c>
      <c r="E60" s="149">
        <v>0.58037402597402998</v>
      </c>
      <c r="F60" s="149">
        <v>0.59151558441558005</v>
      </c>
      <c r="G60" s="149">
        <v>0.87844155844156002</v>
      </c>
      <c r="H60" s="149">
        <v>1.333</v>
      </c>
      <c r="I60" s="149">
        <v>1.421</v>
      </c>
      <c r="J60" s="149">
        <v>1.837</v>
      </c>
      <c r="K60" s="149">
        <v>2.008</v>
      </c>
      <c r="L60" s="149">
        <v>2.1230000000000002</v>
      </c>
      <c r="M60" s="149">
        <v>2.677</v>
      </c>
      <c r="N60" s="149">
        <v>4.4349999999999996</v>
      </c>
      <c r="O60" s="149">
        <v>5.1289999999999996</v>
      </c>
      <c r="P60" s="149">
        <v>6.0019999999999998</v>
      </c>
      <c r="Q60" s="149">
        <v>9.51</v>
      </c>
      <c r="R60" s="149">
        <v>11.141999999999999</v>
      </c>
      <c r="S60" s="149">
        <v>12.037000000000001</v>
      </c>
      <c r="T60" s="149">
        <v>11.545</v>
      </c>
      <c r="U60" s="149">
        <v>14.465999999999999</v>
      </c>
      <c r="V60" s="149">
        <v>17.981000000000002</v>
      </c>
      <c r="W60" s="149">
        <v>21.792000000000002</v>
      </c>
      <c r="X60" s="149">
        <v>24.33</v>
      </c>
      <c r="Y60" s="149">
        <v>26.782</v>
      </c>
      <c r="Z60" s="149">
        <v>30.248999999999999</v>
      </c>
      <c r="AA60" s="149">
        <v>30.611000000000001</v>
      </c>
      <c r="AB60" s="149">
        <v>37.380000000000003</v>
      </c>
      <c r="AC60" s="149">
        <v>36.067999999999998</v>
      </c>
      <c r="AD60" s="149">
        <v>37.536000000000001</v>
      </c>
      <c r="AE60" s="149">
        <v>41.2959999999999</v>
      </c>
      <c r="AF60" s="149">
        <v>43.157999999999902</v>
      </c>
      <c r="AG60" s="149">
        <v>44.6</v>
      </c>
      <c r="AH60" s="149">
        <v>46.613999999999997</v>
      </c>
      <c r="AI60" s="149">
        <v>47.758000000000003</v>
      </c>
      <c r="AJ60" s="149">
        <v>48.179000000000002</v>
      </c>
      <c r="AK60" s="149">
        <v>47.927999999999997</v>
      </c>
      <c r="AL60" s="149">
        <v>53.483486999999997</v>
      </c>
      <c r="AM60" s="149">
        <v>52.846282000000002</v>
      </c>
      <c r="AN60" s="149">
        <v>56.326920000000001</v>
      </c>
      <c r="AO60" s="149">
        <v>60.219709000000002</v>
      </c>
      <c r="AP60" s="149">
        <v>62.974428000000003</v>
      </c>
      <c r="AQ60" s="149">
        <v>66.197613999999902</v>
      </c>
      <c r="AR60" s="149">
        <v>73.264246999999997</v>
      </c>
      <c r="AS60" s="149">
        <v>83.984957999999907</v>
      </c>
      <c r="AT60" s="149">
        <v>82.603409606666304</v>
      </c>
      <c r="AU60" s="149">
        <v>86.217908213332507</v>
      </c>
      <c r="AV60" s="149">
        <v>91.533881764979398</v>
      </c>
      <c r="AW60" s="149">
        <v>95.272407550344397</v>
      </c>
      <c r="AX60" s="149">
        <v>97.872291285342001</v>
      </c>
      <c r="AY60" s="236">
        <v>103.241442817341</v>
      </c>
      <c r="AZ60" s="150">
        <v>5.4858747869730003E-2</v>
      </c>
      <c r="BA60" s="151">
        <v>7.9856347292700004E-3</v>
      </c>
    </row>
    <row r="61" spans="1:53">
      <c r="A61" t="s">
        <v>83</v>
      </c>
      <c r="B61" s="149">
        <v>9.5234453798376393</v>
      </c>
      <c r="C61" s="149">
        <v>10.123376038350001</v>
      </c>
      <c r="D61" s="149">
        <v>10.549445073427901</v>
      </c>
      <c r="E61" s="149">
        <v>11.128481395337401</v>
      </c>
      <c r="F61" s="149">
        <v>11.9906550155948</v>
      </c>
      <c r="G61" s="149">
        <v>12.676612558886101</v>
      </c>
      <c r="H61" s="149">
        <v>14.2797189110877</v>
      </c>
      <c r="I61" s="149">
        <v>15.446507021121</v>
      </c>
      <c r="J61" s="149">
        <v>16.344194655404898</v>
      </c>
      <c r="K61" s="149">
        <v>16.855343979256102</v>
      </c>
      <c r="L61" s="149">
        <v>17.901706192040301</v>
      </c>
      <c r="M61" s="149">
        <v>20.0645435237108</v>
      </c>
      <c r="N61" s="149">
        <v>20.9072451604147</v>
      </c>
      <c r="O61" s="149">
        <v>23.151428292805399</v>
      </c>
      <c r="P61" s="149">
        <v>27.309441232400602</v>
      </c>
      <c r="Q61" s="149">
        <v>27.462262381937101</v>
      </c>
      <c r="R61" s="149">
        <v>30.231487007647999</v>
      </c>
      <c r="S61" s="149">
        <v>32.269351787980099</v>
      </c>
      <c r="T61" s="149">
        <v>32.4985666247604</v>
      </c>
      <c r="U61" s="149">
        <v>35.784892515032098</v>
      </c>
      <c r="V61" s="149">
        <v>38.584471229201498</v>
      </c>
      <c r="W61" s="149">
        <v>40.836902658777198</v>
      </c>
      <c r="X61" s="149">
        <v>41.276902658777203</v>
      </c>
      <c r="Y61" s="149">
        <v>45.550946556138797</v>
      </c>
      <c r="Z61" s="149">
        <v>47.623234466217099</v>
      </c>
      <c r="AA61" s="149">
        <v>50.633504638638698</v>
      </c>
      <c r="AB61" s="149">
        <v>49.522808514805902</v>
      </c>
      <c r="AC61" s="149">
        <v>54.396852412167497</v>
      </c>
      <c r="AD61" s="149">
        <v>58.231148305290198</v>
      </c>
      <c r="AE61" s="149">
        <v>60.942192202651903</v>
      </c>
      <c r="AF61" s="149">
        <v>64.545436654372295</v>
      </c>
      <c r="AG61" s="149">
        <v>65.637755618620801</v>
      </c>
      <c r="AH61" s="149">
        <v>69.334765934455604</v>
      </c>
      <c r="AI61" s="149">
        <v>71.442149427735202</v>
      </c>
      <c r="AJ61" s="149">
        <v>75.281182539296296</v>
      </c>
      <c r="AK61" s="149">
        <v>75.926043470014093</v>
      </c>
      <c r="AL61" s="149">
        <v>78.564290097244594</v>
      </c>
      <c r="AM61" s="149">
        <v>82.067395590977696</v>
      </c>
      <c r="AN61" s="149">
        <v>82.934437532459299</v>
      </c>
      <c r="AO61" s="149">
        <v>86.256014512385903</v>
      </c>
      <c r="AP61" s="149">
        <v>91.734749218197905</v>
      </c>
      <c r="AQ61" s="149">
        <v>89.632847585484001</v>
      </c>
      <c r="AR61" s="149">
        <v>93.968351421706998</v>
      </c>
      <c r="AS61" s="149">
        <v>103.619821643088</v>
      </c>
      <c r="AT61" s="149">
        <v>106.741675292129</v>
      </c>
      <c r="AU61" s="149">
        <v>115.680227735667</v>
      </c>
      <c r="AV61" s="149">
        <v>112.91811348749199</v>
      </c>
      <c r="AW61" s="149">
        <v>116.58138227742501</v>
      </c>
      <c r="AX61" s="149">
        <v>119.542845682685</v>
      </c>
      <c r="AY61" s="236">
        <v>118.31593811721901</v>
      </c>
      <c r="AZ61" s="150">
        <v>-1.0263329371809999E-2</v>
      </c>
      <c r="BA61" s="151">
        <v>9.1516338288800004E-3</v>
      </c>
    </row>
    <row r="62" spans="1:53">
      <c r="A62" s="289" t="s">
        <v>84</v>
      </c>
      <c r="B62" s="237">
        <v>48.283647038725199</v>
      </c>
      <c r="C62" s="237">
        <v>50.094845486535</v>
      </c>
      <c r="D62" s="237">
        <v>52.401333402953099</v>
      </c>
      <c r="E62" s="237">
        <v>55.092477871051301</v>
      </c>
      <c r="F62" s="237">
        <v>57.969610638315899</v>
      </c>
      <c r="G62" s="237">
        <v>62.246090652328697</v>
      </c>
      <c r="H62" s="237">
        <v>65.824204914474507</v>
      </c>
      <c r="I62" s="237">
        <v>71.754226970383598</v>
      </c>
      <c r="J62" s="237">
        <v>78.906105048141995</v>
      </c>
      <c r="K62" s="237">
        <v>83.499901216025705</v>
      </c>
      <c r="L62" s="237">
        <v>83.204203417463006</v>
      </c>
      <c r="M62" s="237">
        <v>93.719559654219594</v>
      </c>
      <c r="N62" s="237">
        <v>105.76516185092601</v>
      </c>
      <c r="O62" s="237">
        <v>114.630564243226</v>
      </c>
      <c r="P62" s="237">
        <v>134.196826836783</v>
      </c>
      <c r="Q62" s="237">
        <v>132.52358877222201</v>
      </c>
      <c r="R62" s="237">
        <v>145.75366714132801</v>
      </c>
      <c r="S62" s="237">
        <v>158.87389575698799</v>
      </c>
      <c r="T62" s="237">
        <v>170.620762321331</v>
      </c>
      <c r="U62" s="237">
        <v>190.82149021420901</v>
      </c>
      <c r="V62" s="237">
        <v>203.35269023450499</v>
      </c>
      <c r="W62" s="237">
        <v>213.45520605360099</v>
      </c>
      <c r="X62" s="237">
        <v>224.71291127782899</v>
      </c>
      <c r="Y62" s="237">
        <v>238.57827967852199</v>
      </c>
      <c r="Z62" s="237">
        <v>253.00394967222701</v>
      </c>
      <c r="AA62" s="237">
        <v>269.10255366689398</v>
      </c>
      <c r="AB62" s="237">
        <v>283.93501984371699</v>
      </c>
      <c r="AC62" s="237">
        <v>305.265262316433</v>
      </c>
      <c r="AD62" s="237">
        <v>306.93730898576098</v>
      </c>
      <c r="AE62" s="237">
        <v>336.389191016876</v>
      </c>
      <c r="AF62" s="237">
        <v>348.84759081409999</v>
      </c>
      <c r="AG62" s="237">
        <v>364.56277744655898</v>
      </c>
      <c r="AH62" s="237">
        <v>379.27414851848499</v>
      </c>
      <c r="AI62" s="237">
        <v>398.75856654464599</v>
      </c>
      <c r="AJ62" s="237">
        <v>412.10782004647501</v>
      </c>
      <c r="AK62" s="237">
        <v>421.33944399053701</v>
      </c>
      <c r="AL62" s="237">
        <v>445.09604260273699</v>
      </c>
      <c r="AM62" s="237">
        <v>465.743023879058</v>
      </c>
      <c r="AN62" s="237">
        <v>486.577554487827</v>
      </c>
      <c r="AO62" s="237">
        <v>526.56811962951701</v>
      </c>
      <c r="AP62" s="237">
        <v>557.51924946189297</v>
      </c>
      <c r="AQ62" s="237">
        <v>581.25842199434805</v>
      </c>
      <c r="AR62" s="237">
        <v>614.49511630991606</v>
      </c>
      <c r="AS62" s="237">
        <v>661.48246674229802</v>
      </c>
      <c r="AT62" s="237">
        <v>685.70610095905602</v>
      </c>
      <c r="AU62" s="237">
        <v>724.08224022082095</v>
      </c>
      <c r="AV62" s="237">
        <v>752.311817626221</v>
      </c>
      <c r="AW62" s="237">
        <v>779.69870833463301</v>
      </c>
      <c r="AX62" s="237">
        <v>793.25517296907503</v>
      </c>
      <c r="AY62" s="237">
        <v>827.88199541425797</v>
      </c>
      <c r="AZ62" s="238">
        <v>4.3651554733509998E-2</v>
      </c>
      <c r="BA62" s="239">
        <v>6.4035944640639997E-2</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2.1429999999999998</v>
      </c>
      <c r="C64" s="149">
        <v>2.5649999999999999</v>
      </c>
      <c r="D64" s="149">
        <v>2.4220000000000002</v>
      </c>
      <c r="E64" s="149">
        <v>2.5990000000000002</v>
      </c>
      <c r="F64" s="149">
        <v>2.895</v>
      </c>
      <c r="G64" s="149">
        <v>3.157</v>
      </c>
      <c r="H64" s="149">
        <v>3.4180000000000001</v>
      </c>
      <c r="I64" s="149">
        <v>3.847</v>
      </c>
      <c r="J64" s="149">
        <v>4.6029999999999998</v>
      </c>
      <c r="K64" s="149">
        <v>5.101</v>
      </c>
      <c r="L64" s="149">
        <v>6.14</v>
      </c>
      <c r="M64" s="149">
        <v>7.1609999999999996</v>
      </c>
      <c r="N64" s="149">
        <v>7.8789999999999996</v>
      </c>
      <c r="O64" s="149">
        <v>10.000999999999999</v>
      </c>
      <c r="P64" s="149">
        <v>13.180999999999999</v>
      </c>
      <c r="Q64" s="149">
        <v>15.824</v>
      </c>
      <c r="R64" s="149">
        <v>19.318000000000001</v>
      </c>
      <c r="S64" s="149">
        <v>22.280999999999999</v>
      </c>
      <c r="T64" s="149">
        <v>24.332999999999998</v>
      </c>
      <c r="U64" s="149">
        <v>23.206</v>
      </c>
      <c r="V64" s="149">
        <v>23.356999999999999</v>
      </c>
      <c r="W64" s="149">
        <v>24.771000000000001</v>
      </c>
      <c r="X64" s="149">
        <v>25.439</v>
      </c>
      <c r="Y64" s="149">
        <v>27.358000000000001</v>
      </c>
      <c r="Z64" s="149">
        <v>26.536999999999999</v>
      </c>
      <c r="AA64" s="149">
        <v>28.088999999999999</v>
      </c>
      <c r="AB64" s="149">
        <v>27.832999999999998</v>
      </c>
      <c r="AC64" s="149">
        <v>28.568999999999999</v>
      </c>
      <c r="AD64" s="149">
        <v>26.512</v>
      </c>
      <c r="AE64" s="149">
        <v>26.922999999999998</v>
      </c>
      <c r="AF64" s="149">
        <v>28.006</v>
      </c>
      <c r="AG64" s="149">
        <v>27.805</v>
      </c>
      <c r="AH64" s="149">
        <v>26.658999999999999</v>
      </c>
      <c r="AI64" s="149">
        <v>27.579000000000001</v>
      </c>
      <c r="AJ64" s="149">
        <v>27.922000000000001</v>
      </c>
      <c r="AK64" s="149">
        <v>26.841000000000001</v>
      </c>
      <c r="AL64" s="149">
        <v>27.809000000000001</v>
      </c>
      <c r="AM64" s="149">
        <v>28.701000000000001</v>
      </c>
      <c r="AN64" s="149">
        <v>30.047000000000001</v>
      </c>
      <c r="AO64" s="149">
        <v>31.184000000000001</v>
      </c>
      <c r="AP64" s="149">
        <v>32.658346540797297</v>
      </c>
      <c r="AQ64" s="149">
        <v>33.813137453047901</v>
      </c>
      <c r="AR64" s="149">
        <v>35.571159863166997</v>
      </c>
      <c r="AS64" s="149">
        <v>37.6612638419695</v>
      </c>
      <c r="AT64" s="149">
        <v>39.941086070507303</v>
      </c>
      <c r="AU64" s="149">
        <v>38.866745585373501</v>
      </c>
      <c r="AV64" s="149">
        <v>41.276490080101297</v>
      </c>
      <c r="AW64" s="149">
        <v>45.228716812236897</v>
      </c>
      <c r="AX64" s="149">
        <v>47.980370769787697</v>
      </c>
      <c r="AY64" s="236">
        <v>51.995439851563503</v>
      </c>
      <c r="AZ64" s="150">
        <v>8.3681493997569995E-2</v>
      </c>
      <c r="BA64" s="151">
        <v>4.0218015201399998E-3</v>
      </c>
    </row>
    <row r="65" spans="1:53">
      <c r="A65" t="s">
        <v>86</v>
      </c>
      <c r="B65" s="149">
        <v>7.7751000000000001</v>
      </c>
      <c r="C65" s="149">
        <v>8.1864000000000008</v>
      </c>
      <c r="D65" s="149">
        <v>6.9774000000000003</v>
      </c>
      <c r="E65" s="149">
        <v>7.5103999999999997</v>
      </c>
      <c r="F65" s="149">
        <v>6.1208999999999998</v>
      </c>
      <c r="G65" s="149">
        <v>7.6494999999999997</v>
      </c>
      <c r="H65" s="149">
        <v>7.8484999999999996</v>
      </c>
      <c r="I65" s="149">
        <v>8.7058999999999997</v>
      </c>
      <c r="J65" s="149">
        <v>8.2212999999999994</v>
      </c>
      <c r="K65" s="149">
        <v>9.3510000000000009</v>
      </c>
      <c r="L65" s="149">
        <v>10.388999999999999</v>
      </c>
      <c r="M65" s="149">
        <v>12.441000000000001</v>
      </c>
      <c r="N65" s="149">
        <v>13.481999999999999</v>
      </c>
      <c r="O65" s="149">
        <v>14.316000000000001</v>
      </c>
      <c r="P65" s="149">
        <v>15.695</v>
      </c>
      <c r="Q65" s="149">
        <v>17.948</v>
      </c>
      <c r="R65" s="149">
        <v>20.434999999999999</v>
      </c>
      <c r="S65" s="149">
        <v>22.818000000000001</v>
      </c>
      <c r="T65" s="149">
        <v>24.79</v>
      </c>
      <c r="U65" s="149">
        <v>27.05</v>
      </c>
      <c r="V65" s="149">
        <v>28.016999999999999</v>
      </c>
      <c r="W65" s="149">
        <v>28.917999999999999</v>
      </c>
      <c r="X65" s="149">
        <v>30.187000000000001</v>
      </c>
      <c r="Y65" s="149">
        <v>31.207999999999998</v>
      </c>
      <c r="Z65" s="149">
        <v>33.030999999999899</v>
      </c>
      <c r="AA65" s="149">
        <v>34.084000000000003</v>
      </c>
      <c r="AB65" s="149">
        <v>34.649000000000001</v>
      </c>
      <c r="AC65" s="149">
        <v>34.765999999999998</v>
      </c>
      <c r="AD65" s="149">
        <v>35.253</v>
      </c>
      <c r="AE65" s="149">
        <v>35.942999999999998</v>
      </c>
      <c r="AF65" s="149">
        <v>37.994999999999997</v>
      </c>
      <c r="AG65" s="149">
        <v>40.018999999999998</v>
      </c>
      <c r="AH65" s="149">
        <v>41.656999999999996</v>
      </c>
      <c r="AI65" s="149">
        <v>43.646999999999998</v>
      </c>
      <c r="AJ65" s="149">
        <v>46.766256895332397</v>
      </c>
      <c r="AK65" s="149">
        <v>49.405712886661803</v>
      </c>
      <c r="AL65" s="149">
        <v>52.285711273023402</v>
      </c>
      <c r="AM65" s="149">
        <v>53.2230834502421</v>
      </c>
      <c r="AN65" s="149">
        <v>56.607589672806199</v>
      </c>
      <c r="AO65" s="149">
        <v>59.280827397384201</v>
      </c>
      <c r="AP65" s="149">
        <v>62.1866447029008</v>
      </c>
      <c r="AQ65" s="149">
        <v>65.470501561297894</v>
      </c>
      <c r="AR65" s="149">
        <v>69.554188894419994</v>
      </c>
      <c r="AS65" s="149">
        <v>73.662796035660904</v>
      </c>
      <c r="AT65" s="149">
        <v>76.466413133004394</v>
      </c>
      <c r="AU65" s="149">
        <v>80.598178485767306</v>
      </c>
      <c r="AV65" s="149">
        <v>82.080389917183297</v>
      </c>
      <c r="AW65" s="149">
        <v>86.574487371061906</v>
      </c>
      <c r="AX65" s="149">
        <v>85.4862970560675</v>
      </c>
      <c r="AY65" s="236">
        <v>86.156639202352594</v>
      </c>
      <c r="AZ65" s="150">
        <v>7.8415153548099994E-3</v>
      </c>
      <c r="BA65" s="151">
        <v>6.6641401499500002E-3</v>
      </c>
    </row>
    <row r="66" spans="1:53">
      <c r="A66" t="s">
        <v>178</v>
      </c>
      <c r="B66" s="149">
        <v>30.263000000000002</v>
      </c>
      <c r="C66" s="149">
        <v>30.437999999999999</v>
      </c>
      <c r="D66" s="149">
        <v>31.670999999999999</v>
      </c>
      <c r="E66" s="149">
        <v>33.42</v>
      </c>
      <c r="F66" s="149">
        <v>34.396000000000001</v>
      </c>
      <c r="G66" s="149">
        <v>35.933999999999997</v>
      </c>
      <c r="H66" s="149">
        <v>38.658811825636597</v>
      </c>
      <c r="I66" s="149">
        <v>39.883977557186</v>
      </c>
      <c r="J66" s="149">
        <v>42.7243504531722</v>
      </c>
      <c r="K66" s="149">
        <v>44.1356046611998</v>
      </c>
      <c r="L66" s="149">
        <v>47.017548122572201</v>
      </c>
      <c r="M66" s="149">
        <v>49.069776003452702</v>
      </c>
      <c r="N66" s="149">
        <v>50.296252481657298</v>
      </c>
      <c r="O66" s="149">
        <v>49.779998273629602</v>
      </c>
      <c r="P66" s="149">
        <v>51.443107466551503</v>
      </c>
      <c r="Q66" s="149">
        <v>55.147906311210797</v>
      </c>
      <c r="R66" s="149">
        <v>64.205806147923298</v>
      </c>
      <c r="S66" s="149">
        <v>69.085592246440896</v>
      </c>
      <c r="T66" s="149">
        <v>70.010635756533304</v>
      </c>
      <c r="U66" s="149">
        <v>76.488481824980397</v>
      </c>
      <c r="V66" s="149">
        <v>78.126142500837304</v>
      </c>
      <c r="W66" s="149">
        <v>79.568520847468804</v>
      </c>
      <c r="X66" s="149">
        <v>80.810115457918101</v>
      </c>
      <c r="Y66" s="149">
        <v>88.941197274237396</v>
      </c>
      <c r="Z66" s="149">
        <v>84.925126867934594</v>
      </c>
      <c r="AA66" s="149">
        <v>86.387078747015195</v>
      </c>
      <c r="AB66" s="149">
        <v>85.709073124560405</v>
      </c>
      <c r="AC66" s="149">
        <v>86.690928684787295</v>
      </c>
      <c r="AD66" s="149">
        <v>87.306431257572598</v>
      </c>
      <c r="AE66" s="149">
        <v>91.050832528709506</v>
      </c>
      <c r="AF66" s="149">
        <v>95.110157475847302</v>
      </c>
      <c r="AG66" s="149">
        <v>97.178839152621805</v>
      </c>
      <c r="AH66" s="149">
        <v>99.453383087350304</v>
      </c>
      <c r="AI66" s="149">
        <v>97.802298340642906</v>
      </c>
      <c r="AJ66" s="149">
        <v>101.058702225364</v>
      </c>
      <c r="AK66" s="149">
        <v>101.10115408832</v>
      </c>
      <c r="AL66" s="149">
        <v>101.530426796776</v>
      </c>
      <c r="AM66" s="149">
        <v>98.707170003232804</v>
      </c>
      <c r="AN66" s="149">
        <v>107.271178240493</v>
      </c>
      <c r="AO66" s="149">
        <v>116.954636684451</v>
      </c>
      <c r="AP66" s="149">
        <v>110.831676408492</v>
      </c>
      <c r="AQ66" s="149">
        <v>113.027047065413</v>
      </c>
      <c r="AR66" s="149">
        <v>116.333600633655</v>
      </c>
      <c r="AS66" s="149">
        <v>125.759849688372</v>
      </c>
      <c r="AT66" s="149">
        <v>124.456862173197</v>
      </c>
      <c r="AU66" s="149">
        <v>126.378487245659</v>
      </c>
      <c r="AV66" s="149">
        <v>125.469085430909</v>
      </c>
      <c r="AW66" s="149">
        <v>123.064381481951</v>
      </c>
      <c r="AX66" s="149">
        <v>123.628682667711</v>
      </c>
      <c r="AY66" s="236">
        <v>126.691152777851</v>
      </c>
      <c r="AZ66" s="150">
        <v>2.4771517142649999E-2</v>
      </c>
      <c r="BA66" s="151">
        <v>9.79944877326E-3</v>
      </c>
    </row>
    <row r="67" spans="1:53">
      <c r="A67" t="s">
        <v>102</v>
      </c>
      <c r="B67" s="149">
        <v>19.006152042353101</v>
      </c>
      <c r="C67" s="149">
        <v>20.749296312952701</v>
      </c>
      <c r="D67" s="149">
        <v>22.032010946950699</v>
      </c>
      <c r="E67" s="149">
        <v>23.4875232081231</v>
      </c>
      <c r="F67" s="149">
        <v>25.272000097885002</v>
      </c>
      <c r="G67" s="149">
        <v>27.110629249174998</v>
      </c>
      <c r="H67" s="149">
        <v>29.8122156135232</v>
      </c>
      <c r="I67" s="149">
        <v>32.739807755817303</v>
      </c>
      <c r="J67" s="149">
        <v>35.687997499746899</v>
      </c>
      <c r="K67" s="149">
        <v>37.3342633314357</v>
      </c>
      <c r="L67" s="149">
        <v>38.311349330467998</v>
      </c>
      <c r="M67" s="149">
        <v>42.658000178087597</v>
      </c>
      <c r="N67" s="149">
        <v>45.366684373068303</v>
      </c>
      <c r="O67" s="149">
        <v>47.338229153066898</v>
      </c>
      <c r="P67" s="149">
        <v>52.207222796397602</v>
      </c>
      <c r="Q67" s="149">
        <v>55.698526010067397</v>
      </c>
      <c r="R67" s="149">
        <v>56.993631526176998</v>
      </c>
      <c r="S67" s="149">
        <v>58.656266738997502</v>
      </c>
      <c r="T67" s="149">
        <v>58.453327139870197</v>
      </c>
      <c r="U67" s="149">
        <v>56.930482797356198</v>
      </c>
      <c r="V67" s="149">
        <v>61.023465397051901</v>
      </c>
      <c r="W67" s="149">
        <v>62.049255499256098</v>
      </c>
      <c r="X67" s="149">
        <v>64.0233933212549</v>
      </c>
      <c r="Y67" s="149">
        <v>67.746538739858096</v>
      </c>
      <c r="Z67" s="149">
        <v>71.495376723250004</v>
      </c>
      <c r="AA67" s="149">
        <v>73.7591348911117</v>
      </c>
      <c r="AB67" s="149">
        <v>73.691546812101606</v>
      </c>
      <c r="AC67" s="149">
        <v>76.540195903197201</v>
      </c>
      <c r="AD67" s="149">
        <v>78.835301713875594</v>
      </c>
      <c r="AE67" s="149">
        <v>81.371120795180005</v>
      </c>
      <c r="AF67" s="149">
        <v>83.682513172484306</v>
      </c>
      <c r="AG67" s="149">
        <v>86.246292004832199</v>
      </c>
      <c r="AH67" s="149">
        <v>88.852567961034893</v>
      </c>
      <c r="AI67" s="149">
        <v>91.702931561636703</v>
      </c>
      <c r="AJ67" s="149">
        <v>93.213336449402306</v>
      </c>
      <c r="AK67" s="149">
        <v>96.630843681751401</v>
      </c>
      <c r="AL67" s="149">
        <v>102.175945187491</v>
      </c>
      <c r="AM67" s="149">
        <v>106.23087100146699</v>
      </c>
      <c r="AN67" s="149">
        <v>107.649068766434</v>
      </c>
      <c r="AO67" s="149">
        <v>117.64880926698901</v>
      </c>
      <c r="AP67" s="149">
        <v>122.937477245257</v>
      </c>
      <c r="AQ67" s="149">
        <v>122.048860610118</v>
      </c>
      <c r="AR67" s="149">
        <v>126.48247523305299</v>
      </c>
      <c r="AS67" s="149">
        <v>133.935958271364</v>
      </c>
      <c r="AT67" s="149">
        <v>131.55923273855501</v>
      </c>
      <c r="AU67" s="149">
        <v>143.978331530719</v>
      </c>
      <c r="AV67" s="149">
        <v>139.42309186075801</v>
      </c>
      <c r="AW67" s="149">
        <v>148.46014195659799</v>
      </c>
      <c r="AX67" s="149">
        <v>151.503722605962</v>
      </c>
      <c r="AY67" s="236">
        <v>155.27373430712399</v>
      </c>
      <c r="AZ67" s="150">
        <v>2.4883953854440002E-2</v>
      </c>
      <c r="BA67" s="151">
        <v>1.201028656214E-2</v>
      </c>
    </row>
    <row r="68" spans="1:53">
      <c r="A68" s="289" t="s">
        <v>103</v>
      </c>
      <c r="B68" s="237">
        <v>59.187252042353101</v>
      </c>
      <c r="C68" s="237">
        <v>61.9386963129527</v>
      </c>
      <c r="D68" s="237">
        <v>63.102410946950698</v>
      </c>
      <c r="E68" s="237">
        <v>67.016923208123202</v>
      </c>
      <c r="F68" s="237">
        <v>68.683900097885001</v>
      </c>
      <c r="G68" s="237">
        <v>73.851129249175003</v>
      </c>
      <c r="H68" s="237">
        <v>79.737527439159805</v>
      </c>
      <c r="I68" s="237">
        <v>85.176685313003304</v>
      </c>
      <c r="J68" s="237">
        <v>91.236647952919</v>
      </c>
      <c r="K68" s="237">
        <v>95.921867992635498</v>
      </c>
      <c r="L68" s="237">
        <v>101.85789745304</v>
      </c>
      <c r="M68" s="237">
        <v>111.32977618154</v>
      </c>
      <c r="N68" s="237">
        <v>117.02393685472499</v>
      </c>
      <c r="O68" s="237">
        <v>121.435227426696</v>
      </c>
      <c r="P68" s="237">
        <v>132.52633026294899</v>
      </c>
      <c r="Q68" s="237">
        <v>144.61843232127799</v>
      </c>
      <c r="R68" s="237">
        <v>160.9524376741</v>
      </c>
      <c r="S68" s="237">
        <v>172.84085898543799</v>
      </c>
      <c r="T68" s="237">
        <v>177.58696289640301</v>
      </c>
      <c r="U68" s="237">
        <v>183.67496462233601</v>
      </c>
      <c r="V68" s="237">
        <v>190.52360789788901</v>
      </c>
      <c r="W68" s="237">
        <v>195.30677634672401</v>
      </c>
      <c r="X68" s="237">
        <v>200.45950877917301</v>
      </c>
      <c r="Y68" s="237">
        <v>215.25373601409501</v>
      </c>
      <c r="Z68" s="237">
        <v>215.98850359118401</v>
      </c>
      <c r="AA68" s="237">
        <v>222.319213638127</v>
      </c>
      <c r="AB68" s="237">
        <v>221.882619936662</v>
      </c>
      <c r="AC68" s="237">
        <v>226.56612458798401</v>
      </c>
      <c r="AD68" s="237">
        <v>227.90673297144801</v>
      </c>
      <c r="AE68" s="237">
        <v>235.28795332388901</v>
      </c>
      <c r="AF68" s="237">
        <v>244.79367064833099</v>
      </c>
      <c r="AG68" s="237">
        <v>251.249131157454</v>
      </c>
      <c r="AH68" s="237">
        <v>256.62195104838497</v>
      </c>
      <c r="AI68" s="237">
        <v>260.73122990227898</v>
      </c>
      <c r="AJ68" s="237">
        <v>268.96029557009899</v>
      </c>
      <c r="AK68" s="237">
        <v>273.97871065673303</v>
      </c>
      <c r="AL68" s="237">
        <v>283.80108325728997</v>
      </c>
      <c r="AM68" s="237">
        <v>286.86212445494198</v>
      </c>
      <c r="AN68" s="237">
        <v>301.57483667973298</v>
      </c>
      <c r="AO68" s="237">
        <v>325.06827334882502</v>
      </c>
      <c r="AP68" s="237">
        <v>328.614144897448</v>
      </c>
      <c r="AQ68" s="237">
        <v>334.35954668987699</v>
      </c>
      <c r="AR68" s="237">
        <v>347.941424624295</v>
      </c>
      <c r="AS68" s="237">
        <v>371.019867837368</v>
      </c>
      <c r="AT68" s="237">
        <v>372.423594115264</v>
      </c>
      <c r="AU68" s="237">
        <v>389.82174284751898</v>
      </c>
      <c r="AV68" s="237">
        <v>388.249057288953</v>
      </c>
      <c r="AW68" s="237">
        <v>403.327727621848</v>
      </c>
      <c r="AX68" s="237">
        <v>408.59907309952803</v>
      </c>
      <c r="AY68" s="237">
        <v>420.116966138892</v>
      </c>
      <c r="AZ68" s="238">
        <v>2.8188740834590002E-2</v>
      </c>
      <c r="BA68" s="239">
        <v>3.249567747116E-2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34.630921205098502</v>
      </c>
      <c r="C70" s="149">
        <v>36.330555199869899</v>
      </c>
      <c r="D70" s="149">
        <v>38.605467447931701</v>
      </c>
      <c r="E70" s="149">
        <v>40.910850646509999</v>
      </c>
      <c r="F70" s="149">
        <v>42.454838720134497</v>
      </c>
      <c r="G70" s="149">
        <v>46.377506580202599</v>
      </c>
      <c r="H70" s="149">
        <v>48.639363080144697</v>
      </c>
      <c r="I70" s="149">
        <v>50.856162903793198</v>
      </c>
      <c r="J70" s="149">
        <v>54.575160996098901</v>
      </c>
      <c r="K70" s="149">
        <v>58.312112694924899</v>
      </c>
      <c r="L70" s="149">
        <v>59.430165318946401</v>
      </c>
      <c r="M70" s="149">
        <v>61.715591587389298</v>
      </c>
      <c r="N70" s="149">
        <v>64.827708902162996</v>
      </c>
      <c r="O70" s="149">
        <v>65.970406570885302</v>
      </c>
      <c r="P70" s="149">
        <v>68.579293762695102</v>
      </c>
      <c r="Q70" s="149">
        <v>69.441987925279804</v>
      </c>
      <c r="R70" s="149">
        <v>70.730961296050197</v>
      </c>
      <c r="S70" s="149">
        <v>69.667484544216904</v>
      </c>
      <c r="T70" s="149">
        <v>68.855825611886701</v>
      </c>
      <c r="U70" s="149">
        <v>71.822049283976696</v>
      </c>
      <c r="V70" s="149">
        <v>72.822670866431395</v>
      </c>
      <c r="W70" s="149">
        <v>76.275216492742601</v>
      </c>
      <c r="X70" s="149">
        <v>78.464421289390899</v>
      </c>
      <c r="Y70" s="149">
        <v>82.141071240325104</v>
      </c>
      <c r="Z70" s="149">
        <v>85.990543816427405</v>
      </c>
      <c r="AA70" s="149">
        <v>87.777545061670494</v>
      </c>
      <c r="AB70" s="149">
        <v>87.602199575135998</v>
      </c>
      <c r="AC70" s="149">
        <v>88.845783905999994</v>
      </c>
      <c r="AD70" s="149">
        <v>91.495498039024994</v>
      </c>
      <c r="AE70" s="149">
        <v>95.1030699543971</v>
      </c>
      <c r="AF70" s="149">
        <v>97.899057464999203</v>
      </c>
      <c r="AG70" s="149">
        <v>100.704492644948</v>
      </c>
      <c r="AH70" s="149">
        <v>103.642660362028</v>
      </c>
      <c r="AI70" s="149">
        <v>105.951514029561</v>
      </c>
      <c r="AJ70" s="149">
        <v>107.778453048343</v>
      </c>
      <c r="AK70" s="149">
        <v>108.15084596809901</v>
      </c>
      <c r="AL70" s="149">
        <v>111.087202324823</v>
      </c>
      <c r="AM70" s="149">
        <v>113.884164688973</v>
      </c>
      <c r="AN70" s="149">
        <v>112.492599100912</v>
      </c>
      <c r="AO70" s="149">
        <v>115.286368656945</v>
      </c>
      <c r="AP70" s="149">
        <v>119.33419250983999</v>
      </c>
      <c r="AQ70" s="149">
        <v>125.701381092939</v>
      </c>
      <c r="AR70" s="149">
        <v>126.179175685022</v>
      </c>
      <c r="AS70" s="149">
        <v>126.051293648379</v>
      </c>
      <c r="AT70" s="149">
        <v>123.227144002049</v>
      </c>
      <c r="AU70" s="149">
        <v>123.412554262353</v>
      </c>
      <c r="AV70" s="149">
        <v>125.488228084029</v>
      </c>
      <c r="AW70" s="149">
        <v>126.52036728895899</v>
      </c>
      <c r="AX70" s="149">
        <v>126.18768334599601</v>
      </c>
      <c r="AY70" s="236">
        <v>122.910577566348</v>
      </c>
      <c r="AZ70" s="150">
        <v>-2.5970092043280001E-2</v>
      </c>
      <c r="BA70" s="151">
        <v>9.5070246607099999E-3</v>
      </c>
    </row>
    <row r="71" spans="1:53">
      <c r="A71" t="s">
        <v>179</v>
      </c>
      <c r="B71" s="149">
        <v>0</v>
      </c>
      <c r="C71" s="149">
        <v>0</v>
      </c>
      <c r="D71" s="149">
        <v>0</v>
      </c>
      <c r="E71" s="149">
        <v>0</v>
      </c>
      <c r="F71" s="149">
        <v>0</v>
      </c>
      <c r="G71" s="149">
        <v>0</v>
      </c>
      <c r="H71" s="149">
        <v>0.121</v>
      </c>
      <c r="I71" s="149">
        <v>1.3285981354935099</v>
      </c>
      <c r="J71" s="149">
        <v>1.6218970448477199</v>
      </c>
      <c r="K71" s="149">
        <v>1.6909848395709799</v>
      </c>
      <c r="L71" s="149">
        <v>1.91565592614382</v>
      </c>
      <c r="M71" s="149">
        <v>2.20077987962167</v>
      </c>
      <c r="N71" s="149">
        <v>2.2708822012037801</v>
      </c>
      <c r="O71" s="149">
        <v>2.4394951803412201</v>
      </c>
      <c r="P71" s="149">
        <v>2.7088234601982202</v>
      </c>
      <c r="Q71" s="149">
        <v>3.0519183599583699</v>
      </c>
      <c r="R71" s="149">
        <v>3.1874059042268099</v>
      </c>
      <c r="S71" s="149">
        <v>3.4510548066105899</v>
      </c>
      <c r="T71" s="149">
        <v>3.4478035960954299</v>
      </c>
      <c r="U71" s="149">
        <v>3.9826281216367101</v>
      </c>
      <c r="V71" s="149">
        <v>4.4058590266625801</v>
      </c>
      <c r="W71" s="149">
        <v>4.7180714758833</v>
      </c>
      <c r="X71" s="149">
        <v>5.17278508380081</v>
      </c>
      <c r="Y71" s="149">
        <v>5.9167975029749504</v>
      </c>
      <c r="Z71" s="149">
        <v>6.3110748336158604</v>
      </c>
      <c r="AA71" s="149">
        <v>6.7402023949571896</v>
      </c>
      <c r="AB71" s="149">
        <v>6.4394744188489002</v>
      </c>
      <c r="AC71" s="149">
        <v>6.9625588469304596</v>
      </c>
      <c r="AD71" s="149">
        <v>7.6744353481574397</v>
      </c>
      <c r="AE71" s="149">
        <v>8.1372154961885705</v>
      </c>
      <c r="AF71" s="149">
        <v>9.6046944400062007</v>
      </c>
      <c r="AG71" s="149">
        <v>10.0287834284625</v>
      </c>
      <c r="AH71" s="149">
        <v>10.5520649814633</v>
      </c>
      <c r="AI71" s="149">
        <v>11.2510541601679</v>
      </c>
      <c r="AJ71" s="149">
        <v>11.440665659148999</v>
      </c>
      <c r="AK71" s="149">
        <v>12.2817031683288</v>
      </c>
      <c r="AL71" s="149">
        <v>14.0224787016097</v>
      </c>
      <c r="AM71" s="149">
        <v>14.4279457936954</v>
      </c>
      <c r="AN71" s="149">
        <v>15.296285941661999</v>
      </c>
      <c r="AO71" s="149">
        <v>15.916488419628701</v>
      </c>
      <c r="AP71" s="149">
        <v>16.928682079511901</v>
      </c>
      <c r="AQ71" s="149">
        <v>18.147029769811699</v>
      </c>
      <c r="AR71" s="149">
        <v>18.841940700077998</v>
      </c>
      <c r="AS71" s="149">
        <v>19.944279883530498</v>
      </c>
      <c r="AT71" s="149">
        <v>21.050227924461101</v>
      </c>
      <c r="AU71" s="149">
        <v>22.816694131891399</v>
      </c>
      <c r="AV71" s="149">
        <v>24.092352265345198</v>
      </c>
      <c r="AW71" s="149">
        <v>25.491839614504201</v>
      </c>
      <c r="AX71" s="149">
        <v>26.871936535739501</v>
      </c>
      <c r="AY71" s="236">
        <v>28.163084459224699</v>
      </c>
      <c r="AZ71" s="150">
        <v>4.8048190772530003E-2</v>
      </c>
      <c r="BA71" s="151">
        <v>2.1783898118899999E-3</v>
      </c>
    </row>
    <row r="72" spans="1:53">
      <c r="A72" t="s">
        <v>58</v>
      </c>
      <c r="B72" s="149">
        <v>131.402836056176</v>
      </c>
      <c r="C72" s="149">
        <v>142.808000286615</v>
      </c>
      <c r="D72" s="149">
        <v>128.44358240183399</v>
      </c>
      <c r="E72" s="149">
        <v>129.66679134422401</v>
      </c>
      <c r="F72" s="149">
        <v>157.86750788191401</v>
      </c>
      <c r="G72" s="149">
        <v>202.21867225566001</v>
      </c>
      <c r="H72" s="149">
        <v>239.791642591</v>
      </c>
      <c r="I72" s="149">
        <v>258.44647864717598</v>
      </c>
      <c r="J72" s="149">
        <v>272.68850874175899</v>
      </c>
      <c r="K72" s="149">
        <v>281.12177773000798</v>
      </c>
      <c r="L72" s="149">
        <v>314.91218099742002</v>
      </c>
      <c r="M72" s="149">
        <v>331.57149469762101</v>
      </c>
      <c r="N72" s="149">
        <v>361.67879363714502</v>
      </c>
      <c r="O72" s="149">
        <v>396.61785368300298</v>
      </c>
      <c r="P72" s="149">
        <v>408.159137431928</v>
      </c>
      <c r="Q72" s="149">
        <v>416.42982320149002</v>
      </c>
      <c r="R72" s="149">
        <v>410.33808423244398</v>
      </c>
      <c r="S72" s="149">
        <v>428.28377495471398</v>
      </c>
      <c r="T72" s="149">
        <v>455.71024022355903</v>
      </c>
      <c r="U72" s="149">
        <v>489.56303143479403</v>
      </c>
      <c r="V72" s="149">
        <v>529.62266491487503</v>
      </c>
      <c r="W72" s="149">
        <v>558.85884921180798</v>
      </c>
      <c r="X72" s="149">
        <v>599.166717836629</v>
      </c>
      <c r="Y72" s="149">
        <v>642.28667878790395</v>
      </c>
      <c r="Z72" s="149">
        <v>671.08907793121205</v>
      </c>
      <c r="AA72" s="149">
        <v>680.39794338511399</v>
      </c>
      <c r="AB72" s="149">
        <v>715.83338692428299</v>
      </c>
      <c r="AC72" s="149">
        <v>752.90076181601</v>
      </c>
      <c r="AD72" s="149">
        <v>800.20731107494805</v>
      </c>
      <c r="AE72" s="149">
        <v>846.07301841361505</v>
      </c>
      <c r="AF72" s="149">
        <v>904.73730058399497</v>
      </c>
      <c r="AG72" s="149">
        <v>931.64838788142197</v>
      </c>
      <c r="AH72" s="149">
        <v>935.99574569201502</v>
      </c>
      <c r="AI72" s="149">
        <v>937.21375039887403</v>
      </c>
      <c r="AJ72" s="149">
        <v>967.968151303019</v>
      </c>
      <c r="AK72" s="149">
        <v>1001.72034893229</v>
      </c>
      <c r="AL72" s="149">
        <v>1056.78036563249</v>
      </c>
      <c r="AM72" s="149">
        <v>1154.53930143509</v>
      </c>
      <c r="AN72" s="149">
        <v>1341.2591997081199</v>
      </c>
      <c r="AO72" s="149">
        <v>1573.08758490337</v>
      </c>
      <c r="AP72" s="149">
        <v>1791.37712188157</v>
      </c>
      <c r="AQ72" s="149">
        <v>1961.4589701197899</v>
      </c>
      <c r="AR72" s="149">
        <v>2133.6888499783499</v>
      </c>
      <c r="AS72" s="149">
        <v>2213.34486608219</v>
      </c>
      <c r="AT72" s="149">
        <v>2312.5466888442302</v>
      </c>
      <c r="AU72" s="149">
        <v>2471.2152407121298</v>
      </c>
      <c r="AV72" s="149">
        <v>2679.66358152972</v>
      </c>
      <c r="AW72" s="149">
        <v>2794.4807450963499</v>
      </c>
      <c r="AX72" s="149">
        <v>2898.0811819238302</v>
      </c>
      <c r="AY72" s="236">
        <v>2972.0595925407001</v>
      </c>
      <c r="AZ72" s="150">
        <v>2.5526687502859999E-2</v>
      </c>
      <c r="BA72" s="151">
        <v>0.22988618910313</v>
      </c>
    </row>
    <row r="73" spans="1:53">
      <c r="A73" t="s">
        <v>180</v>
      </c>
      <c r="B73" s="149">
        <v>2.2438472599999999</v>
      </c>
      <c r="C73" s="149">
        <v>2.4298972000000001</v>
      </c>
      <c r="D73" s="149">
        <v>2.8699220310000002</v>
      </c>
      <c r="E73" s="149">
        <v>3.1019320979999998</v>
      </c>
      <c r="F73" s="149">
        <v>3.640942458</v>
      </c>
      <c r="G73" s="149">
        <v>3.9149643780000001</v>
      </c>
      <c r="H73" s="149">
        <v>4.1239999999999997</v>
      </c>
      <c r="I73" s="149">
        <v>4.6920000000000002</v>
      </c>
      <c r="J73" s="149">
        <v>4.8620000000000001</v>
      </c>
      <c r="K73" s="149">
        <v>4.976</v>
      </c>
      <c r="L73" s="149">
        <v>4.6760000000000002</v>
      </c>
      <c r="M73" s="149">
        <v>5.5259999999999998</v>
      </c>
      <c r="N73" s="149">
        <v>5.9749999999999996</v>
      </c>
      <c r="O73" s="149">
        <v>6.2050000000000001</v>
      </c>
      <c r="P73" s="149">
        <v>6.3419999999999996</v>
      </c>
      <c r="Q73" s="149">
        <v>6.4880000000000004</v>
      </c>
      <c r="R73" s="149">
        <v>6.9139999999999997</v>
      </c>
      <c r="S73" s="149">
        <v>7.5890000000000004</v>
      </c>
      <c r="T73" s="149">
        <v>8.0429999999999993</v>
      </c>
      <c r="U73" s="149">
        <v>8.2349999999999994</v>
      </c>
      <c r="V73" s="149">
        <v>8.5540000000000003</v>
      </c>
      <c r="W73" s="149">
        <v>8.952</v>
      </c>
      <c r="X73" s="149">
        <v>9.8360000000000003</v>
      </c>
      <c r="Y73" s="149">
        <v>11.327</v>
      </c>
      <c r="Z73" s="149">
        <v>12.108000000000001</v>
      </c>
      <c r="AA73" s="149">
        <v>11.775</v>
      </c>
      <c r="AB73" s="149">
        <v>12.196</v>
      </c>
      <c r="AC73" s="149">
        <v>14.347</v>
      </c>
      <c r="AD73" s="149">
        <v>15.663</v>
      </c>
      <c r="AE73" s="149">
        <v>14.128</v>
      </c>
      <c r="AF73" s="149">
        <v>15.199339999999999</v>
      </c>
      <c r="AG73" s="149">
        <v>15.386060000000001</v>
      </c>
      <c r="AH73" s="149">
        <v>15.67967</v>
      </c>
      <c r="AI73" s="149">
        <v>15.9762</v>
      </c>
      <c r="AJ73" s="149">
        <v>16.199108633801401</v>
      </c>
      <c r="AK73" s="149">
        <v>16.925545289958901</v>
      </c>
      <c r="AL73" s="149">
        <v>21.527543313270201</v>
      </c>
      <c r="AM73" s="149">
        <v>20.992561144549502</v>
      </c>
      <c r="AN73" s="149">
        <v>21.546534754027999</v>
      </c>
      <c r="AO73" s="149">
        <v>24.283456063172199</v>
      </c>
      <c r="AP73" s="149">
        <v>23.303099881024099</v>
      </c>
      <c r="AQ73" s="149">
        <v>24.714148492023899</v>
      </c>
      <c r="AR73" s="149">
        <v>26.331979005125099</v>
      </c>
      <c r="AS73" s="149">
        <v>24.559190487368301</v>
      </c>
      <c r="AT73" s="149">
        <v>26.807990152278499</v>
      </c>
      <c r="AU73" s="149">
        <v>27.938579757037498</v>
      </c>
      <c r="AV73" s="149">
        <v>28.525819561290199</v>
      </c>
      <c r="AW73" s="149">
        <v>27.402230713076701</v>
      </c>
      <c r="AX73" s="149">
        <v>28.139795122212899</v>
      </c>
      <c r="AY73" s="236">
        <v>27.473911870717</v>
      </c>
      <c r="AZ73" s="150">
        <v>-2.36634016037E-2</v>
      </c>
      <c r="BA73" s="151">
        <v>2.1250827703600001E-3</v>
      </c>
    </row>
    <row r="74" spans="1:53">
      <c r="A74" t="s">
        <v>105</v>
      </c>
      <c r="B74" s="149">
        <v>52.729633802800002</v>
      </c>
      <c r="C74" s="149">
        <v>54.345338028199897</v>
      </c>
      <c r="D74" s="149">
        <v>55.996042253500001</v>
      </c>
      <c r="E74" s="149">
        <v>59.807211268000003</v>
      </c>
      <c r="F74" s="149">
        <v>66.287211267999893</v>
      </c>
      <c r="G74" s="149">
        <v>64.838555500889996</v>
      </c>
      <c r="H74" s="149">
        <v>66.956229929999907</v>
      </c>
      <c r="I74" s="149">
        <v>70.533332041999998</v>
      </c>
      <c r="J74" s="149">
        <v>71.927532041999996</v>
      </c>
      <c r="K74" s="149">
        <v>76.316038379999995</v>
      </c>
      <c r="L74" s="149">
        <v>81.945317606000003</v>
      </c>
      <c r="M74" s="149">
        <v>85.923546830999996</v>
      </c>
      <c r="N74" s="149">
        <v>90.847023944</v>
      </c>
      <c r="O74" s="149">
        <v>94.168421831000003</v>
      </c>
      <c r="P74" s="149">
        <v>99.538126055999996</v>
      </c>
      <c r="Q74" s="149">
        <v>102.50390528200001</v>
      </c>
      <c r="R74" s="149">
        <v>113.06184168</v>
      </c>
      <c r="S74" s="149">
        <v>112.66035312</v>
      </c>
      <c r="T74" s="149">
        <v>117.83422074000001</v>
      </c>
      <c r="U74" s="149">
        <v>125.7580798</v>
      </c>
      <c r="V74" s="149">
        <v>132.66304144</v>
      </c>
      <c r="W74" s="149">
        <v>142.21926429000001</v>
      </c>
      <c r="X74" s="149">
        <v>151.70541612</v>
      </c>
      <c r="Y74" s="149">
        <v>164.54093445999999</v>
      </c>
      <c r="Z74" s="149">
        <v>180.066309899999</v>
      </c>
      <c r="AA74" s="149">
        <v>180.726830970507</v>
      </c>
      <c r="AB74" s="149">
        <v>190.73426482595301</v>
      </c>
      <c r="AC74" s="149">
        <v>201.13976666205099</v>
      </c>
      <c r="AD74" s="149">
        <v>206.37645941437</v>
      </c>
      <c r="AE74" s="149">
        <v>217.43863836919999</v>
      </c>
      <c r="AF74" s="149">
        <v>236.23101109730999</v>
      </c>
      <c r="AG74" s="149">
        <v>251.805568031983</v>
      </c>
      <c r="AH74" s="149">
        <v>261.07450190710603</v>
      </c>
      <c r="AI74" s="149">
        <v>272.64065225412003</v>
      </c>
      <c r="AJ74" s="149">
        <v>280.813133788801</v>
      </c>
      <c r="AK74" s="149">
        <v>295.83606415762301</v>
      </c>
      <c r="AL74" s="149">
        <v>297.44331439068998</v>
      </c>
      <c r="AM74" s="149">
        <v>310.75740214239102</v>
      </c>
      <c r="AN74" s="149">
        <v>320.83891329146098</v>
      </c>
      <c r="AO74" s="149">
        <v>345.102949496402</v>
      </c>
      <c r="AP74" s="149">
        <v>366.78441145127198</v>
      </c>
      <c r="AQ74" s="149">
        <v>389.97743781719799</v>
      </c>
      <c r="AR74" s="149">
        <v>420.33960888886998</v>
      </c>
      <c r="AS74" s="149">
        <v>446.70656190998</v>
      </c>
      <c r="AT74" s="149">
        <v>484.21101399277302</v>
      </c>
      <c r="AU74" s="149">
        <v>509.95745946366497</v>
      </c>
      <c r="AV74" s="149">
        <v>536.55326517822198</v>
      </c>
      <c r="AW74" s="149">
        <v>573.72907302458702</v>
      </c>
      <c r="AX74" s="149">
        <v>595.72449129149004</v>
      </c>
      <c r="AY74" s="236">
        <v>637.76485597784097</v>
      </c>
      <c r="AZ74" s="150">
        <v>7.0570148527620002E-2</v>
      </c>
      <c r="BA74" s="151">
        <v>4.9330551177259999E-2</v>
      </c>
    </row>
    <row r="75" spans="1:53">
      <c r="A75" t="s">
        <v>110</v>
      </c>
      <c r="B75" s="149">
        <v>7.1120000000000001</v>
      </c>
      <c r="C75" s="149">
        <v>7.048</v>
      </c>
      <c r="D75" s="149">
        <v>6.9450000000000003</v>
      </c>
      <c r="E75" s="149">
        <v>7.391</v>
      </c>
      <c r="F75" s="149">
        <v>8.3460000000000001</v>
      </c>
      <c r="G75" s="149">
        <v>8.9390000000000001</v>
      </c>
      <c r="H75" s="149">
        <v>8.5690000000000008</v>
      </c>
      <c r="I75" s="149">
        <v>9.0690000000000008</v>
      </c>
      <c r="J75" s="149">
        <v>10.194000000000001</v>
      </c>
      <c r="K75" s="149">
        <v>10.945</v>
      </c>
      <c r="L75" s="149">
        <v>13.462</v>
      </c>
      <c r="M75" s="149">
        <v>14.170999999999999</v>
      </c>
      <c r="N75" s="149">
        <v>19.094999999999999</v>
      </c>
      <c r="O75" s="149">
        <v>21.154</v>
      </c>
      <c r="P75" s="149">
        <v>24.15</v>
      </c>
      <c r="Q75" s="149">
        <v>25.808</v>
      </c>
      <c r="R75" s="149">
        <v>27.946999999999999</v>
      </c>
      <c r="S75" s="149">
        <v>28.370999999999999</v>
      </c>
      <c r="T75" s="149">
        <v>30.227</v>
      </c>
      <c r="U75" s="149">
        <v>33.087000000000003</v>
      </c>
      <c r="V75" s="149">
        <v>35.200000000000003</v>
      </c>
      <c r="W75" s="149">
        <v>38.289000000000001</v>
      </c>
      <c r="X75" s="149">
        <v>40.542999999999999</v>
      </c>
      <c r="Y75" s="149">
        <v>42.783999999999999</v>
      </c>
      <c r="Z75" s="149">
        <v>47.326000000000001</v>
      </c>
      <c r="AA75" s="149">
        <v>51.907756582096198</v>
      </c>
      <c r="AB75" s="149">
        <v>56.103310899611898</v>
      </c>
      <c r="AC75" s="149">
        <v>61.743281846781898</v>
      </c>
      <c r="AD75" s="149">
        <v>65.239435727149299</v>
      </c>
      <c r="AE75" s="149">
        <v>69.916332137464494</v>
      </c>
      <c r="AF75" s="149">
        <v>74.496983261184397</v>
      </c>
      <c r="AG75" s="149">
        <v>79.353194642010294</v>
      </c>
      <c r="AH75" s="149">
        <v>86.238691008344105</v>
      </c>
      <c r="AI75" s="149">
        <v>84.788585853650801</v>
      </c>
      <c r="AJ75" s="149">
        <v>92.3620104202666</v>
      </c>
      <c r="AK75" s="149">
        <v>100.002937983547</v>
      </c>
      <c r="AL75" s="149">
        <v>105.890527951173</v>
      </c>
      <c r="AM75" s="149">
        <v>111.145862947582</v>
      </c>
      <c r="AN75" s="149">
        <v>119.64512024439399</v>
      </c>
      <c r="AO75" s="149">
        <v>118.755952288895</v>
      </c>
      <c r="AP75" s="149">
        <v>121.286047196768</v>
      </c>
      <c r="AQ75" s="149">
        <v>123.97842458223001</v>
      </c>
      <c r="AR75" s="149">
        <v>131.94531783851201</v>
      </c>
      <c r="AS75" s="149">
        <v>131.64105680128</v>
      </c>
      <c r="AT75" s="149">
        <v>136.75918539873601</v>
      </c>
      <c r="AU75" s="149">
        <v>151.526651139276</v>
      </c>
      <c r="AV75" s="149">
        <v>161.74485369396001</v>
      </c>
      <c r="AW75" s="149">
        <v>169.35139825751</v>
      </c>
      <c r="AX75" s="149">
        <v>169.60760934184901</v>
      </c>
      <c r="AY75" s="236">
        <v>174.81491660431999</v>
      </c>
      <c r="AZ75" s="150">
        <v>3.0702084302900001E-2</v>
      </c>
      <c r="BA75" s="151">
        <v>1.3521779328579999E-2</v>
      </c>
    </row>
    <row r="76" spans="1:53">
      <c r="A76" t="s">
        <v>181</v>
      </c>
      <c r="B76" s="149">
        <v>148.95953559306599</v>
      </c>
      <c r="C76" s="149">
        <v>165.342504683893</v>
      </c>
      <c r="D76" s="149">
        <v>191.32767963977</v>
      </c>
      <c r="E76" s="149">
        <v>214.318999683214</v>
      </c>
      <c r="F76" s="149">
        <v>246.77021690727199</v>
      </c>
      <c r="G76" s="149">
        <v>279.92331845951901</v>
      </c>
      <c r="H76" s="149">
        <v>296.548168167624</v>
      </c>
      <c r="I76" s="149">
        <v>309.25978897587902</v>
      </c>
      <c r="J76" s="149">
        <v>345.48596809521598</v>
      </c>
      <c r="K76" s="149">
        <v>344.78988894420002</v>
      </c>
      <c r="L76" s="149">
        <v>329.29345087568402</v>
      </c>
      <c r="M76" s="149">
        <v>342.37150006788198</v>
      </c>
      <c r="N76" s="149">
        <v>344.83128098836897</v>
      </c>
      <c r="O76" s="149">
        <v>353.35883038421503</v>
      </c>
      <c r="P76" s="149">
        <v>367.78583853011702</v>
      </c>
      <c r="Q76" s="149">
        <v>355.58812988188402</v>
      </c>
      <c r="R76" s="149">
        <v>348.36040177399599</v>
      </c>
      <c r="S76" s="149">
        <v>337.66916690048402</v>
      </c>
      <c r="T76" s="149">
        <v>342.81405349142398</v>
      </c>
      <c r="U76" s="149">
        <v>368.82163424899301</v>
      </c>
      <c r="V76" s="149">
        <v>371.70398090238399</v>
      </c>
      <c r="W76" s="149">
        <v>372.08546132959202</v>
      </c>
      <c r="X76" s="149">
        <v>379.03548296148699</v>
      </c>
      <c r="Y76" s="149">
        <v>402.528704665791</v>
      </c>
      <c r="Z76" s="149">
        <v>416.94781983979698</v>
      </c>
      <c r="AA76" s="149">
        <v>432.50063813283299</v>
      </c>
      <c r="AB76" s="149">
        <v>446.55469016322797</v>
      </c>
      <c r="AC76" s="149">
        <v>452.25257458910602</v>
      </c>
      <c r="AD76" s="149">
        <v>458.01250668170098</v>
      </c>
      <c r="AE76" s="149">
        <v>475.64004562953602</v>
      </c>
      <c r="AF76" s="149">
        <v>493.88151508964199</v>
      </c>
      <c r="AG76" s="149">
        <v>503.22928017916001</v>
      </c>
      <c r="AH76" s="149">
        <v>510.377341956642</v>
      </c>
      <c r="AI76" s="149">
        <v>503.62071465674097</v>
      </c>
      <c r="AJ76" s="149">
        <v>509.73974632738702</v>
      </c>
      <c r="AK76" s="149">
        <v>516.05973580497698</v>
      </c>
      <c r="AL76" s="149">
        <v>514.33938611601798</v>
      </c>
      <c r="AM76" s="149">
        <v>511.354078815891</v>
      </c>
      <c r="AN76" s="149">
        <v>512.74154842644305</v>
      </c>
      <c r="AO76" s="149">
        <v>525.11229321432802</v>
      </c>
      <c r="AP76" s="149">
        <v>529.78956467421995</v>
      </c>
      <c r="AQ76" s="149">
        <v>528.51344303042094</v>
      </c>
      <c r="AR76" s="149">
        <v>525.05948268899897</v>
      </c>
      <c r="AS76" s="149">
        <v>519.18124625615701</v>
      </c>
      <c r="AT76" s="149">
        <v>476.111343768925</v>
      </c>
      <c r="AU76" s="149">
        <v>505.36803298081799</v>
      </c>
      <c r="AV76" s="149">
        <v>479.86124882263499</v>
      </c>
      <c r="AW76" s="149">
        <v>473.98683256185501</v>
      </c>
      <c r="AX76" s="149">
        <v>470.14215630591599</v>
      </c>
      <c r="AY76" s="236">
        <v>456.07566312224799</v>
      </c>
      <c r="AZ76" s="150">
        <v>-2.9919659718869999E-2</v>
      </c>
      <c r="BA76" s="151">
        <v>3.5277049988510001E-2</v>
      </c>
    </row>
    <row r="77" spans="1:53">
      <c r="A77" t="s">
        <v>111</v>
      </c>
      <c r="B77" s="149">
        <v>2.4349582999999999</v>
      </c>
      <c r="C77" s="149">
        <v>2.8386431000000001</v>
      </c>
      <c r="D77" s="149">
        <v>2.8921212000000001</v>
      </c>
      <c r="E77" s="149">
        <v>2.9504774</v>
      </c>
      <c r="F77" s="149">
        <v>3.0868500000000001</v>
      </c>
      <c r="G77" s="149">
        <v>3.4853434000000001</v>
      </c>
      <c r="H77" s="149">
        <v>3.8542592741626098</v>
      </c>
      <c r="I77" s="149">
        <v>4.33178539020256</v>
      </c>
      <c r="J77" s="149">
        <v>4.65878539020256</v>
      </c>
      <c r="K77" s="149">
        <v>4.75601818379796</v>
      </c>
      <c r="L77" s="149">
        <v>4.8997523422052298</v>
      </c>
      <c r="M77" s="149">
        <v>5.4325169318336499</v>
      </c>
      <c r="N77" s="149">
        <v>6.0161507148248496</v>
      </c>
      <c r="O77" s="149">
        <v>8.2249999999999996</v>
      </c>
      <c r="P77" s="149">
        <v>10.025</v>
      </c>
      <c r="Q77" s="149">
        <v>10.8177506530988</v>
      </c>
      <c r="R77" s="149">
        <v>11.0775839574055</v>
      </c>
      <c r="S77" s="149">
        <v>11.9252922399422</v>
      </c>
      <c r="T77" s="149">
        <v>13.719959196874999</v>
      </c>
      <c r="U77" s="149">
        <v>14.8104179583509</v>
      </c>
      <c r="V77" s="149">
        <v>14.653709849973801</v>
      </c>
      <c r="W77" s="149">
        <v>16.424084218645</v>
      </c>
      <c r="X77" s="149">
        <v>16.917875849028398</v>
      </c>
      <c r="Y77" s="149">
        <v>17.9422927624213</v>
      </c>
      <c r="Z77" s="149">
        <v>20.0652509143383</v>
      </c>
      <c r="AA77" s="149">
        <v>21.657584479884498</v>
      </c>
      <c r="AB77" s="149">
        <v>26.2802512626576</v>
      </c>
      <c r="AC77" s="149">
        <v>28.3045872780115</v>
      </c>
      <c r="AD77" s="149">
        <v>29.667719761453299</v>
      </c>
      <c r="AE77" s="149">
        <v>31.622044198833599</v>
      </c>
      <c r="AF77" s="149">
        <v>33.519667716292098</v>
      </c>
      <c r="AG77" s="149">
        <v>37.1309056965259</v>
      </c>
      <c r="AH77" s="149">
        <v>43.206343527364197</v>
      </c>
      <c r="AI77" s="149">
        <v>40.324350230486701</v>
      </c>
      <c r="AJ77" s="149">
        <v>45.344264072130997</v>
      </c>
      <c r="AK77" s="149">
        <v>50.545444175689497</v>
      </c>
      <c r="AL77" s="149">
        <v>50.832877828315503</v>
      </c>
      <c r="AM77" s="149">
        <v>54.253421481930999</v>
      </c>
      <c r="AN77" s="149">
        <v>59.592456418825599</v>
      </c>
      <c r="AO77" s="149">
        <v>63.353698412331902</v>
      </c>
      <c r="AP77" s="149">
        <v>67.481190426439099</v>
      </c>
      <c r="AQ77" s="149">
        <v>69.591519633037805</v>
      </c>
      <c r="AR77" s="149">
        <v>73.084472631032099</v>
      </c>
      <c r="AS77" s="149">
        <v>76.481437515851198</v>
      </c>
      <c r="AT77" s="149">
        <v>73.624098499111895</v>
      </c>
      <c r="AU77" s="149">
        <v>76.919419354207704</v>
      </c>
      <c r="AV77" s="149">
        <v>79.369201495663503</v>
      </c>
      <c r="AW77" s="149">
        <v>82.943300969737507</v>
      </c>
      <c r="AX77" s="149">
        <v>90.688173806972898</v>
      </c>
      <c r="AY77" s="236">
        <v>90.977823818249604</v>
      </c>
      <c r="AZ77" s="150">
        <v>3.1939116306600001E-3</v>
      </c>
      <c r="BA77" s="151">
        <v>7.0370542816799997E-3</v>
      </c>
    </row>
    <row r="78" spans="1:53">
      <c r="A78" t="s">
        <v>182</v>
      </c>
      <c r="B78" s="149">
        <v>6.9350187808299797</v>
      </c>
      <c r="C78" s="149">
        <v>7.3665078064895697</v>
      </c>
      <c r="D78" s="149">
        <v>7.4265959179979202</v>
      </c>
      <c r="E78" s="149">
        <v>7.5850262026519397</v>
      </c>
      <c r="F78" s="149">
        <v>7.7212670045707501</v>
      </c>
      <c r="G78" s="149">
        <v>8.6410481513327593</v>
      </c>
      <c r="H78" s="149">
        <v>9.0262014753133908</v>
      </c>
      <c r="I78" s="149">
        <v>9.6714277503733506</v>
      </c>
      <c r="J78" s="149">
        <v>10.1002598995338</v>
      </c>
      <c r="K78" s="149">
        <v>10.055267960128599</v>
      </c>
      <c r="L78" s="149">
        <v>10.1499504814893</v>
      </c>
      <c r="M78" s="149">
        <v>10.5607903415967</v>
      </c>
      <c r="N78" s="149">
        <v>10.8180332212835</v>
      </c>
      <c r="O78" s="149">
        <v>10.6199628981327</v>
      </c>
      <c r="P78" s="149">
        <v>10.713356691086201</v>
      </c>
      <c r="Q78" s="149">
        <v>10.775318410884999</v>
      </c>
      <c r="R78" s="149">
        <v>10.7954770436088</v>
      </c>
      <c r="S78" s="149">
        <v>11.207390146361099</v>
      </c>
      <c r="T78" s="149">
        <v>11.6450564256681</v>
      </c>
      <c r="U78" s="149">
        <v>12.312961845279901</v>
      </c>
      <c r="V78" s="149">
        <v>12.5314722866145</v>
      </c>
      <c r="W78" s="149">
        <v>13.9300065449257</v>
      </c>
      <c r="X78" s="149">
        <v>13.7733739019883</v>
      </c>
      <c r="Y78" s="149">
        <v>14.5394273783164</v>
      </c>
      <c r="Z78" s="149">
        <v>14.864211790395199</v>
      </c>
      <c r="AA78" s="149">
        <v>15.671239355715199</v>
      </c>
      <c r="AB78" s="149">
        <v>15.7474635088462</v>
      </c>
      <c r="AC78" s="149">
        <v>15.823508272129301</v>
      </c>
      <c r="AD78" s="149">
        <v>16.094371454469101</v>
      </c>
      <c r="AE78" s="149">
        <v>16.9041123371716</v>
      </c>
      <c r="AF78" s="149">
        <v>17.532147744609802</v>
      </c>
      <c r="AG78" s="149">
        <v>17.6164496887667</v>
      </c>
      <c r="AH78" s="149">
        <v>17.706884765944999</v>
      </c>
      <c r="AI78" s="149">
        <v>17.7190272360906</v>
      </c>
      <c r="AJ78" s="149">
        <v>17.9528139381862</v>
      </c>
      <c r="AK78" s="149">
        <v>18.688617365836201</v>
      </c>
      <c r="AL78" s="149">
        <v>18.610513016569399</v>
      </c>
      <c r="AM78" s="149">
        <v>19.2642008839459</v>
      </c>
      <c r="AN78" s="149">
        <v>18.747127685884401</v>
      </c>
      <c r="AO78" s="149">
        <v>19.254671190910798</v>
      </c>
      <c r="AP78" s="149">
        <v>18.753866811832999</v>
      </c>
      <c r="AQ78" s="149">
        <v>19.013510932655699</v>
      </c>
      <c r="AR78" s="149">
        <v>18.984092739774699</v>
      </c>
      <c r="AS78" s="149">
        <v>19.152324101045899</v>
      </c>
      <c r="AT78" s="149">
        <v>19.1200897580703</v>
      </c>
      <c r="AU78" s="149">
        <v>19.711924746387002</v>
      </c>
      <c r="AV78" s="149">
        <v>19.5624888586011</v>
      </c>
      <c r="AW78" s="149">
        <v>19.682440273299601</v>
      </c>
      <c r="AX78" s="149">
        <v>19.862219075926401</v>
      </c>
      <c r="AY78" s="236">
        <v>20.8099111245001</v>
      </c>
      <c r="AZ78" s="150">
        <v>4.7713302075859998E-2</v>
      </c>
      <c r="BA78" s="151">
        <v>1.6096283216E-3</v>
      </c>
    </row>
    <row r="79" spans="1:53">
      <c r="A79" t="s">
        <v>183</v>
      </c>
      <c r="B79" s="149">
        <v>7.2450000000000001</v>
      </c>
      <c r="C79" s="149">
        <v>7.3380000000000001</v>
      </c>
      <c r="D79" s="149">
        <v>8.141</v>
      </c>
      <c r="E79" s="149">
        <v>9.23</v>
      </c>
      <c r="F79" s="149">
        <v>9.3889999999999993</v>
      </c>
      <c r="G79" s="149">
        <v>9.3019999999999996</v>
      </c>
      <c r="H79" s="149">
        <v>9.0229999999999997</v>
      </c>
      <c r="I79" s="149">
        <v>7.9930000000000003</v>
      </c>
      <c r="J79" s="149">
        <v>8.5690000000000008</v>
      </c>
      <c r="K79" s="149">
        <v>9.19</v>
      </c>
      <c r="L79" s="149">
        <v>9.9329999999999998</v>
      </c>
      <c r="M79" s="149">
        <v>10.077999999999999</v>
      </c>
      <c r="N79" s="149">
        <v>10.901999999999999</v>
      </c>
      <c r="O79" s="149">
        <v>11.6</v>
      </c>
      <c r="P79" s="149">
        <v>12.677</v>
      </c>
      <c r="Q79" s="149">
        <v>14.207000000000001</v>
      </c>
      <c r="R79" s="149">
        <v>15.311999999999999</v>
      </c>
      <c r="S79" s="149">
        <v>16.87</v>
      </c>
      <c r="T79" s="149">
        <v>17.881</v>
      </c>
      <c r="U79" s="149">
        <v>18.882000000000001</v>
      </c>
      <c r="V79" s="149">
        <v>19.802</v>
      </c>
      <c r="W79" s="149">
        <v>21.036000000000001</v>
      </c>
      <c r="X79" s="149">
        <v>23.443999999999999</v>
      </c>
      <c r="Y79" s="149">
        <v>24.905999999999999</v>
      </c>
      <c r="Z79" s="149">
        <v>26.445999999999898</v>
      </c>
      <c r="AA79" s="149">
        <v>27.731000000000002</v>
      </c>
      <c r="AB79" s="149">
        <v>29.437999999999999</v>
      </c>
      <c r="AC79" s="149">
        <v>30.739000000000001</v>
      </c>
      <c r="AD79" s="149">
        <v>34.15</v>
      </c>
      <c r="AE79" s="149">
        <v>35.325000000000003</v>
      </c>
      <c r="AF79" s="149">
        <v>37.177999999999997</v>
      </c>
      <c r="AG79" s="149">
        <v>39.664999999999999</v>
      </c>
      <c r="AH79" s="149">
        <v>38.587000000000003</v>
      </c>
      <c r="AI79" s="149">
        <v>41.253999999999998</v>
      </c>
      <c r="AJ79" s="149">
        <v>43.472999999999999</v>
      </c>
      <c r="AK79" s="149">
        <v>44.401000000000003</v>
      </c>
      <c r="AL79" s="149">
        <v>45.609000000000002</v>
      </c>
      <c r="AM79" s="149">
        <v>47.536000000000001</v>
      </c>
      <c r="AN79" s="149">
        <v>52.441000000000003</v>
      </c>
      <c r="AO79" s="149">
        <v>56.840166500000002</v>
      </c>
      <c r="AP79" s="149">
        <v>62.065892633520697</v>
      </c>
      <c r="AQ79" s="149">
        <v>64.928821564345398</v>
      </c>
      <c r="AR79" s="149">
        <v>68.730430654880493</v>
      </c>
      <c r="AS79" s="149">
        <v>69.504796865671594</v>
      </c>
      <c r="AT79" s="149">
        <v>71.329807419316495</v>
      </c>
      <c r="AU79" s="149">
        <v>71.456671903681496</v>
      </c>
      <c r="AV79" s="149">
        <v>71.763778264981497</v>
      </c>
      <c r="AW79" s="149">
        <v>70.027647169808105</v>
      </c>
      <c r="AX79" s="149">
        <v>71.933036593392799</v>
      </c>
      <c r="AY79" s="236">
        <v>73.634261848444496</v>
      </c>
      <c r="AZ79" s="150">
        <v>2.3650124669080001E-2</v>
      </c>
      <c r="BA79" s="151">
        <v>5.6955451145799998E-3</v>
      </c>
    </row>
    <row r="80" spans="1:53">
      <c r="A80" t="s">
        <v>184</v>
      </c>
      <c r="B80" s="149">
        <v>4.3630000000000004</v>
      </c>
      <c r="C80" s="149">
        <v>4.7519999999999998</v>
      </c>
      <c r="D80" s="149">
        <v>5.4089999999999998</v>
      </c>
      <c r="E80" s="149">
        <v>6.056</v>
      </c>
      <c r="F80" s="149">
        <v>6.4980000000000002</v>
      </c>
      <c r="G80" s="149">
        <v>7.5510000000000002</v>
      </c>
      <c r="H80" s="149">
        <v>8.7260000000000009</v>
      </c>
      <c r="I80" s="149">
        <v>8.5069999999999997</v>
      </c>
      <c r="J80" s="149">
        <v>10.034000000000001</v>
      </c>
      <c r="K80" s="149">
        <v>9.5069999999999997</v>
      </c>
      <c r="L80" s="149">
        <v>10.242000000000001</v>
      </c>
      <c r="M80" s="149">
        <v>10.614000000000001</v>
      </c>
      <c r="N80" s="149">
        <v>11.4622262750599</v>
      </c>
      <c r="O80" s="149">
        <v>11.996678825179799</v>
      </c>
      <c r="P80" s="149">
        <v>12.483123636692699</v>
      </c>
      <c r="Q80" s="149">
        <v>12.264698556365101</v>
      </c>
      <c r="R80" s="149">
        <v>12.0136186812689</v>
      </c>
      <c r="S80" s="149">
        <v>11.675412635199301</v>
      </c>
      <c r="T80" s="149">
        <v>12.4116502692673</v>
      </c>
      <c r="U80" s="149">
        <v>11.4473563832194</v>
      </c>
      <c r="V80" s="149">
        <v>11.027554826447</v>
      </c>
      <c r="W80" s="149">
        <v>11.1487288319681</v>
      </c>
      <c r="X80" s="149">
        <v>12.3552090329003</v>
      </c>
      <c r="Y80" s="149">
        <v>13.5715085758247</v>
      </c>
      <c r="Z80" s="149">
        <v>14.738217359822499</v>
      </c>
      <c r="AA80" s="149">
        <v>15.1215388966828</v>
      </c>
      <c r="AB80" s="149">
        <v>14.858339819885</v>
      </c>
      <c r="AC80" s="149">
        <v>17.079043761596498</v>
      </c>
      <c r="AD80" s="149">
        <v>17.809357333574599</v>
      </c>
      <c r="AE80" s="149">
        <v>18.945957840871799</v>
      </c>
      <c r="AF80" s="149">
        <v>21.034880091863499</v>
      </c>
      <c r="AG80" s="149">
        <v>22.621655805301099</v>
      </c>
      <c r="AH80" s="149">
        <v>24.275341454422001</v>
      </c>
      <c r="AI80" s="149">
        <v>24.955910708799401</v>
      </c>
      <c r="AJ80" s="149">
        <v>25.076688910703901</v>
      </c>
      <c r="AK80" s="149">
        <v>25.191362165896599</v>
      </c>
      <c r="AL80" s="149">
        <v>24.970117359961499</v>
      </c>
      <c r="AM80" s="149">
        <v>25.682859705353799</v>
      </c>
      <c r="AN80" s="149">
        <v>26.3647626163777</v>
      </c>
      <c r="AO80" s="149">
        <v>27.328989843583201</v>
      </c>
      <c r="AP80" s="149">
        <v>27.484475524064699</v>
      </c>
      <c r="AQ80" s="149">
        <v>26.199124894014499</v>
      </c>
      <c r="AR80" s="149">
        <v>27.5698817350913</v>
      </c>
      <c r="AS80" s="149">
        <v>27.418483369831002</v>
      </c>
      <c r="AT80" s="149">
        <v>27.2165570056695</v>
      </c>
      <c r="AU80" s="149">
        <v>27.762657317984502</v>
      </c>
      <c r="AV80" s="149">
        <v>29.039261308495099</v>
      </c>
      <c r="AW80" s="149">
        <v>30.935951776784599</v>
      </c>
      <c r="AX80" s="149">
        <v>32.158290173436697</v>
      </c>
      <c r="AY80" s="236">
        <v>33.5834750073439</v>
      </c>
      <c r="AZ80" s="150">
        <v>4.4317804276940001E-2</v>
      </c>
      <c r="BA80" s="151">
        <v>2.5976521428699999E-3</v>
      </c>
    </row>
    <row r="81" spans="1:53">
      <c r="A81" t="s">
        <v>185</v>
      </c>
      <c r="B81" s="149">
        <v>3.8330000000000002</v>
      </c>
      <c r="C81" s="149">
        <v>4.4770000000000003</v>
      </c>
      <c r="D81" s="149">
        <v>5.6130000000000004</v>
      </c>
      <c r="E81" s="149">
        <v>7.0110000000000001</v>
      </c>
      <c r="F81" s="149">
        <v>6.8810000000000002</v>
      </c>
      <c r="G81" s="149">
        <v>7.5270000000000001</v>
      </c>
      <c r="H81" s="149">
        <v>6.625</v>
      </c>
      <c r="I81" s="149">
        <v>8.2550000000000008</v>
      </c>
      <c r="J81" s="149">
        <v>7.7149999999999999</v>
      </c>
      <c r="K81" s="149">
        <v>7.6079999999999997</v>
      </c>
      <c r="L81" s="149">
        <v>7.4130000000000003</v>
      </c>
      <c r="M81" s="149">
        <v>8.7200000000000006</v>
      </c>
      <c r="N81" s="149">
        <v>8.6959999999999997</v>
      </c>
      <c r="O81" s="149">
        <v>8.91</v>
      </c>
      <c r="P81" s="149">
        <v>9.593</v>
      </c>
      <c r="Q81" s="149">
        <v>9.5120000000000005</v>
      </c>
      <c r="R81" s="149">
        <v>10.930999999999999</v>
      </c>
      <c r="S81" s="149">
        <v>10.659000000000001</v>
      </c>
      <c r="T81" s="149">
        <v>11.252000000000001</v>
      </c>
      <c r="U81" s="149">
        <v>11.906000000000001</v>
      </c>
      <c r="V81" s="149">
        <v>12.052</v>
      </c>
      <c r="W81" s="149">
        <v>14.180999999999999</v>
      </c>
      <c r="X81" s="149">
        <v>14.756</v>
      </c>
      <c r="Y81" s="149">
        <v>17.099</v>
      </c>
      <c r="Z81" s="149">
        <v>19.526</v>
      </c>
      <c r="AA81" s="149">
        <v>23.3848913265196</v>
      </c>
      <c r="AB81" s="149">
        <v>23.8729102940861</v>
      </c>
      <c r="AC81" s="149">
        <v>25.736410294086099</v>
      </c>
      <c r="AD81" s="149">
        <v>28.1232102940861</v>
      </c>
      <c r="AE81" s="149">
        <v>32.137510294086098</v>
      </c>
      <c r="AF81" s="149">
        <v>33.454110294086099</v>
      </c>
      <c r="AG81" s="149">
        <v>33.737610294086103</v>
      </c>
      <c r="AH81" s="149">
        <v>35.432910294086099</v>
      </c>
      <c r="AI81" s="149">
        <v>35.834210294086098</v>
      </c>
      <c r="AJ81" s="149">
        <v>35.461810294086099</v>
      </c>
      <c r="AK81" s="149">
        <v>37.922102280066099</v>
      </c>
      <c r="AL81" s="149">
        <v>42.994827328678298</v>
      </c>
      <c r="AM81" s="149">
        <v>41.409326197868303</v>
      </c>
      <c r="AN81" s="149">
        <v>39.058783780908698</v>
      </c>
      <c r="AO81" s="149">
        <v>43.832868484152002</v>
      </c>
      <c r="AP81" s="149">
        <v>47.484566854956199</v>
      </c>
      <c r="AQ81" s="149">
        <v>52.439129733807398</v>
      </c>
      <c r="AR81" s="149">
        <v>56.267024219280302</v>
      </c>
      <c r="AS81" s="149">
        <v>59.916273420569098</v>
      </c>
      <c r="AT81" s="149">
        <v>64.415509758760393</v>
      </c>
      <c r="AU81" s="149">
        <v>69.143402985933093</v>
      </c>
      <c r="AV81" s="149">
        <v>72.239220395892005</v>
      </c>
      <c r="AW81" s="149">
        <v>72.079555192045504</v>
      </c>
      <c r="AX81" s="149">
        <v>74.346789353831099</v>
      </c>
      <c r="AY81" s="236">
        <v>76.1192592833399</v>
      </c>
      <c r="AZ81" s="150">
        <v>2.3840570822360001E-2</v>
      </c>
      <c r="BA81" s="151">
        <v>5.88775752112E-3</v>
      </c>
    </row>
    <row r="82" spans="1:53">
      <c r="A82" t="s">
        <v>186</v>
      </c>
      <c r="B82" s="149">
        <v>6.4</v>
      </c>
      <c r="C82" s="149">
        <v>7.758</v>
      </c>
      <c r="D82" s="149">
        <v>8.907</v>
      </c>
      <c r="E82" s="149">
        <v>10.202999999999999</v>
      </c>
      <c r="F82" s="149">
        <v>12.307</v>
      </c>
      <c r="G82" s="149">
        <v>14.285</v>
      </c>
      <c r="H82" s="149">
        <v>15.45</v>
      </c>
      <c r="I82" s="149">
        <v>16.018000000000001</v>
      </c>
      <c r="J82" s="149">
        <v>19.821000000000002</v>
      </c>
      <c r="K82" s="149">
        <v>20.587</v>
      </c>
      <c r="L82" s="149">
        <v>22.611000000000001</v>
      </c>
      <c r="M82" s="149">
        <v>25.311</v>
      </c>
      <c r="N82" s="149">
        <v>29.094000000000001</v>
      </c>
      <c r="O82" s="149">
        <v>32.5</v>
      </c>
      <c r="P82" s="149">
        <v>37.448999999999998</v>
      </c>
      <c r="Q82" s="149">
        <v>38.558999999999997</v>
      </c>
      <c r="R82" s="149">
        <v>40.384</v>
      </c>
      <c r="S82" s="149">
        <v>40.44</v>
      </c>
      <c r="T82" s="149">
        <v>43.847000000000001</v>
      </c>
      <c r="U82" s="149">
        <v>47.847000000000001</v>
      </c>
      <c r="V82" s="149">
        <v>52.720999999999997</v>
      </c>
      <c r="W82" s="149">
        <v>59.062199999999898</v>
      </c>
      <c r="X82" s="149">
        <v>65.408600000000007</v>
      </c>
      <c r="Y82" s="149">
        <v>73.135199999999998</v>
      </c>
      <c r="Z82" s="149">
        <v>79.569999999999894</v>
      </c>
      <c r="AA82" s="149">
        <v>90.040699999999902</v>
      </c>
      <c r="AB82" s="149">
        <v>101.109136652491</v>
      </c>
      <c r="AC82" s="149">
        <v>113.545755365438</v>
      </c>
      <c r="AD82" s="149">
        <v>124.456613789659</v>
      </c>
      <c r="AE82" s="149">
        <v>134.35932030747799</v>
      </c>
      <c r="AF82" s="149">
        <v>147.11013327006501</v>
      </c>
      <c r="AG82" s="149">
        <v>162.001325235395</v>
      </c>
      <c r="AH82" s="149">
        <v>177.525912660247</v>
      </c>
      <c r="AI82" s="149">
        <v>163.73016932407799</v>
      </c>
      <c r="AJ82" s="149">
        <v>178.37830283262599</v>
      </c>
      <c r="AK82" s="149">
        <v>189.42451081550701</v>
      </c>
      <c r="AL82" s="149">
        <v>193.870567477907</v>
      </c>
      <c r="AM82" s="149">
        <v>202.96872076660799</v>
      </c>
      <c r="AN82" s="149">
        <v>209.77396906193599</v>
      </c>
      <c r="AO82" s="149">
        <v>213.847169477828</v>
      </c>
      <c r="AP82" s="149">
        <v>220.84477376469999</v>
      </c>
      <c r="AQ82" s="149">
        <v>222.87749367753401</v>
      </c>
      <c r="AR82" s="149">
        <v>231.90271706990401</v>
      </c>
      <c r="AS82" s="149">
        <v>236.429603707392</v>
      </c>
      <c r="AT82" s="149">
        <v>237.39302653833099</v>
      </c>
      <c r="AU82" s="149">
        <v>254.640929295501</v>
      </c>
      <c r="AV82" s="149">
        <v>267.82697676762501</v>
      </c>
      <c r="AW82" s="149">
        <v>270.566386515918</v>
      </c>
      <c r="AX82" s="149">
        <v>270.78012110403199</v>
      </c>
      <c r="AY82" s="236">
        <v>273.18202298272502</v>
      </c>
      <c r="AZ82" s="150">
        <v>8.8703036308300006E-3</v>
      </c>
      <c r="BA82" s="151">
        <v>2.113038860261E-2</v>
      </c>
    </row>
    <row r="83" spans="1:53">
      <c r="A83" t="s">
        <v>187</v>
      </c>
      <c r="B83" s="149">
        <v>6.1859999999999999</v>
      </c>
      <c r="C83" s="149">
        <v>6.6269999999999998</v>
      </c>
      <c r="D83" s="149">
        <v>7.1749999999999998</v>
      </c>
      <c r="E83" s="149">
        <v>8.2850000000000001</v>
      </c>
      <c r="F83" s="149">
        <v>8.5879999999999992</v>
      </c>
      <c r="G83" s="149">
        <v>9.2850577505</v>
      </c>
      <c r="H83" s="149">
        <v>11.494212534000001</v>
      </c>
      <c r="I83" s="149">
        <v>12.2988661065</v>
      </c>
      <c r="J83" s="149">
        <v>14.382810778</v>
      </c>
      <c r="K83" s="149">
        <v>13.74616924</v>
      </c>
      <c r="L83" s="149">
        <v>15.129975174</v>
      </c>
      <c r="M83" s="149">
        <v>18.293891460000001</v>
      </c>
      <c r="N83" s="149">
        <v>20.065562910000001</v>
      </c>
      <c r="O83" s="149">
        <v>23.678991530000001</v>
      </c>
      <c r="P83" s="149">
        <v>25.067640730000001</v>
      </c>
      <c r="Q83" s="149">
        <v>26.432588849999998</v>
      </c>
      <c r="R83" s="149">
        <v>24.728083089999998</v>
      </c>
      <c r="S83" s="149">
        <v>25.019871609999999</v>
      </c>
      <c r="T83" s="149">
        <v>28.128866970000001</v>
      </c>
      <c r="U83" s="149">
        <v>29.817608989473602</v>
      </c>
      <c r="V83" s="149">
        <v>34.792674265056903</v>
      </c>
      <c r="W83" s="149">
        <v>37.908815766826599</v>
      </c>
      <c r="X83" s="149">
        <v>40.873330288221901</v>
      </c>
      <c r="Y83" s="149">
        <v>44.8427794621429</v>
      </c>
      <c r="Z83" s="149">
        <v>47.719366928628297</v>
      </c>
      <c r="AA83" s="149">
        <v>50.230059900469797</v>
      </c>
      <c r="AB83" s="149">
        <v>53.112086297979502</v>
      </c>
      <c r="AC83" s="149">
        <v>56.307206087378702</v>
      </c>
      <c r="AD83" s="149">
        <v>59.394456825916102</v>
      </c>
      <c r="AE83" s="149">
        <v>63.075977178270897</v>
      </c>
      <c r="AF83" s="149">
        <v>66.786025044284699</v>
      </c>
      <c r="AG83" s="149">
        <v>69.813183256912396</v>
      </c>
      <c r="AH83" s="149">
        <v>74.129680557854201</v>
      </c>
      <c r="AI83" s="149">
        <v>78.498191221362902</v>
      </c>
      <c r="AJ83" s="149">
        <v>82.979576861977307</v>
      </c>
      <c r="AK83" s="149">
        <v>88.667908307522495</v>
      </c>
      <c r="AL83" s="149">
        <v>91.850460017314603</v>
      </c>
      <c r="AM83" s="149">
        <v>95.367459065094494</v>
      </c>
      <c r="AN83" s="149">
        <v>100.009191262057</v>
      </c>
      <c r="AO83" s="149">
        <v>104.954879719025</v>
      </c>
      <c r="AP83" s="149">
        <v>106.396934413466</v>
      </c>
      <c r="AQ83" s="149">
        <v>108.421602123713</v>
      </c>
      <c r="AR83" s="149">
        <v>113.04661751887301</v>
      </c>
      <c r="AS83" s="149">
        <v>106.92759177195001</v>
      </c>
      <c r="AT83" s="149">
        <v>103.413699491171</v>
      </c>
      <c r="AU83" s="149">
        <v>109.307508896133</v>
      </c>
      <c r="AV83" s="149">
        <v>109.54242889538</v>
      </c>
      <c r="AW83" s="149">
        <v>109.796540556183</v>
      </c>
      <c r="AX83" s="149">
        <v>110.959121258171</v>
      </c>
      <c r="AY83" s="236">
        <v>112.018855482841</v>
      </c>
      <c r="AZ83" s="150">
        <v>9.5506720244899999E-3</v>
      </c>
      <c r="BA83" s="151">
        <v>8.6645595729399998E-3</v>
      </c>
    </row>
    <row r="84" spans="1:53">
      <c r="A84" t="s">
        <v>107</v>
      </c>
      <c r="B84" s="149">
        <v>2.593</v>
      </c>
      <c r="C84" s="149">
        <v>3.0720000000000001</v>
      </c>
      <c r="D84" s="149">
        <v>3.5329999999999999</v>
      </c>
      <c r="E84" s="149">
        <v>4.4779999999999998</v>
      </c>
      <c r="F84" s="149">
        <v>4.7329999999999997</v>
      </c>
      <c r="G84" s="149">
        <v>5.6509999999999998</v>
      </c>
      <c r="H84" s="149">
        <v>6.31</v>
      </c>
      <c r="I84" s="149">
        <v>7.7039999999999997</v>
      </c>
      <c r="J84" s="149">
        <v>8.1620000000000008</v>
      </c>
      <c r="K84" s="149">
        <v>8.4659999999999993</v>
      </c>
      <c r="L84" s="149">
        <v>9.06</v>
      </c>
      <c r="M84" s="149">
        <v>9.5790000000000006</v>
      </c>
      <c r="N84" s="149">
        <v>10.558999999999999</v>
      </c>
      <c r="O84" s="149">
        <v>11.571</v>
      </c>
      <c r="P84" s="149">
        <v>12.156000000000001</v>
      </c>
      <c r="Q84" s="149">
        <v>12.265000000000001</v>
      </c>
      <c r="R84" s="149">
        <v>12.394</v>
      </c>
      <c r="S84" s="149">
        <v>12.629</v>
      </c>
      <c r="T84" s="149">
        <v>13.788</v>
      </c>
      <c r="U84" s="149">
        <v>15.481</v>
      </c>
      <c r="V84" s="149">
        <v>16.239999999999998</v>
      </c>
      <c r="W84" s="149">
        <v>17.349359048749999</v>
      </c>
      <c r="X84" s="149">
        <v>20.434380645025001</v>
      </c>
      <c r="Y84" s="149">
        <v>23.033855345949998</v>
      </c>
      <c r="Z84" s="149">
        <v>26.137027315274999</v>
      </c>
      <c r="AA84" s="149">
        <v>30.5616663716599</v>
      </c>
      <c r="AB84" s="149">
        <v>34.1985571624326</v>
      </c>
      <c r="AC84" s="149">
        <v>37.270320815731402</v>
      </c>
      <c r="AD84" s="149">
        <v>42.209595403258803</v>
      </c>
      <c r="AE84" s="149">
        <v>47.3012139646017</v>
      </c>
      <c r="AF84" s="149">
        <v>52.404873484482998</v>
      </c>
      <c r="AG84" s="149">
        <v>59.000390592151703</v>
      </c>
      <c r="AH84" s="149">
        <v>62.167204510608798</v>
      </c>
      <c r="AI84" s="149">
        <v>57.937764872069103</v>
      </c>
      <c r="AJ84" s="149">
        <v>61.953807680453899</v>
      </c>
      <c r="AK84" s="149">
        <v>63.241928625037403</v>
      </c>
      <c r="AL84" s="149">
        <v>65.6133955719868</v>
      </c>
      <c r="AM84" s="149">
        <v>72.867344991389999</v>
      </c>
      <c r="AN84" s="149">
        <v>79.190186962082606</v>
      </c>
      <c r="AO84" s="149">
        <v>85.3406669452378</v>
      </c>
      <c r="AP84" s="149">
        <v>88.820315405065699</v>
      </c>
      <c r="AQ84" s="149">
        <v>89.9905509817509</v>
      </c>
      <c r="AR84" s="149">
        <v>93.345300465737296</v>
      </c>
      <c r="AS84" s="149">
        <v>94.971406202251401</v>
      </c>
      <c r="AT84" s="149">
        <v>98.748248942398106</v>
      </c>
      <c r="AU84" s="149">
        <v>105.86404479088201</v>
      </c>
      <c r="AV84" s="149">
        <v>109.515446754381</v>
      </c>
      <c r="AW84" s="149">
        <v>118.137899041286</v>
      </c>
      <c r="AX84" s="149">
        <v>118.00162522385099</v>
      </c>
      <c r="AY84" s="236">
        <v>121.523711047543</v>
      </c>
      <c r="AZ84" s="150">
        <v>2.984777465463E-2</v>
      </c>
      <c r="BA84" s="151">
        <v>9.3997521325900005E-3</v>
      </c>
    </row>
    <row r="85" spans="1:53">
      <c r="A85" t="s">
        <v>11</v>
      </c>
      <c r="B85" s="149">
        <v>2.6481241995174498</v>
      </c>
      <c r="C85" s="149">
        <v>4.4547552589384498</v>
      </c>
      <c r="D85" s="149">
        <v>6.05384052350845</v>
      </c>
      <c r="E85" s="149">
        <v>6.2627979435104502</v>
      </c>
      <c r="F85" s="149">
        <v>7.3503271183944499</v>
      </c>
      <c r="G85" s="149">
        <v>7.6486712654654498</v>
      </c>
      <c r="H85" s="149">
        <v>6.84052733012145</v>
      </c>
      <c r="I85" s="149">
        <v>6.6775324220834502</v>
      </c>
      <c r="J85" s="149">
        <v>7.0579508011534502</v>
      </c>
      <c r="K85" s="149">
        <v>5.3100063565814501</v>
      </c>
      <c r="L85" s="149">
        <v>5.8803778716476298</v>
      </c>
      <c r="M85" s="149">
        <v>3.4905275772486299</v>
      </c>
      <c r="N85" s="149">
        <v>3.7268779821356302</v>
      </c>
      <c r="O85" s="149">
        <v>3.8078727398256298</v>
      </c>
      <c r="P85" s="149">
        <v>4.0408278062276297</v>
      </c>
      <c r="Q85" s="149">
        <v>4.4770335513613899</v>
      </c>
      <c r="R85" s="149">
        <v>4.50554118354514</v>
      </c>
      <c r="S85" s="149">
        <v>4.8230924259507804</v>
      </c>
      <c r="T85" s="149">
        <v>5.1422181985745299</v>
      </c>
      <c r="U85" s="149">
        <v>5.10447003918829</v>
      </c>
      <c r="V85" s="149">
        <v>5.1132779042351899</v>
      </c>
      <c r="W85" s="149">
        <v>5.6109354733677899</v>
      </c>
      <c r="X85" s="149">
        <v>6.3223281010886403</v>
      </c>
      <c r="Y85" s="149">
        <v>6.30023894906354</v>
      </c>
      <c r="Z85" s="149">
        <v>5.9370172069475702</v>
      </c>
      <c r="AA85" s="149">
        <v>6.3470115829101603</v>
      </c>
      <c r="AB85" s="149">
        <v>6.4447849768951997</v>
      </c>
      <c r="AC85" s="149">
        <v>7.0109690003167797</v>
      </c>
      <c r="AD85" s="149">
        <v>8.0299745214282403</v>
      </c>
      <c r="AE85" s="149">
        <v>8.9003005837896492</v>
      </c>
      <c r="AF85" s="149">
        <v>10.418682684527299</v>
      </c>
      <c r="AG85" s="149">
        <v>11.9536709200343</v>
      </c>
      <c r="AH85" s="149">
        <v>13.8682538751866</v>
      </c>
      <c r="AI85" s="149">
        <v>15.053442965108299</v>
      </c>
      <c r="AJ85" s="149">
        <v>15.6475692356428</v>
      </c>
      <c r="AK85" s="149">
        <v>17.702356052676802</v>
      </c>
      <c r="AL85" s="149">
        <v>20.0324851033171</v>
      </c>
      <c r="AM85" s="149">
        <v>21.9287580913246</v>
      </c>
      <c r="AN85" s="149">
        <v>23.6681462884554</v>
      </c>
      <c r="AO85" s="149">
        <v>29.3086549582328</v>
      </c>
      <c r="AP85" s="149">
        <v>30.781770330168602</v>
      </c>
      <c r="AQ85" s="149">
        <v>28.0512866847154</v>
      </c>
      <c r="AR85" s="149">
        <v>30.636404078005299</v>
      </c>
      <c r="AS85" s="149">
        <v>38.153579853792799</v>
      </c>
      <c r="AT85" s="149">
        <v>39.282238504139798</v>
      </c>
      <c r="AU85" s="149">
        <v>44.283658026733697</v>
      </c>
      <c r="AV85" s="149">
        <v>50.380142353836902</v>
      </c>
      <c r="AW85" s="149">
        <v>52.578142921016003</v>
      </c>
      <c r="AX85" s="149">
        <v>54.474457302422699</v>
      </c>
      <c r="AY85" s="236">
        <v>59.296265986728201</v>
      </c>
      <c r="AZ85" s="150">
        <v>8.8515035808090003E-2</v>
      </c>
      <c r="BA85" s="151">
        <v>4.5865140855299996E-3</v>
      </c>
    </row>
    <row r="86" spans="1:53">
      <c r="A86" t="s">
        <v>59</v>
      </c>
      <c r="B86" s="149">
        <v>17.5014026906398</v>
      </c>
      <c r="C86" s="149">
        <v>18.819151377223701</v>
      </c>
      <c r="D86" s="149">
        <v>20.507072643729899</v>
      </c>
      <c r="E86" s="149">
        <v>22.148347579060999</v>
      </c>
      <c r="F86" s="149">
        <v>23.6353226520826</v>
      </c>
      <c r="G86" s="149">
        <v>24.771558840351201</v>
      </c>
      <c r="H86" s="149">
        <v>26.6031025287554</v>
      </c>
      <c r="I86" s="149">
        <v>27.644942633884298</v>
      </c>
      <c r="J86" s="149">
        <v>28.7639283152823</v>
      </c>
      <c r="K86" s="149">
        <v>30.349924444239502</v>
      </c>
      <c r="L86" s="149">
        <v>30.9993647118464</v>
      </c>
      <c r="M86" s="149">
        <v>32.549415911288101</v>
      </c>
      <c r="N86" s="149">
        <v>34.358424352780403</v>
      </c>
      <c r="O86" s="149">
        <v>36.425954512359901</v>
      </c>
      <c r="P86" s="149">
        <v>39.076288932503303</v>
      </c>
      <c r="Q86" s="149">
        <v>41.911462680876099</v>
      </c>
      <c r="R86" s="149">
        <v>43.173068047799198</v>
      </c>
      <c r="S86" s="149">
        <v>45.0521210163527</v>
      </c>
      <c r="T86" s="149">
        <v>46.835777621301098</v>
      </c>
      <c r="U86" s="149">
        <v>47.703986869868501</v>
      </c>
      <c r="V86" s="149">
        <v>50.016395054710102</v>
      </c>
      <c r="W86" s="149">
        <v>50.662813185064103</v>
      </c>
      <c r="X86" s="149">
        <v>49.383346380782001</v>
      </c>
      <c r="Y86" s="149">
        <v>50.2630843011016</v>
      </c>
      <c r="Z86" s="149">
        <v>49.915034916284398</v>
      </c>
      <c r="AA86" s="149">
        <v>49.151194831229297</v>
      </c>
      <c r="AB86" s="149">
        <v>48.134983184878401</v>
      </c>
      <c r="AC86" s="149">
        <v>43.612035277818997</v>
      </c>
      <c r="AD86" s="149">
        <v>42.086526207942697</v>
      </c>
      <c r="AE86" s="149">
        <v>40.504254564147402</v>
      </c>
      <c r="AF86" s="149">
        <v>40.115600623093897</v>
      </c>
      <c r="AG86" s="149">
        <v>37.540034507221797</v>
      </c>
      <c r="AH86" s="149">
        <v>36.922898426727102</v>
      </c>
      <c r="AI86" s="149">
        <v>36.220060654246403</v>
      </c>
      <c r="AJ86" s="149">
        <v>38.334488483486702</v>
      </c>
      <c r="AK86" s="149">
        <v>40.816051873175702</v>
      </c>
      <c r="AL86" s="149">
        <v>41.921575437166197</v>
      </c>
      <c r="AM86" s="149">
        <v>41.464188355185499</v>
      </c>
      <c r="AN86" s="149">
        <v>43.871799504841199</v>
      </c>
      <c r="AO86" s="149">
        <v>44.212904317466503</v>
      </c>
      <c r="AP86" s="149">
        <v>47.207381077396498</v>
      </c>
      <c r="AQ86" s="149">
        <v>49.519545950799802</v>
      </c>
      <c r="AR86" s="149">
        <v>48.378454636033702</v>
      </c>
      <c r="AS86" s="149">
        <v>49.199130049777096</v>
      </c>
      <c r="AT86" s="149">
        <v>49.150968418194303</v>
      </c>
      <c r="AU86" s="149">
        <v>51.528731515872302</v>
      </c>
      <c r="AV86" s="149">
        <v>50.322904843583899</v>
      </c>
      <c r="AW86" s="149">
        <v>51.412686765748198</v>
      </c>
      <c r="AX86" s="149">
        <v>54.382881442431</v>
      </c>
      <c r="AY86" s="236">
        <v>54.201617992512098</v>
      </c>
      <c r="AZ86" s="150">
        <v>-3.33309755661E-3</v>
      </c>
      <c r="BA86" s="151">
        <v>4.1924472898199998E-3</v>
      </c>
    </row>
    <row r="87" spans="1:53">
      <c r="A87" s="289" t="s">
        <v>91</v>
      </c>
      <c r="B87" s="237">
        <v>437.21827788812902</v>
      </c>
      <c r="C87" s="237">
        <v>475.80735294123002</v>
      </c>
      <c r="D87" s="237">
        <v>499.845324059272</v>
      </c>
      <c r="E87" s="237">
        <v>539.40643416517298</v>
      </c>
      <c r="F87" s="237">
        <v>615.55648401036899</v>
      </c>
      <c r="G87" s="237">
        <v>704.35969658192198</v>
      </c>
      <c r="H87" s="237">
        <v>768.70170691112196</v>
      </c>
      <c r="I87" s="237">
        <v>813.28691500738603</v>
      </c>
      <c r="J87" s="237">
        <v>880.61980210409502</v>
      </c>
      <c r="K87" s="237">
        <v>897.72718877345199</v>
      </c>
      <c r="L87" s="237">
        <v>931.95319130538303</v>
      </c>
      <c r="M87" s="237">
        <v>978.10905528548096</v>
      </c>
      <c r="N87" s="237">
        <v>1035.2239651289599</v>
      </c>
      <c r="O87" s="237">
        <v>1099.2494681549399</v>
      </c>
      <c r="P87" s="237">
        <v>1150.54445703744</v>
      </c>
      <c r="Q87" s="237">
        <v>1160.53361735319</v>
      </c>
      <c r="R87" s="237">
        <v>1165.8540668903399</v>
      </c>
      <c r="S87" s="237">
        <v>1177.9930143998299</v>
      </c>
      <c r="T87" s="237">
        <v>1231.58367234465</v>
      </c>
      <c r="U87" s="237">
        <v>1316.58222497478</v>
      </c>
      <c r="V87" s="237">
        <v>1383.9223013373901</v>
      </c>
      <c r="W87" s="237">
        <v>1448.7118058695701</v>
      </c>
      <c r="X87" s="237">
        <v>1527.59226749034</v>
      </c>
      <c r="Y87" s="237">
        <v>1637.1585734318101</v>
      </c>
      <c r="Z87" s="237">
        <v>1724.7569527527401</v>
      </c>
      <c r="AA87" s="237">
        <v>1781.7228032722401</v>
      </c>
      <c r="AB87" s="237">
        <v>1868.65983996721</v>
      </c>
      <c r="AC87" s="237">
        <v>1953.6205638193801</v>
      </c>
      <c r="AD87" s="237">
        <v>2046.69047187714</v>
      </c>
      <c r="AE87" s="237">
        <v>2155.51201126965</v>
      </c>
      <c r="AF87" s="237">
        <v>2291.6040228904399</v>
      </c>
      <c r="AG87" s="237">
        <v>2383.2359928043802</v>
      </c>
      <c r="AH87" s="237">
        <v>2447.38310598004</v>
      </c>
      <c r="AI87" s="237">
        <v>2442.9695988594399</v>
      </c>
      <c r="AJ87" s="237">
        <v>2530.9035914900601</v>
      </c>
      <c r="AK87" s="237">
        <v>2627.5784629662398</v>
      </c>
      <c r="AL87" s="237">
        <v>2717.3966375712898</v>
      </c>
      <c r="AM87" s="237">
        <v>2859.8435965068802</v>
      </c>
      <c r="AN87" s="237">
        <v>3096.5376250483901</v>
      </c>
      <c r="AO87" s="237">
        <v>3405.81976289151</v>
      </c>
      <c r="AP87" s="237">
        <v>3686.12428691582</v>
      </c>
      <c r="AQ87" s="237">
        <v>3903.5234210807898</v>
      </c>
      <c r="AR87" s="237">
        <v>4144.3317505335699</v>
      </c>
      <c r="AS87" s="237">
        <v>4259.5831219270203</v>
      </c>
      <c r="AT87" s="237">
        <v>4364.4078384186196</v>
      </c>
      <c r="AU87" s="237">
        <v>4642.8541612805002</v>
      </c>
      <c r="AV87" s="237">
        <v>4895.49119907365</v>
      </c>
      <c r="AW87" s="237">
        <v>5069.1230377386701</v>
      </c>
      <c r="AX87" s="237">
        <v>5212.3415692014996</v>
      </c>
      <c r="AY87" s="237">
        <v>5334.6098067156299</v>
      </c>
      <c r="AZ87" s="238">
        <v>2.3457448929549998E-2</v>
      </c>
      <c r="BA87" s="239">
        <v>0.41262736916541998</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223" t="s">
        <v>398</v>
      </c>
      <c r="B89" s="414">
        <v>3728.0366174234</v>
      </c>
      <c r="C89" s="414">
        <v>3927.9176033600602</v>
      </c>
      <c r="D89" s="414">
        <v>4076.48328518787</v>
      </c>
      <c r="E89" s="414">
        <v>4324.0311125063999</v>
      </c>
      <c r="F89" s="414">
        <v>4623.3658782762304</v>
      </c>
      <c r="G89" s="414">
        <v>4913.4488375829396</v>
      </c>
      <c r="H89" s="414">
        <v>5106.1386773037902</v>
      </c>
      <c r="I89" s="414">
        <v>5375.7059963790998</v>
      </c>
      <c r="J89" s="414">
        <v>5681.3384589551597</v>
      </c>
      <c r="K89" s="414">
        <v>5708.0517594458397</v>
      </c>
      <c r="L89" s="414">
        <v>5729.3354288568498</v>
      </c>
      <c r="M89" s="414">
        <v>6041.2769190365698</v>
      </c>
      <c r="N89" s="414">
        <v>6257.8316343169899</v>
      </c>
      <c r="O89" s="414">
        <v>6447.8495970638796</v>
      </c>
      <c r="P89" s="414">
        <v>6673.9986055141999</v>
      </c>
      <c r="Q89" s="414">
        <v>6631.3519064989696</v>
      </c>
      <c r="R89" s="414">
        <v>6597.2823871343799</v>
      </c>
      <c r="S89" s="414">
        <v>6568.3290888236697</v>
      </c>
      <c r="T89" s="414">
        <v>6663.7428460809397</v>
      </c>
      <c r="U89" s="414">
        <v>6981.1181965512296</v>
      </c>
      <c r="V89" s="414">
        <v>7172.50726921976</v>
      </c>
      <c r="W89" s="414">
        <v>7329.1841383728597</v>
      </c>
      <c r="X89" s="414">
        <v>7581.9745609532802</v>
      </c>
      <c r="Y89" s="414">
        <v>7868.8485301481696</v>
      </c>
      <c r="Z89" s="414">
        <v>8035.6935750246903</v>
      </c>
      <c r="AA89" s="414">
        <v>8133.3379633152599</v>
      </c>
      <c r="AB89" s="414">
        <v>8190.5794504129099</v>
      </c>
      <c r="AC89" s="414">
        <v>8250.2190060754692</v>
      </c>
      <c r="AD89" s="414">
        <v>8291.5248587176593</v>
      </c>
      <c r="AE89" s="414">
        <v>8395.3837558144205</v>
      </c>
      <c r="AF89" s="414">
        <v>8599.8346855136206</v>
      </c>
      <c r="AG89" s="414">
        <v>8838.9854584357399</v>
      </c>
      <c r="AH89" s="414">
        <v>8927.3184556241395</v>
      </c>
      <c r="AI89" s="414">
        <v>8986.6853688308092</v>
      </c>
      <c r="AJ89" s="414">
        <v>9139.9299105921</v>
      </c>
      <c r="AK89" s="414">
        <v>9371.3112336205195</v>
      </c>
      <c r="AL89" s="414">
        <v>9479.0341565590006</v>
      </c>
      <c r="AM89" s="414">
        <v>9692.96593253623</v>
      </c>
      <c r="AN89" s="414">
        <v>10054.796652593001</v>
      </c>
      <c r="AO89" s="414">
        <v>10556.5898900228</v>
      </c>
      <c r="AP89" s="414">
        <v>10919.624051408</v>
      </c>
      <c r="AQ89" s="414">
        <v>11233.6758530427</v>
      </c>
      <c r="AR89" s="414">
        <v>11580.5925470354</v>
      </c>
      <c r="AS89" s="414">
        <v>11732.8937564765</v>
      </c>
      <c r="AT89" s="414">
        <v>11547.4592749236</v>
      </c>
      <c r="AU89" s="414">
        <v>12110.7650004838</v>
      </c>
      <c r="AV89" s="414">
        <v>12408.305273493101</v>
      </c>
      <c r="AW89" s="414">
        <v>12586.0998106446</v>
      </c>
      <c r="AX89" s="414">
        <v>12807.149089865299</v>
      </c>
      <c r="AY89" s="414">
        <v>12928.395495622401</v>
      </c>
      <c r="AZ89" s="415">
        <v>9.4670876860599995E-3</v>
      </c>
      <c r="BA89" s="416">
        <v>1</v>
      </c>
    </row>
    <row r="90" spans="1:53">
      <c r="A90" t="s">
        <v>478</v>
      </c>
      <c r="B90" s="149">
        <v>2639.3284073168802</v>
      </c>
      <c r="C90" s="149">
        <v>2768.4416803537401</v>
      </c>
      <c r="D90" s="149">
        <v>2877.5845478927299</v>
      </c>
      <c r="E90" s="149">
        <v>3069.8964704496102</v>
      </c>
      <c r="F90" s="149">
        <v>3280.1474301021499</v>
      </c>
      <c r="G90" s="149">
        <v>3463.6258027510198</v>
      </c>
      <c r="H90" s="149">
        <v>3552.9138569233401</v>
      </c>
      <c r="I90" s="149">
        <v>3727.1170052174698</v>
      </c>
      <c r="J90" s="149">
        <v>3932.5555560933199</v>
      </c>
      <c r="K90" s="149">
        <v>3875.6208966868899</v>
      </c>
      <c r="L90" s="149">
        <v>3791.1006324016098</v>
      </c>
      <c r="M90" s="149">
        <v>3998.0856003142799</v>
      </c>
      <c r="N90" s="149">
        <v>4083.94454067684</v>
      </c>
      <c r="O90" s="149">
        <v>4147.4603408104103</v>
      </c>
      <c r="P90" s="149">
        <v>4262.6015257668996</v>
      </c>
      <c r="Q90" s="149">
        <v>4155.96583144753</v>
      </c>
      <c r="R90" s="149">
        <v>4059.8371874362401</v>
      </c>
      <c r="S90" s="149">
        <v>3945.0773603738799</v>
      </c>
      <c r="T90" s="149">
        <v>3947.7716853229199</v>
      </c>
      <c r="U90" s="149">
        <v>4130.5975181781696</v>
      </c>
      <c r="V90" s="149">
        <v>4199.3321224367</v>
      </c>
      <c r="W90" s="149">
        <v>4243.7036141538501</v>
      </c>
      <c r="X90" s="149">
        <v>4366.7458346140102</v>
      </c>
      <c r="Y90" s="149">
        <v>4513.9985438019703</v>
      </c>
      <c r="Z90" s="149">
        <v>4607.6405255208301</v>
      </c>
      <c r="AA90" s="149">
        <v>4637.8046588309498</v>
      </c>
      <c r="AB90" s="149">
        <v>4681.68365833181</v>
      </c>
      <c r="AC90" s="149">
        <v>4730.1726459300598</v>
      </c>
      <c r="AD90" s="149">
        <v>4801.3598201172599</v>
      </c>
      <c r="AE90" s="149">
        <v>4891.3587386121599</v>
      </c>
      <c r="AF90" s="149">
        <v>5011.6928151557704</v>
      </c>
      <c r="AG90" s="149">
        <v>5183.7246723414401</v>
      </c>
      <c r="AH90" s="149">
        <v>5237.2343181859696</v>
      </c>
      <c r="AI90" s="149">
        <v>5255.1142717246803</v>
      </c>
      <c r="AJ90" s="149">
        <v>5330.6622990948499</v>
      </c>
      <c r="AK90" s="149">
        <v>5444.15225382469</v>
      </c>
      <c r="AL90" s="149">
        <v>5415.11563295429</v>
      </c>
      <c r="AM90" s="149">
        <v>5462.3307299465296</v>
      </c>
      <c r="AN90" s="149">
        <v>5527.4767545437799</v>
      </c>
      <c r="AO90" s="149">
        <v>5637.5860022530496</v>
      </c>
      <c r="AP90" s="149">
        <v>5686.9691561013797</v>
      </c>
      <c r="AQ90" s="149">
        <v>5699.4705515680698</v>
      </c>
      <c r="AR90" s="149">
        <v>5734.0770717422902</v>
      </c>
      <c r="AS90" s="149">
        <v>5674.5482240995298</v>
      </c>
      <c r="AT90" s="149">
        <v>5402.0595161464098</v>
      </c>
      <c r="AU90" s="149">
        <v>5607.2817089381797</v>
      </c>
      <c r="AV90" s="149">
        <v>5547.5252303281104</v>
      </c>
      <c r="AW90" s="149">
        <v>5493.8454192565196</v>
      </c>
      <c r="AX90" s="149">
        <v>5548.4661606753198</v>
      </c>
      <c r="AY90" s="236">
        <v>5498.7583268551998</v>
      </c>
      <c r="AZ90" s="150">
        <v>-8.9588426053499991E-3</v>
      </c>
      <c r="BA90" s="151">
        <v>0.42532411217690003</v>
      </c>
    </row>
    <row r="91" spans="1:53">
      <c r="A91" t="s">
        <v>479</v>
      </c>
      <c r="B91" s="149">
        <v>1088.70821010651</v>
      </c>
      <c r="C91" s="149">
        <v>1159.47592300631</v>
      </c>
      <c r="D91" s="149">
        <v>1198.8987372951401</v>
      </c>
      <c r="E91" s="149">
        <v>1254.13464205678</v>
      </c>
      <c r="F91" s="149">
        <v>1343.2184481740701</v>
      </c>
      <c r="G91" s="149">
        <v>1449.82303483191</v>
      </c>
      <c r="H91" s="149">
        <v>1553.22482038045</v>
      </c>
      <c r="I91" s="149">
        <v>1648.58899116162</v>
      </c>
      <c r="J91" s="149">
        <v>1748.7829028618301</v>
      </c>
      <c r="K91" s="149">
        <v>1832.4308627589401</v>
      </c>
      <c r="L91" s="149">
        <v>1938.23479645523</v>
      </c>
      <c r="M91" s="149">
        <v>2043.1913187222799</v>
      </c>
      <c r="N91" s="149">
        <v>2173.8870936401399</v>
      </c>
      <c r="O91" s="149">
        <v>2300.3892562534602</v>
      </c>
      <c r="P91" s="149">
        <v>2411.3970797472898</v>
      </c>
      <c r="Q91" s="149">
        <v>2475.38607505143</v>
      </c>
      <c r="R91" s="149">
        <v>2537.4451996981402</v>
      </c>
      <c r="S91" s="149">
        <v>2623.2517284497799</v>
      </c>
      <c r="T91" s="149">
        <v>2715.9711607580098</v>
      </c>
      <c r="U91" s="149">
        <v>2850.52067837305</v>
      </c>
      <c r="V91" s="149">
        <v>2973.17514678305</v>
      </c>
      <c r="W91" s="149">
        <v>3085.480524219</v>
      </c>
      <c r="X91" s="149">
        <v>3215.22872633927</v>
      </c>
      <c r="Y91" s="149">
        <v>3354.8499863461998</v>
      </c>
      <c r="Z91" s="149">
        <v>3428.0530495038602</v>
      </c>
      <c r="AA91" s="149">
        <v>3495.5333044843101</v>
      </c>
      <c r="AB91" s="149">
        <v>3508.8957920810999</v>
      </c>
      <c r="AC91" s="149">
        <v>3520.0463601453998</v>
      </c>
      <c r="AD91" s="149">
        <v>3490.1650386003998</v>
      </c>
      <c r="AE91" s="149">
        <v>3504.0250172022602</v>
      </c>
      <c r="AF91" s="149">
        <v>3588.1418703578402</v>
      </c>
      <c r="AG91" s="149">
        <v>3655.2607860942899</v>
      </c>
      <c r="AH91" s="149">
        <v>3690.0841374381598</v>
      </c>
      <c r="AI91" s="149">
        <v>3731.5710971061199</v>
      </c>
      <c r="AJ91" s="149">
        <v>3809.2676114972501</v>
      </c>
      <c r="AK91" s="149">
        <v>3927.15897979582</v>
      </c>
      <c r="AL91" s="149">
        <v>4063.9185236047101</v>
      </c>
      <c r="AM91" s="149">
        <v>4230.6352025896904</v>
      </c>
      <c r="AN91" s="149">
        <v>4527.3198980492198</v>
      </c>
      <c r="AO91" s="149">
        <v>4919.0038877697398</v>
      </c>
      <c r="AP91" s="149">
        <v>5232.6548953066804</v>
      </c>
      <c r="AQ91" s="149">
        <v>5534.2053014746398</v>
      </c>
      <c r="AR91" s="149">
        <v>5846.5154752932003</v>
      </c>
      <c r="AS91" s="149">
        <v>6058.3455323769804</v>
      </c>
      <c r="AT91" s="149">
        <v>6145.3997587772301</v>
      </c>
      <c r="AU91" s="149">
        <v>6503.48329154563</v>
      </c>
      <c r="AV91" s="149">
        <v>6860.7800431650103</v>
      </c>
      <c r="AW91" s="149">
        <v>7092.25439138815</v>
      </c>
      <c r="AX91" s="149">
        <v>7258.6829291900203</v>
      </c>
      <c r="AY91" s="236">
        <v>7429.6371687672799</v>
      </c>
      <c r="AZ91" s="150">
        <v>2.3551689460869999E-2</v>
      </c>
      <c r="BA91" s="151">
        <v>0.57467591762543002</v>
      </c>
    </row>
    <row r="92" spans="1:53">
      <c r="A92" t="s">
        <v>480</v>
      </c>
      <c r="B92" s="149">
        <v>998.86824736978701</v>
      </c>
      <c r="C92" s="149">
        <v>1026.7092361627899</v>
      </c>
      <c r="D92" s="149">
        <v>1054.6397298868201</v>
      </c>
      <c r="E92" s="149">
        <v>1122.4287083167801</v>
      </c>
      <c r="F92" s="149">
        <v>1209.1137557320901</v>
      </c>
      <c r="G92" s="149">
        <v>1286.1316770828801</v>
      </c>
      <c r="H92" s="149">
        <v>1315.7946941226801</v>
      </c>
      <c r="I92" s="149">
        <v>1376.44745334702</v>
      </c>
      <c r="J92" s="149">
        <v>1453.44324681423</v>
      </c>
      <c r="K92" s="149">
        <v>1429.9713164423099</v>
      </c>
      <c r="L92" s="149">
        <v>1407.2900069263401</v>
      </c>
      <c r="M92" s="149">
        <v>1491.36335967742</v>
      </c>
      <c r="N92" s="149">
        <v>1512.5629973417899</v>
      </c>
      <c r="O92" s="149">
        <v>1556.1986384811701</v>
      </c>
      <c r="P92" s="149">
        <v>1613.83907856818</v>
      </c>
      <c r="Q92" s="149">
        <v>1573.3521398519999</v>
      </c>
      <c r="R92" s="149">
        <v>1528.91424943123</v>
      </c>
      <c r="S92" s="149">
        <v>1494.1830732083299</v>
      </c>
      <c r="T92" s="149">
        <v>1498.1345707834801</v>
      </c>
      <c r="U92" s="149">
        <v>1535.8627344758399</v>
      </c>
      <c r="V92" s="149">
        <v>1611.1814887073001</v>
      </c>
      <c r="W92" s="149">
        <v>1636.9988520639499</v>
      </c>
      <c r="X92" s="149">
        <v>1667.6703776826</v>
      </c>
      <c r="Y92" s="149">
        <v>1679.18572771349</v>
      </c>
      <c r="Z92" s="149">
        <v>1685.6060811825801</v>
      </c>
      <c r="AA92" s="149">
        <v>1659.92314812364</v>
      </c>
      <c r="AB92" s="149">
        <v>1667.9364161598</v>
      </c>
      <c r="AC92" s="149">
        <v>1636.6226287362899</v>
      </c>
      <c r="AD92" s="149">
        <v>1630.3522237234199</v>
      </c>
      <c r="AE92" s="149">
        <v>1628.82915383415</v>
      </c>
      <c r="AF92" s="149">
        <v>1663.8188890468</v>
      </c>
      <c r="AG92" s="149">
        <v>1719.5361331302299</v>
      </c>
      <c r="AH92" s="149">
        <v>1708.5463847170299</v>
      </c>
      <c r="AI92" s="149">
        <v>1721.2393919869101</v>
      </c>
      <c r="AJ92" s="149">
        <v>1716.1147226891901</v>
      </c>
      <c r="AK92" s="149">
        <v>1733.59050961137</v>
      </c>
      <c r="AL92" s="149">
        <v>1769.3297876332099</v>
      </c>
      <c r="AM92" s="149">
        <v>1756.5765153622101</v>
      </c>
      <c r="AN92" s="149">
        <v>1793.5515062954901</v>
      </c>
      <c r="AO92" s="149">
        <v>1823.4497142840801</v>
      </c>
      <c r="AP92" s="149">
        <v>1823.0662273028699</v>
      </c>
      <c r="AQ92" s="149">
        <v>1833.8132894722801</v>
      </c>
      <c r="AR92" s="149">
        <v>1807.59261739965</v>
      </c>
      <c r="AS92" s="149">
        <v>1797.41249719189</v>
      </c>
      <c r="AT92" s="149">
        <v>1693.66852852952</v>
      </c>
      <c r="AU92" s="149">
        <v>1757.2312883448201</v>
      </c>
      <c r="AV92" s="149">
        <v>1697.1764076301099</v>
      </c>
      <c r="AW92" s="149">
        <v>1689.22778219324</v>
      </c>
      <c r="AX92" s="149">
        <v>1675.8952821447899</v>
      </c>
      <c r="AY92" s="236">
        <v>1611.35949472743</v>
      </c>
      <c r="AZ92" s="150">
        <v>-3.85082475841E-2</v>
      </c>
      <c r="BA92" s="151">
        <v>0.12463723868132</v>
      </c>
    </row>
    <row r="93" spans="1:53">
      <c r="A93" s="10" t="s">
        <v>245</v>
      </c>
      <c r="B93" s="153">
        <v>590.11065089884403</v>
      </c>
      <c r="C93" s="153">
        <v>627.47904156173502</v>
      </c>
      <c r="D93" s="153">
        <v>659.44487675590005</v>
      </c>
      <c r="E93" s="153">
        <v>683.77033938824604</v>
      </c>
      <c r="F93" s="153">
        <v>714.71851926772194</v>
      </c>
      <c r="G93" s="153">
        <v>750.15357174488702</v>
      </c>
      <c r="H93" s="153">
        <v>787.02687079531904</v>
      </c>
      <c r="I93" s="153">
        <v>827.06410076666498</v>
      </c>
      <c r="J93" s="153">
        <v>869.43099091776503</v>
      </c>
      <c r="K93" s="153">
        <v>917.22306040419005</v>
      </c>
      <c r="L93" s="153">
        <v>962.25770569992403</v>
      </c>
      <c r="M93" s="153">
        <v>999.64134717384798</v>
      </c>
      <c r="N93" s="153">
        <v>1043.5396305694801</v>
      </c>
      <c r="O93" s="153">
        <v>1085.75107952448</v>
      </c>
      <c r="P93" s="153">
        <v>1118.7362937323001</v>
      </c>
      <c r="Q93" s="153">
        <v>1141.4990352529601</v>
      </c>
      <c r="R93" s="153">
        <v>1165.9586079277001</v>
      </c>
      <c r="S93" s="153">
        <v>1195.6946251013101</v>
      </c>
      <c r="T93" s="153">
        <v>1220.95385584574</v>
      </c>
      <c r="U93" s="153">
        <v>1266.65366489091</v>
      </c>
      <c r="V93" s="153">
        <v>1316.1348651645701</v>
      </c>
      <c r="W93" s="153">
        <v>1339.8658642422599</v>
      </c>
      <c r="X93" s="153">
        <v>1376.7827985208201</v>
      </c>
      <c r="Y93" s="153">
        <v>1401.8272733942999</v>
      </c>
      <c r="Z93" s="153">
        <v>1394.57627923324</v>
      </c>
      <c r="AA93" s="153">
        <v>1416.7576597981599</v>
      </c>
      <c r="AB93" s="153">
        <v>1370.61974684764</v>
      </c>
      <c r="AC93" s="153">
        <v>1284.3997247505199</v>
      </c>
      <c r="AD93" s="153">
        <v>1166.3024580189499</v>
      </c>
      <c r="AE93" s="153">
        <v>1052.6132242164999</v>
      </c>
      <c r="AF93" s="153">
        <v>990.37546029469001</v>
      </c>
      <c r="AG93" s="153">
        <v>950.41869787962105</v>
      </c>
      <c r="AH93" s="153">
        <v>911.64206977472804</v>
      </c>
      <c r="AI93" s="153">
        <v>904.67103221729997</v>
      </c>
      <c r="AJ93" s="153">
        <v>908.44305469306903</v>
      </c>
      <c r="AK93" s="153">
        <v>922.43949361840305</v>
      </c>
      <c r="AL93" s="153">
        <v>937.67535036485901</v>
      </c>
      <c r="AM93" s="153">
        <v>939.38529232104395</v>
      </c>
      <c r="AN93" s="153">
        <v>959.92400125204597</v>
      </c>
      <c r="AO93" s="153">
        <v>971.74714421703095</v>
      </c>
      <c r="AP93" s="153">
        <v>969.30453505843298</v>
      </c>
      <c r="AQ93" s="153">
        <v>1007.3884124124201</v>
      </c>
      <c r="AR93" s="153">
        <v>1017.21838489753</v>
      </c>
      <c r="AS93" s="153">
        <v>1025.17587361867</v>
      </c>
      <c r="AT93" s="153">
        <v>946.564210815347</v>
      </c>
      <c r="AU93" s="153">
        <v>987.20300829517601</v>
      </c>
      <c r="AV93" s="153">
        <v>1029.3967289982299</v>
      </c>
      <c r="AW93" s="153">
        <v>1034.3949447390701</v>
      </c>
      <c r="AX93" s="153">
        <v>1016.91087355087</v>
      </c>
      <c r="AY93" s="237">
        <v>999.259176546562</v>
      </c>
      <c r="AZ93" s="154">
        <v>-1.7358155921099998E-2</v>
      </c>
      <c r="BA93" s="155">
        <v>7.7291816473010005E-2</v>
      </c>
    </row>
    <row r="94" spans="1:53">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2"/>
      <c r="AU94" s="113"/>
      <c r="AV94" s="114"/>
      <c r="AW94" s="114"/>
    </row>
    <row r="95" spans="1:53">
      <c r="A95" s="13" t="s">
        <v>594</v>
      </c>
    </row>
    <row r="96" spans="1:53">
      <c r="A96" t="s">
        <v>312</v>
      </c>
    </row>
    <row r="97" spans="1:1">
      <c r="A97" s="79" t="s">
        <v>314</v>
      </c>
    </row>
    <row r="98" spans="1:1">
      <c r="A98" s="13" t="s">
        <v>566</v>
      </c>
    </row>
    <row r="99" spans="1:1">
      <c r="A99" t="s">
        <v>311</v>
      </c>
    </row>
    <row r="100" spans="1:1">
      <c r="A100" s="1" t="s">
        <v>413</v>
      </c>
    </row>
  </sheetData>
  <phoneticPr fontId="3" type="noConversion"/>
  <printOptions horizontalCentered="1"/>
  <pageMargins left="0.19685039370078741" right="0.19685039370078741" top="0.39370078740157483" bottom="0" header="0.19685039370078741" footer="0.51181102362204722"/>
  <pageSetup paperSize="8" scale="54"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7"/>
  <sheetViews>
    <sheetView showGridLines="0" workbookViewId="0">
      <pane xSplit="1" ySplit="3" topLeftCell="B4" activePane="bottomRight" state="frozen"/>
      <selection pane="topRight" activeCell="B1" sqref="B1"/>
      <selection pane="bottomLeft" activeCell="A3" sqref="A3"/>
      <selection pane="bottomRight"/>
    </sheetView>
  </sheetViews>
  <sheetFormatPr defaultRowHeight="10.199999999999999"/>
  <cols>
    <col min="1" max="1" width="30.7109375" customWidth="1"/>
    <col min="2" max="13" width="10.140625" customWidth="1"/>
  </cols>
  <sheetData>
    <row r="1" spans="1:15" s="26" customFormat="1" ht="13.2">
      <c r="A1" s="847" t="s">
        <v>414</v>
      </c>
      <c r="B1" s="267"/>
      <c r="C1" s="267"/>
      <c r="D1" s="267"/>
      <c r="E1" s="267"/>
    </row>
    <row r="2" spans="1:15" s="26" customFormat="1">
      <c r="A2" s="267"/>
      <c r="B2" s="848"/>
      <c r="C2" s="848"/>
      <c r="D2" s="848"/>
      <c r="E2" s="848"/>
      <c r="F2" s="584"/>
      <c r="G2" s="584"/>
      <c r="H2" s="916">
        <v>2013</v>
      </c>
      <c r="I2" s="584"/>
      <c r="J2" s="584"/>
      <c r="K2" s="584"/>
      <c r="L2" s="584"/>
      <c r="M2" s="584"/>
      <c r="N2" s="584"/>
      <c r="O2" s="916">
        <v>2014</v>
      </c>
    </row>
    <row r="3" spans="1:15" s="26" customFormat="1" ht="21" customHeight="1">
      <c r="A3" s="267" t="s">
        <v>244</v>
      </c>
      <c r="B3" s="848" t="s">
        <v>260</v>
      </c>
      <c r="C3" s="848" t="s">
        <v>549</v>
      </c>
      <c r="D3" s="848" t="s">
        <v>261</v>
      </c>
      <c r="E3" s="848" t="s">
        <v>550</v>
      </c>
      <c r="F3" s="584" t="s">
        <v>551</v>
      </c>
      <c r="G3" s="584" t="s">
        <v>490</v>
      </c>
      <c r="H3" s="916" t="s">
        <v>229</v>
      </c>
      <c r="I3" s="584" t="s">
        <v>260</v>
      </c>
      <c r="J3" s="584" t="s">
        <v>549</v>
      </c>
      <c r="K3" s="584" t="s">
        <v>261</v>
      </c>
      <c r="L3" s="584" t="s">
        <v>550</v>
      </c>
      <c r="M3" s="584" t="s">
        <v>551</v>
      </c>
      <c r="N3" s="584" t="s">
        <v>490</v>
      </c>
      <c r="O3" s="916" t="s">
        <v>229</v>
      </c>
    </row>
    <row r="4" spans="1:15" s="26" customFormat="1">
      <c r="A4" s="267"/>
      <c r="B4" s="267"/>
      <c r="C4" s="267"/>
      <c r="D4" s="267"/>
      <c r="E4" s="267"/>
      <c r="O4" s="27"/>
    </row>
    <row r="5" spans="1:15" s="26" customFormat="1">
      <c r="A5" s="267" t="s">
        <v>51</v>
      </c>
      <c r="B5" s="149">
        <v>832.09567005328597</v>
      </c>
      <c r="C5" s="149">
        <v>675.81528552817304</v>
      </c>
      <c r="D5" s="149">
        <v>454.56590522388001</v>
      </c>
      <c r="E5" s="149">
        <v>187.931315515563</v>
      </c>
      <c r="F5" s="149">
        <v>61.383482972000998</v>
      </c>
      <c r="G5" s="149">
        <v>58.679455559830402</v>
      </c>
      <c r="H5" s="149">
        <v>2270.47119140625</v>
      </c>
      <c r="I5" s="149">
        <v>836.06971559287399</v>
      </c>
      <c r="J5" s="149">
        <v>695.30305011920996</v>
      </c>
      <c r="K5" s="149">
        <v>453.35325122226101</v>
      </c>
      <c r="L5" s="149">
        <v>189.848933529916</v>
      </c>
      <c r="M5" s="149">
        <v>59.139832044479</v>
      </c>
      <c r="N5" s="149">
        <v>65.018313418601394</v>
      </c>
      <c r="O5" s="236">
        <v>2298.73315429687</v>
      </c>
    </row>
    <row r="6" spans="1:15">
      <c r="A6" s="267" t="s">
        <v>71</v>
      </c>
      <c r="B6" s="149">
        <v>103.526442002191</v>
      </c>
      <c r="C6" s="149">
        <v>93.506399999999999</v>
      </c>
      <c r="D6" s="149">
        <v>20.822131460781499</v>
      </c>
      <c r="E6" s="149">
        <v>23.0970207911054</v>
      </c>
      <c r="F6" s="149">
        <v>88.522039647960597</v>
      </c>
      <c r="G6" s="149">
        <v>4.8474310681778503</v>
      </c>
      <c r="H6" s="149">
        <v>334.32147216796801</v>
      </c>
      <c r="I6" s="149">
        <v>103.040064052923</v>
      </c>
      <c r="J6" s="149">
        <v>93.801689999999894</v>
      </c>
      <c r="K6" s="149">
        <v>21.190109391420599</v>
      </c>
      <c r="L6" s="149">
        <v>24.037818422600999</v>
      </c>
      <c r="M6" s="149">
        <v>85.735095673208406</v>
      </c>
      <c r="N6" s="149">
        <v>4.8620997615813604</v>
      </c>
      <c r="O6" s="236">
        <v>332.66687011718699</v>
      </c>
    </row>
    <row r="7" spans="1:15">
      <c r="A7" s="267" t="s">
        <v>57</v>
      </c>
      <c r="B7" s="149">
        <v>89.696581677414301</v>
      </c>
      <c r="C7" s="149">
        <v>76.185310690742298</v>
      </c>
      <c r="D7" s="149">
        <v>13.395737890513001</v>
      </c>
      <c r="E7" s="149">
        <v>2.6700162042358602</v>
      </c>
      <c r="F7" s="149">
        <v>6.2099228700728402</v>
      </c>
      <c r="G7" s="149">
        <v>3.3788217148667998</v>
      </c>
      <c r="H7" s="149">
        <v>191.53639221191401</v>
      </c>
      <c r="I7" s="149">
        <v>85.241967511533602</v>
      </c>
      <c r="J7" s="149">
        <v>77.2277156778446</v>
      </c>
      <c r="K7" s="149">
        <v>14.3692452638643</v>
      </c>
      <c r="L7" s="149">
        <v>2.18971083337104</v>
      </c>
      <c r="M7" s="149">
        <v>8.6312109928949301</v>
      </c>
      <c r="N7" s="149">
        <v>3.6912740622870501</v>
      </c>
      <c r="O7" s="236">
        <v>191.35111999511699</v>
      </c>
    </row>
    <row r="8" spans="1:15">
      <c r="A8" s="289" t="s">
        <v>87</v>
      </c>
      <c r="B8" s="237">
        <v>1025.3186937328901</v>
      </c>
      <c r="C8" s="237">
        <v>845.50699621891499</v>
      </c>
      <c r="D8" s="237">
        <v>488.78377457517502</v>
      </c>
      <c r="E8" s="237">
        <v>213.69835251090399</v>
      </c>
      <c r="F8" s="237">
        <v>156.11544549003401</v>
      </c>
      <c r="G8" s="237">
        <v>66.905708342875101</v>
      </c>
      <c r="H8" s="237">
        <v>2796.3290557861301</v>
      </c>
      <c r="I8" s="237">
        <v>1024.35174715733</v>
      </c>
      <c r="J8" s="237">
        <v>866.33245579705499</v>
      </c>
      <c r="K8" s="237">
        <v>488.91260587754601</v>
      </c>
      <c r="L8" s="237">
        <v>216.076462785888</v>
      </c>
      <c r="M8" s="237">
        <v>153.50613871058201</v>
      </c>
      <c r="N8" s="237">
        <v>73.571687242469807</v>
      </c>
      <c r="O8" s="237">
        <v>2822.7511444091701</v>
      </c>
    </row>
    <row r="9" spans="1:15">
      <c r="B9" s="149"/>
      <c r="C9" s="149"/>
      <c r="D9" s="149"/>
      <c r="E9" s="149"/>
      <c r="F9" s="149"/>
      <c r="G9" s="149"/>
      <c r="H9" s="149"/>
      <c r="I9" s="149"/>
      <c r="J9" s="149"/>
      <c r="K9" s="149"/>
      <c r="L9" s="149"/>
      <c r="M9" s="149"/>
      <c r="N9" s="149"/>
      <c r="O9" s="236"/>
    </row>
    <row r="10" spans="1:15">
      <c r="A10" t="s">
        <v>88</v>
      </c>
      <c r="B10" s="149">
        <v>31.230369190989801</v>
      </c>
      <c r="C10" s="149">
        <v>42.9113123820581</v>
      </c>
      <c r="D10" s="149">
        <v>1.2539883753904</v>
      </c>
      <c r="E10" s="149">
        <v>1.3651769828245399</v>
      </c>
      <c r="F10" s="149">
        <v>9.2177374048215093</v>
      </c>
      <c r="G10" s="149">
        <v>0.66917059195749995</v>
      </c>
      <c r="H10" s="149">
        <v>86.647758483886705</v>
      </c>
      <c r="I10" s="149">
        <v>30.861310842035198</v>
      </c>
      <c r="J10" s="149">
        <v>42.439074508235301</v>
      </c>
      <c r="K10" s="149">
        <v>1.2593792714162</v>
      </c>
      <c r="L10" s="149">
        <v>1.2523014555441101</v>
      </c>
      <c r="M10" s="149">
        <v>9.2939623871423507</v>
      </c>
      <c r="N10" s="149">
        <v>0.70743164755123</v>
      </c>
      <c r="O10" s="236">
        <v>85.813453674316406</v>
      </c>
    </row>
    <row r="11" spans="1:15">
      <c r="A11" t="s">
        <v>56</v>
      </c>
      <c r="B11" s="149">
        <v>135.216751168467</v>
      </c>
      <c r="C11" s="149">
        <v>33.5558375068725</v>
      </c>
      <c r="D11" s="149">
        <v>16.478657963</v>
      </c>
      <c r="E11" s="149">
        <v>3.3126668778567101</v>
      </c>
      <c r="F11" s="149">
        <v>88.471738245010201</v>
      </c>
      <c r="G11" s="149">
        <v>11.8605217902882</v>
      </c>
      <c r="H11" s="149">
        <v>288.89617919921801</v>
      </c>
      <c r="I11" s="149">
        <v>142.54430685626301</v>
      </c>
      <c r="J11" s="149">
        <v>35.682593304595699</v>
      </c>
      <c r="K11" s="149">
        <v>15.259237273</v>
      </c>
      <c r="L11" s="149">
        <v>3.4783002217495498</v>
      </c>
      <c r="M11" s="149">
        <v>83.605792641534705</v>
      </c>
      <c r="N11" s="149">
        <v>15.4407227225414</v>
      </c>
      <c r="O11" s="236">
        <v>296.01095581054602</v>
      </c>
    </row>
    <row r="12" spans="1:15">
      <c r="A12" t="s">
        <v>156</v>
      </c>
      <c r="B12" s="149">
        <v>16.794586898852501</v>
      </c>
      <c r="C12" s="149">
        <v>4.4012113814151199</v>
      </c>
      <c r="D12" s="149">
        <v>7.5493355587905002</v>
      </c>
      <c r="E12" s="149">
        <v>0</v>
      </c>
      <c r="F12" s="149">
        <v>4.4657645834275996</v>
      </c>
      <c r="G12" s="149">
        <v>1.3157872156258501</v>
      </c>
      <c r="H12" s="149">
        <v>34.526683807372997</v>
      </c>
      <c r="I12" s="149">
        <v>16.661449688323302</v>
      </c>
      <c r="J12" s="149">
        <v>4.3034066840503398</v>
      </c>
      <c r="K12" s="149">
        <v>6.7646504429999998</v>
      </c>
      <c r="L12" s="149">
        <v>0</v>
      </c>
      <c r="M12" s="149">
        <v>5.3765394071593198</v>
      </c>
      <c r="N12" s="149">
        <v>1.90137355013661</v>
      </c>
      <c r="O12" s="236">
        <v>35.007419586181598</v>
      </c>
    </row>
    <row r="13" spans="1:15">
      <c r="A13" t="s">
        <v>8</v>
      </c>
      <c r="B13" s="149">
        <v>13.8770125092844</v>
      </c>
      <c r="C13" s="149">
        <v>9.0088181193313908</v>
      </c>
      <c r="D13" s="149">
        <v>4.2949999999999999</v>
      </c>
      <c r="E13" s="149">
        <v>0</v>
      </c>
      <c r="F13" s="149">
        <v>10.038014210073699</v>
      </c>
      <c r="G13" s="149">
        <v>0.14871223072455</v>
      </c>
      <c r="H13" s="149">
        <v>37.367557525634702</v>
      </c>
      <c r="I13" s="149">
        <v>14.450781999908401</v>
      </c>
      <c r="J13" s="149">
        <v>9.8461348553291703</v>
      </c>
      <c r="K13" s="149">
        <v>4.2406012188659297</v>
      </c>
      <c r="L13" s="149">
        <v>0</v>
      </c>
      <c r="M13" s="149">
        <v>10.1133736611663</v>
      </c>
      <c r="N13" s="149">
        <v>0.15358452972077999</v>
      </c>
      <c r="O13" s="236">
        <v>38.804473876953097</v>
      </c>
    </row>
    <row r="14" spans="1:15">
      <c r="A14" t="s">
        <v>89</v>
      </c>
      <c r="B14" s="149">
        <v>11.562997274432</v>
      </c>
      <c r="C14" s="149">
        <v>0.53906348788185998</v>
      </c>
      <c r="D14" s="149">
        <v>0</v>
      </c>
      <c r="E14" s="149">
        <v>0</v>
      </c>
      <c r="F14" s="149">
        <v>2.4978096574195501</v>
      </c>
      <c r="G14" s="149">
        <v>8.0189618500249998E-2</v>
      </c>
      <c r="H14" s="149">
        <v>14.6800594329834</v>
      </c>
      <c r="I14" s="149">
        <v>12.1093179970851</v>
      </c>
      <c r="J14" s="149">
        <v>0.56860416701779004</v>
      </c>
      <c r="K14" s="149">
        <v>0</v>
      </c>
      <c r="L14" s="149">
        <v>0</v>
      </c>
      <c r="M14" s="149">
        <v>2.5926370095487998</v>
      </c>
      <c r="N14" s="149">
        <v>0.112162284473</v>
      </c>
      <c r="O14" s="236">
        <v>15.382721900939901</v>
      </c>
    </row>
    <row r="15" spans="1:15">
      <c r="A15" t="s">
        <v>90</v>
      </c>
      <c r="B15" s="149">
        <v>10.230826658442099</v>
      </c>
      <c r="C15" s="149">
        <v>5.9103744827712097</v>
      </c>
      <c r="D15" s="149">
        <v>1.0270851246775601</v>
      </c>
      <c r="E15" s="149">
        <v>0</v>
      </c>
      <c r="F15" s="149">
        <v>4.9122052767343796</v>
      </c>
      <c r="G15" s="149">
        <v>0.20639858232719999</v>
      </c>
      <c r="H15" s="149">
        <v>22.286888122558501</v>
      </c>
      <c r="I15" s="149">
        <v>10.3597138072049</v>
      </c>
      <c r="J15" s="149">
        <v>6.4867180297489497</v>
      </c>
      <c r="K15" s="149">
        <v>0.97771567784464997</v>
      </c>
      <c r="L15" s="149">
        <v>0</v>
      </c>
      <c r="M15" s="149">
        <v>4.8843173145675696</v>
      </c>
      <c r="N15" s="149">
        <v>0.26220205338662</v>
      </c>
      <c r="O15" s="236">
        <v>22.970666885375898</v>
      </c>
    </row>
    <row r="16" spans="1:15">
      <c r="A16" t="s">
        <v>48</v>
      </c>
      <c r="B16" s="149">
        <v>1.6399502004511199</v>
      </c>
      <c r="C16" s="149">
        <v>20.175011517843</v>
      </c>
      <c r="D16" s="149">
        <v>0</v>
      </c>
      <c r="E16" s="149">
        <v>0</v>
      </c>
      <c r="F16" s="149">
        <v>0</v>
      </c>
      <c r="G16" s="149">
        <v>5.6868877175500002E-3</v>
      </c>
      <c r="H16" s="149">
        <v>21.820650100708001</v>
      </c>
      <c r="I16" s="149">
        <v>1.6329803183052201</v>
      </c>
      <c r="J16" s="149">
        <v>19.772645424596998</v>
      </c>
      <c r="K16" s="149">
        <v>0</v>
      </c>
      <c r="L16" s="149">
        <v>0</v>
      </c>
      <c r="M16" s="149">
        <v>0</v>
      </c>
      <c r="N16" s="149">
        <v>6.2299478614600001E-3</v>
      </c>
      <c r="O16" s="236">
        <v>21.4118556976318</v>
      </c>
    </row>
    <row r="17" spans="1:15">
      <c r="A17" t="s">
        <v>9</v>
      </c>
      <c r="B17" s="149">
        <v>38.643305025540698</v>
      </c>
      <c r="C17" s="149">
        <v>27.930965294117598</v>
      </c>
      <c r="D17" s="149">
        <v>0.21325501899999999</v>
      </c>
      <c r="E17" s="149">
        <v>0</v>
      </c>
      <c r="F17" s="149">
        <v>18.960619310387699</v>
      </c>
      <c r="G17" s="149">
        <v>1.74991775166E-3</v>
      </c>
      <c r="H17" s="149">
        <v>85.749893188476506</v>
      </c>
      <c r="I17" s="149">
        <v>38.541406237445003</v>
      </c>
      <c r="J17" s="149">
        <v>26.812610047058801</v>
      </c>
      <c r="K17" s="149">
        <v>0.2052595338</v>
      </c>
      <c r="L17" s="149">
        <v>0</v>
      </c>
      <c r="M17" s="149">
        <v>18.740199574602801</v>
      </c>
      <c r="N17" s="149">
        <v>4.4984896139700003E-3</v>
      </c>
      <c r="O17" s="236">
        <v>84.303970336914006</v>
      </c>
    </row>
    <row r="18" spans="1:15">
      <c r="A18" t="s">
        <v>55</v>
      </c>
      <c r="B18" s="149">
        <v>58.602743319036598</v>
      </c>
      <c r="C18" s="149">
        <v>7.1450451093098</v>
      </c>
      <c r="D18" s="149">
        <v>2.7742671289393401</v>
      </c>
      <c r="E18" s="149">
        <v>0</v>
      </c>
      <c r="F18" s="149">
        <v>21.845987985711002</v>
      </c>
      <c r="G18" s="149">
        <v>2.5787004802097302</v>
      </c>
      <c r="H18" s="149">
        <v>92.946743878535898</v>
      </c>
      <c r="I18" s="149">
        <v>59.346219284599599</v>
      </c>
      <c r="J18" s="149">
        <v>7.1499233785405902</v>
      </c>
      <c r="K18" s="149">
        <v>2.8639187626609499</v>
      </c>
      <c r="L18" s="149">
        <v>0</v>
      </c>
      <c r="M18" s="149">
        <v>20.7728143195</v>
      </c>
      <c r="N18" s="149">
        <v>2.9208729922824399</v>
      </c>
      <c r="O18" s="236">
        <v>93.053747444413602</v>
      </c>
    </row>
    <row r="19" spans="1:15">
      <c r="A19" s="289" t="s">
        <v>93</v>
      </c>
      <c r="B19" s="237">
        <v>317.798542245497</v>
      </c>
      <c r="C19" s="237">
        <v>151.5776392816</v>
      </c>
      <c r="D19" s="237">
        <v>33.5915891697978</v>
      </c>
      <c r="E19" s="237">
        <v>4.67784386068125</v>
      </c>
      <c r="F19" s="237">
        <v>160.40987667358499</v>
      </c>
      <c r="G19" s="237">
        <v>16.866917315102501</v>
      </c>
      <c r="H19" s="237">
        <v>684.92241373937497</v>
      </c>
      <c r="I19" s="237">
        <v>326.50748703117</v>
      </c>
      <c r="J19" s="237">
        <v>153.06171039917299</v>
      </c>
      <c r="K19" s="237">
        <v>31.5707621805877</v>
      </c>
      <c r="L19" s="237">
        <v>4.7306016772936497</v>
      </c>
      <c r="M19" s="237">
        <v>155.379636315222</v>
      </c>
      <c r="N19" s="237">
        <v>21.509078217567499</v>
      </c>
      <c r="O19" s="237">
        <v>692.75926521327301</v>
      </c>
    </row>
    <row r="20" spans="1:15">
      <c r="B20" s="149"/>
      <c r="C20" s="149"/>
      <c r="D20" s="149"/>
      <c r="E20" s="149"/>
      <c r="F20" s="149"/>
      <c r="G20" s="149"/>
      <c r="H20" s="149"/>
      <c r="I20" s="149"/>
      <c r="J20" s="149"/>
      <c r="K20" s="149"/>
      <c r="L20" s="149"/>
      <c r="M20" s="149"/>
      <c r="N20" s="149"/>
      <c r="O20" s="236"/>
    </row>
    <row r="21" spans="1:15">
      <c r="A21" t="s">
        <v>157</v>
      </c>
      <c r="B21" s="149">
        <v>12.72603966</v>
      </c>
      <c r="C21" s="149">
        <v>7.6428794125737003</v>
      </c>
      <c r="D21" s="149">
        <v>3.3285999999999998</v>
      </c>
      <c r="E21" s="149">
        <v>0</v>
      </c>
      <c r="F21" s="149">
        <v>8.4183373308593605</v>
      </c>
      <c r="G21" s="149">
        <v>1.8935487729143901</v>
      </c>
      <c r="H21" s="149">
        <v>34.009403228759702</v>
      </c>
      <c r="I21" s="149">
        <v>12.59832754</v>
      </c>
      <c r="J21" s="149">
        <v>6.99913618409626</v>
      </c>
      <c r="K21" s="149">
        <v>2.7154208020509101</v>
      </c>
      <c r="L21" s="149">
        <v>0</v>
      </c>
      <c r="M21" s="149">
        <v>8.1058514730506097</v>
      </c>
      <c r="N21" s="149">
        <v>2.1197025431617602</v>
      </c>
      <c r="O21" s="236">
        <v>32.538440704345703</v>
      </c>
    </row>
    <row r="22" spans="1:15">
      <c r="A22" t="s">
        <v>72</v>
      </c>
      <c r="B22" s="149">
        <v>4.5429000000000004</v>
      </c>
      <c r="C22" s="149">
        <v>7.7241991139039996</v>
      </c>
      <c r="D22" s="149">
        <v>2.5018728400000001E-3</v>
      </c>
      <c r="E22" s="149">
        <v>0</v>
      </c>
      <c r="F22" s="149">
        <v>0.33694619179073998</v>
      </c>
      <c r="G22" s="149">
        <v>3.6204009593999997E-4</v>
      </c>
      <c r="H22" s="149">
        <v>12.606909751891999</v>
      </c>
      <c r="I22" s="149">
        <v>4.55306956521739</v>
      </c>
      <c r="J22" s="149">
        <v>8.2923801107680006</v>
      </c>
      <c r="K22" s="149">
        <v>2.5018728400000001E-3</v>
      </c>
      <c r="L22" s="149">
        <v>0</v>
      </c>
      <c r="M22" s="149">
        <v>0.29465538308368</v>
      </c>
      <c r="N22" s="149">
        <v>2.4437706476000002E-3</v>
      </c>
      <c r="O22" s="236">
        <v>13.1450500488281</v>
      </c>
    </row>
    <row r="23" spans="1:15">
      <c r="A23" t="s">
        <v>158</v>
      </c>
      <c r="B23" s="149">
        <v>10.671347274277799</v>
      </c>
      <c r="C23" s="149">
        <v>16.687303208212001</v>
      </c>
      <c r="D23" s="149">
        <v>0.89844565422381995</v>
      </c>
      <c r="E23" s="149">
        <v>0</v>
      </c>
      <c r="F23" s="149">
        <v>3.1225958274879999E-2</v>
      </c>
      <c r="G23" s="149">
        <v>4.3551042349700003E-2</v>
      </c>
      <c r="H23" s="149">
        <v>28.331871032714801</v>
      </c>
      <c r="I23" s="149">
        <v>11.0234784558459</v>
      </c>
      <c r="J23" s="149">
        <v>16.512434429504001</v>
      </c>
      <c r="K23" s="149">
        <v>1.0202427384933299</v>
      </c>
      <c r="L23" s="149">
        <v>0</v>
      </c>
      <c r="M23" s="149">
        <v>3.1225958274879999E-2</v>
      </c>
      <c r="N23" s="149">
        <v>4.379994491566E-2</v>
      </c>
      <c r="O23" s="236">
        <v>28.631181716918899</v>
      </c>
    </row>
    <row r="24" spans="1:15">
      <c r="A24" t="s">
        <v>215</v>
      </c>
      <c r="B24" s="149">
        <v>30.121244602437901</v>
      </c>
      <c r="C24" s="149">
        <v>15.1380481779</v>
      </c>
      <c r="D24" s="149">
        <v>3.2231000000000001</v>
      </c>
      <c r="E24" s="149">
        <v>9.6492736570574795</v>
      </c>
      <c r="F24" s="149">
        <v>8.5984522785900006E-2</v>
      </c>
      <c r="G24" s="149">
        <v>2.75376606973219</v>
      </c>
      <c r="H24" s="149">
        <v>60.971412658691399</v>
      </c>
      <c r="I24" s="149">
        <v>29.9539518417217</v>
      </c>
      <c r="J24" s="149">
        <v>13.2739094736</v>
      </c>
      <c r="K24" s="149">
        <v>3.7750780671006501</v>
      </c>
      <c r="L24" s="149">
        <v>7.6112141919717304</v>
      </c>
      <c r="M24" s="149">
        <v>6.0867991130019998E-2</v>
      </c>
      <c r="N24" s="149">
        <v>3.05300660595787</v>
      </c>
      <c r="O24" s="236">
        <v>57.72802734375</v>
      </c>
    </row>
    <row r="25" spans="1:15">
      <c r="A25" t="s">
        <v>159</v>
      </c>
      <c r="B25" s="149">
        <v>3.6269999999999998</v>
      </c>
      <c r="C25" s="149">
        <v>2.3683576956147898</v>
      </c>
      <c r="D25" s="149">
        <v>5.9233000000000002</v>
      </c>
      <c r="E25" s="149">
        <v>3.20659410779743</v>
      </c>
      <c r="F25" s="149">
        <v>0.92320224464859002</v>
      </c>
      <c r="G25" s="149">
        <v>0.64331130922749002</v>
      </c>
      <c r="H25" s="149">
        <v>16.691764831542901</v>
      </c>
      <c r="I25" s="149">
        <v>3.7817617078787902</v>
      </c>
      <c r="J25" s="149">
        <v>2.3526655202063602</v>
      </c>
      <c r="K25" s="149">
        <v>6.4845592486688997</v>
      </c>
      <c r="L25" s="149">
        <v>3.59022740643525</v>
      </c>
      <c r="M25" s="149">
        <v>0.99751410686701003</v>
      </c>
      <c r="N25" s="149">
        <v>0.67017058557979003</v>
      </c>
      <c r="O25" s="236">
        <v>17.876897811889599</v>
      </c>
    </row>
    <row r="26" spans="1:15">
      <c r="A26" t="s">
        <v>160</v>
      </c>
      <c r="B26" s="149">
        <v>8.5299999999999994</v>
      </c>
      <c r="C26" s="149">
        <v>7.6193999999999997</v>
      </c>
      <c r="D26" s="149">
        <v>16.381599999999999</v>
      </c>
      <c r="E26" s="149">
        <v>6.9568946010770398</v>
      </c>
      <c r="F26" s="149">
        <v>0.65003796392671997</v>
      </c>
      <c r="G26" s="149">
        <v>1.46162374983029</v>
      </c>
      <c r="H26" s="149">
        <v>41.599555969238203</v>
      </c>
      <c r="I26" s="149">
        <v>9.1651286899999995</v>
      </c>
      <c r="J26" s="149">
        <v>6.7607999999999997</v>
      </c>
      <c r="K26" s="149">
        <v>16.0267752348093</v>
      </c>
      <c r="L26" s="149">
        <v>6.8617685658686396</v>
      </c>
      <c r="M26" s="149">
        <v>0.44284543402069998</v>
      </c>
      <c r="N26" s="149">
        <v>1.67229489419861</v>
      </c>
      <c r="O26" s="236">
        <v>40.929611206054602</v>
      </c>
    </row>
    <row r="27" spans="1:15">
      <c r="A27" t="s">
        <v>94</v>
      </c>
      <c r="B27" s="149">
        <v>7.6617478600000002</v>
      </c>
      <c r="C27" s="149">
        <v>3.3573719290823201</v>
      </c>
      <c r="D27" s="149">
        <v>3.2040000000000002</v>
      </c>
      <c r="E27" s="149">
        <v>0</v>
      </c>
      <c r="F27" s="149">
        <v>3.0671629061599999E-3</v>
      </c>
      <c r="G27" s="149">
        <v>3.6402356078347702</v>
      </c>
      <c r="H27" s="149">
        <v>17.8664226531982</v>
      </c>
      <c r="I27" s="149">
        <v>7.6993362000000003</v>
      </c>
      <c r="J27" s="149">
        <v>2.8439977652663799</v>
      </c>
      <c r="K27" s="149">
        <v>2.5977000000000001</v>
      </c>
      <c r="L27" s="149">
        <v>0</v>
      </c>
      <c r="M27" s="149">
        <v>3.4521619398E-3</v>
      </c>
      <c r="N27" s="149">
        <v>4.1159705515499097</v>
      </c>
      <c r="O27" s="236">
        <v>17.260456085205</v>
      </c>
    </row>
    <row r="28" spans="1:15">
      <c r="A28" t="s">
        <v>161</v>
      </c>
      <c r="B28" s="149">
        <v>8.8958238178913707</v>
      </c>
      <c r="C28" s="149">
        <v>2.5542896723034301</v>
      </c>
      <c r="D28" s="149">
        <v>4.4714020000000003</v>
      </c>
      <c r="E28" s="149">
        <v>5.4003520363564901</v>
      </c>
      <c r="F28" s="149">
        <v>2.89632076752497</v>
      </c>
      <c r="G28" s="149">
        <v>2.8733186626256302</v>
      </c>
      <c r="H28" s="149">
        <v>27.091505050659102</v>
      </c>
      <c r="I28" s="149">
        <v>8.5581740896234209</v>
      </c>
      <c r="J28" s="149">
        <v>2.1896914111015602</v>
      </c>
      <c r="K28" s="149">
        <v>4.1092980846819698</v>
      </c>
      <c r="L28" s="149">
        <v>5.3958265351572301</v>
      </c>
      <c r="M28" s="149">
        <v>3.0165436781719199</v>
      </c>
      <c r="N28" s="149">
        <v>2.87533918703667</v>
      </c>
      <c r="O28" s="236">
        <v>26.144874572753899</v>
      </c>
    </row>
    <row r="29" spans="1:15">
      <c r="A29" t="s">
        <v>162</v>
      </c>
      <c r="B29" s="149">
        <v>79.252799999999894</v>
      </c>
      <c r="C29" s="149">
        <v>38.550385800000001</v>
      </c>
      <c r="D29" s="149">
        <v>11.816436360000001</v>
      </c>
      <c r="E29" s="149">
        <v>95.869253744851804</v>
      </c>
      <c r="F29" s="149">
        <v>15.807526066886799</v>
      </c>
      <c r="G29" s="149">
        <v>5.8918872709064898</v>
      </c>
      <c r="H29" s="149">
        <v>247.18827819824199</v>
      </c>
      <c r="I29" s="149">
        <v>76.892228000000003</v>
      </c>
      <c r="J29" s="149">
        <v>32.2662798</v>
      </c>
      <c r="K29" s="149">
        <v>9.0249322790421793</v>
      </c>
      <c r="L29" s="149">
        <v>98.629632981852296</v>
      </c>
      <c r="M29" s="149">
        <v>14.1838936732153</v>
      </c>
      <c r="N29" s="149">
        <v>6.51246261480469</v>
      </c>
      <c r="O29" s="236">
        <v>237.50944519042901</v>
      </c>
    </row>
    <row r="30" spans="1:15">
      <c r="A30" t="s">
        <v>163</v>
      </c>
      <c r="B30" s="149">
        <v>113.38399999999901</v>
      </c>
      <c r="C30" s="149">
        <v>74.209420082163007</v>
      </c>
      <c r="D30" s="149">
        <v>81.733065825929103</v>
      </c>
      <c r="E30" s="149">
        <v>22.0165633343892</v>
      </c>
      <c r="F30" s="149">
        <v>5.2043263791464698</v>
      </c>
      <c r="G30" s="149">
        <v>29.272978232339099</v>
      </c>
      <c r="H30" s="149">
        <v>325.82037353515602</v>
      </c>
      <c r="I30" s="149">
        <v>111.512</v>
      </c>
      <c r="J30" s="149">
        <v>63.843508168529603</v>
      </c>
      <c r="K30" s="149">
        <v>77.362185917645903</v>
      </c>
      <c r="L30" s="149">
        <v>21.971308322396599</v>
      </c>
      <c r="M30" s="149">
        <v>4.6386387292392497</v>
      </c>
      <c r="N30" s="149">
        <v>31.703398651400502</v>
      </c>
      <c r="O30" s="236">
        <v>311.03103637695301</v>
      </c>
    </row>
    <row r="31" spans="1:15">
      <c r="A31" t="s">
        <v>164</v>
      </c>
      <c r="B31" s="149">
        <v>14.497999999999999</v>
      </c>
      <c r="C31" s="149">
        <v>3.2212411707652602</v>
      </c>
      <c r="D31" s="149">
        <v>6.9806999999999997</v>
      </c>
      <c r="E31" s="149">
        <v>0</v>
      </c>
      <c r="F31" s="149">
        <v>1.4521487673951601</v>
      </c>
      <c r="G31" s="149">
        <v>1.8094469837534399</v>
      </c>
      <c r="H31" s="149">
        <v>27.9615364074707</v>
      </c>
      <c r="I31" s="149">
        <v>14.15693562</v>
      </c>
      <c r="J31" s="149">
        <v>2.4654009305159001</v>
      </c>
      <c r="K31" s="149">
        <v>6.4569276757346197</v>
      </c>
      <c r="L31" s="149">
        <v>0</v>
      </c>
      <c r="M31" s="149">
        <v>1.01576702902674</v>
      </c>
      <c r="N31" s="149">
        <v>2.0155054984839502</v>
      </c>
      <c r="O31" s="236">
        <v>26.110536575317301</v>
      </c>
    </row>
    <row r="32" spans="1:15">
      <c r="A32" t="s">
        <v>165</v>
      </c>
      <c r="B32" s="149">
        <v>5.8391822916666696</v>
      </c>
      <c r="C32" s="149">
        <v>8.3107520729999997</v>
      </c>
      <c r="D32" s="149">
        <v>2.3429000000000002</v>
      </c>
      <c r="E32" s="149">
        <v>3.4777580667058698</v>
      </c>
      <c r="F32" s="149">
        <v>4.8196587772100001E-2</v>
      </c>
      <c r="G32" s="149">
        <v>0.58254740462506005</v>
      </c>
      <c r="H32" s="149">
        <v>20.6013374328613</v>
      </c>
      <c r="I32" s="149">
        <v>6.0203463012919798</v>
      </c>
      <c r="J32" s="149">
        <v>7.5190407137999999</v>
      </c>
      <c r="K32" s="149">
        <v>2.2480641997035899</v>
      </c>
      <c r="L32" s="149">
        <v>3.5408933339367201</v>
      </c>
      <c r="M32" s="149">
        <v>6.7882517988870003E-2</v>
      </c>
      <c r="N32" s="149">
        <v>0.56885550074670999</v>
      </c>
      <c r="O32" s="236">
        <v>19.965082168579102</v>
      </c>
    </row>
    <row r="33" spans="1:15">
      <c r="A33" t="s">
        <v>167</v>
      </c>
      <c r="B33" s="149">
        <v>6.524</v>
      </c>
      <c r="C33" s="149">
        <v>3.8719999999999999</v>
      </c>
      <c r="D33" s="149">
        <v>2.02222386625205</v>
      </c>
      <c r="E33" s="149">
        <v>0</v>
      </c>
      <c r="F33" s="149">
        <v>0.13157894736841999</v>
      </c>
      <c r="G33" s="149">
        <v>1.1373830864180201</v>
      </c>
      <c r="H33" s="149">
        <v>13.687186241149901</v>
      </c>
      <c r="I33" s="149">
        <v>6.5659940209999998</v>
      </c>
      <c r="J33" s="149">
        <v>3.7210000000000001</v>
      </c>
      <c r="K33" s="149">
        <v>2.0046044699457601</v>
      </c>
      <c r="L33" s="149">
        <v>0</v>
      </c>
      <c r="M33" s="149">
        <v>0.16052631578946999</v>
      </c>
      <c r="N33" s="149">
        <v>1.2751166493542001</v>
      </c>
      <c r="O33" s="236">
        <v>13.7272415161132</v>
      </c>
    </row>
    <row r="34" spans="1:15">
      <c r="A34" t="s">
        <v>95</v>
      </c>
      <c r="B34" s="149">
        <v>60.7901842980311</v>
      </c>
      <c r="C34" s="149">
        <v>57.806670638232099</v>
      </c>
      <c r="D34" s="149">
        <v>13.9939</v>
      </c>
      <c r="E34" s="149">
        <v>0</v>
      </c>
      <c r="F34" s="149">
        <v>11.9413042494455</v>
      </c>
      <c r="G34" s="149">
        <v>13.403380549395701</v>
      </c>
      <c r="H34" s="149">
        <v>157.93544006347599</v>
      </c>
      <c r="I34" s="149">
        <v>56.622445408287703</v>
      </c>
      <c r="J34" s="149">
        <v>51.077758068535303</v>
      </c>
      <c r="K34" s="149">
        <v>13.474822223752399</v>
      </c>
      <c r="L34" s="149">
        <v>0</v>
      </c>
      <c r="M34" s="149">
        <v>12.8982360772955</v>
      </c>
      <c r="N34" s="149">
        <v>14.831075745153599</v>
      </c>
      <c r="O34" s="236">
        <v>148.90432739257801</v>
      </c>
    </row>
    <row r="35" spans="1:15">
      <c r="A35" t="s">
        <v>73</v>
      </c>
      <c r="B35" s="149">
        <v>12.937872</v>
      </c>
      <c r="C35" s="149">
        <v>4.1009049873999999</v>
      </c>
      <c r="D35" s="149">
        <v>35.895112959999999</v>
      </c>
      <c r="E35" s="149">
        <v>0</v>
      </c>
      <c r="F35" s="149">
        <v>1.7493324885731001</v>
      </c>
      <c r="G35" s="149">
        <v>3.4061803669800002E-3</v>
      </c>
      <c r="H35" s="149">
        <v>54.686626434326101</v>
      </c>
      <c r="I35" s="149">
        <v>13.002421637314701</v>
      </c>
      <c r="J35" s="149">
        <v>5.0822427789390998</v>
      </c>
      <c r="K35" s="149">
        <v>34.523898359999997</v>
      </c>
      <c r="L35" s="149">
        <v>0</v>
      </c>
      <c r="M35" s="149">
        <v>1.72657374304204</v>
      </c>
      <c r="N35" s="149">
        <v>6.6574701348200002E-3</v>
      </c>
      <c r="O35" s="236">
        <v>54.341793060302699</v>
      </c>
    </row>
    <row r="36" spans="1:15">
      <c r="A36" t="s">
        <v>168</v>
      </c>
      <c r="B36" s="149">
        <v>2.6101999999999999</v>
      </c>
      <c r="C36" s="149">
        <v>2.43486</v>
      </c>
      <c r="D36" s="149">
        <v>0.27939999999999998</v>
      </c>
      <c r="E36" s="149">
        <v>0</v>
      </c>
      <c r="F36" s="149">
        <v>0.11793456125266</v>
      </c>
      <c r="G36" s="149">
        <v>0.22729329773272</v>
      </c>
      <c r="H36" s="149">
        <v>5.6696882247924796</v>
      </c>
      <c r="I36" s="149">
        <v>2.5424000000000002</v>
      </c>
      <c r="J36" s="149">
        <v>2.3102100000000001</v>
      </c>
      <c r="K36" s="149">
        <v>0.22970303030302999</v>
      </c>
      <c r="L36" s="149">
        <v>0</v>
      </c>
      <c r="M36" s="149">
        <v>8.9152373625380005E-2</v>
      </c>
      <c r="N36" s="149">
        <v>0.27069398560891</v>
      </c>
      <c r="O36" s="236">
        <v>5.4421591758728001</v>
      </c>
    </row>
    <row r="37" spans="1:15">
      <c r="A37" t="s">
        <v>169</v>
      </c>
      <c r="B37" s="149">
        <v>41.436925000000002</v>
      </c>
      <c r="C37" s="149">
        <v>33.342887169198399</v>
      </c>
      <c r="D37" s="149">
        <v>8.1684999999999999</v>
      </c>
      <c r="E37" s="149">
        <v>0.65412929356925997</v>
      </c>
      <c r="F37" s="149">
        <v>2.5865954654480001E-2</v>
      </c>
      <c r="G37" s="149">
        <v>2.7372602615739599</v>
      </c>
      <c r="H37" s="149">
        <v>86.365562438964801</v>
      </c>
      <c r="I37" s="149">
        <v>39.621181999999997</v>
      </c>
      <c r="J37" s="149">
        <v>28.900353491927</v>
      </c>
      <c r="K37" s="149">
        <v>9.0283999999999995</v>
      </c>
      <c r="L37" s="149">
        <v>0.92576051047652996</v>
      </c>
      <c r="M37" s="149">
        <v>2.5342806715840001E-2</v>
      </c>
      <c r="N37" s="149">
        <v>2.6084988912522</v>
      </c>
      <c r="O37" s="236">
        <v>81.109535217285099</v>
      </c>
    </row>
    <row r="38" spans="1:15">
      <c r="A38" t="s">
        <v>96</v>
      </c>
      <c r="B38" s="149">
        <v>10.7578740133278</v>
      </c>
      <c r="C38" s="149">
        <v>3.9781901556873702</v>
      </c>
      <c r="D38" s="149">
        <v>0.66717280000000001</v>
      </c>
      <c r="E38" s="149">
        <v>0</v>
      </c>
      <c r="F38" s="149">
        <v>29.194505588993799</v>
      </c>
      <c r="G38" s="149">
        <v>0.51692203912446</v>
      </c>
      <c r="H38" s="149">
        <v>45.114665985107401</v>
      </c>
      <c r="I38" s="149">
        <v>10.345584183492999</v>
      </c>
      <c r="J38" s="149">
        <v>4.2010894924365996</v>
      </c>
      <c r="K38" s="149">
        <v>0.66381679999999998</v>
      </c>
      <c r="L38" s="149">
        <v>0</v>
      </c>
      <c r="M38" s="149">
        <v>30.917263203149599</v>
      </c>
      <c r="N38" s="149">
        <v>0.58981496576609005</v>
      </c>
      <c r="O38" s="236">
        <v>46.717567443847599</v>
      </c>
    </row>
    <row r="39" spans="1:15">
      <c r="A39" t="s">
        <v>170</v>
      </c>
      <c r="B39" s="149">
        <v>23.809000000000001</v>
      </c>
      <c r="C39" s="149">
        <v>14.9603038119805</v>
      </c>
      <c r="D39" s="149">
        <v>55.759661999999999</v>
      </c>
      <c r="E39" s="149">
        <v>0</v>
      </c>
      <c r="F39" s="149">
        <v>0.55188487124949004</v>
      </c>
      <c r="G39" s="149">
        <v>3.3098610671131699</v>
      </c>
      <c r="H39" s="149">
        <v>98.390708923339801</v>
      </c>
      <c r="I39" s="149">
        <v>23.783000000000001</v>
      </c>
      <c r="J39" s="149">
        <v>14.650084115840899</v>
      </c>
      <c r="K39" s="149">
        <v>52.866751000000001</v>
      </c>
      <c r="L39" s="149">
        <v>0</v>
      </c>
      <c r="M39" s="149">
        <v>0.49146943023939998</v>
      </c>
      <c r="N39" s="149">
        <v>3.88272389917182</v>
      </c>
      <c r="O39" s="236">
        <v>95.674026489257798</v>
      </c>
    </row>
    <row r="40" spans="1:15">
      <c r="A40" t="s">
        <v>171</v>
      </c>
      <c r="B40" s="149">
        <v>11.492924</v>
      </c>
      <c r="C40" s="149">
        <v>3.8385268148159999</v>
      </c>
      <c r="D40" s="149">
        <v>2.6529419999999999</v>
      </c>
      <c r="E40" s="149">
        <v>0</v>
      </c>
      <c r="F40" s="149">
        <v>3.3456710381179402</v>
      </c>
      <c r="G40" s="149">
        <v>3.5622482689957802</v>
      </c>
      <c r="H40" s="149">
        <v>24.892311096191399</v>
      </c>
      <c r="I40" s="149">
        <v>11.403729023255799</v>
      </c>
      <c r="J40" s="149">
        <v>3.4008040965599999</v>
      </c>
      <c r="K40" s="149">
        <v>2.5202949000000001</v>
      </c>
      <c r="L40" s="149">
        <v>0</v>
      </c>
      <c r="M40" s="149">
        <v>3.6965116613937301</v>
      </c>
      <c r="N40" s="149">
        <v>3.60795583110828</v>
      </c>
      <c r="O40" s="236">
        <v>24.629297256469702</v>
      </c>
    </row>
    <row r="41" spans="1:15">
      <c r="A41" t="s">
        <v>97</v>
      </c>
      <c r="B41" s="149">
        <v>8.4019999999999992</v>
      </c>
      <c r="C41" s="149">
        <v>11.3139</v>
      </c>
      <c r="D41" s="149">
        <v>5.7549999999999999</v>
      </c>
      <c r="E41" s="149">
        <v>2.6289541566728398</v>
      </c>
      <c r="F41" s="149">
        <v>3.34740009956101</v>
      </c>
      <c r="G41" s="149">
        <v>1.17482011132732</v>
      </c>
      <c r="H41" s="149">
        <v>32.622074127197202</v>
      </c>
      <c r="I41" s="149">
        <v>9.0292860286028596</v>
      </c>
      <c r="J41" s="149">
        <v>10.5588</v>
      </c>
      <c r="K41" s="149">
        <v>5.7741908830000002</v>
      </c>
      <c r="L41" s="149">
        <v>2.6418970901027201</v>
      </c>
      <c r="M41" s="149">
        <v>4.21923790559803</v>
      </c>
      <c r="N41" s="149">
        <v>1.43877591717902</v>
      </c>
      <c r="O41" s="236">
        <v>33.662185668945298</v>
      </c>
    </row>
    <row r="42" spans="1:15">
      <c r="A42" t="s">
        <v>74</v>
      </c>
      <c r="B42" s="149">
        <v>146.80000000000001</v>
      </c>
      <c r="C42" s="149">
        <v>372.11562986889101</v>
      </c>
      <c r="D42" s="149">
        <v>90.509999999999906</v>
      </c>
      <c r="E42" s="149">
        <v>39.034235416572201</v>
      </c>
      <c r="F42" s="149">
        <v>41.330112684979703</v>
      </c>
      <c r="G42" s="149">
        <v>0.11170680390557999</v>
      </c>
      <c r="H42" s="149">
        <v>689.90173339843705</v>
      </c>
      <c r="I42" s="149">
        <v>148.12</v>
      </c>
      <c r="J42" s="149">
        <v>368.30951764239302</v>
      </c>
      <c r="K42" s="149">
        <v>85.230002217775706</v>
      </c>
      <c r="L42" s="149">
        <v>40.901502466397901</v>
      </c>
      <c r="M42" s="149">
        <v>39.263607050730698</v>
      </c>
      <c r="N42" s="149">
        <v>0.11512060464776</v>
      </c>
      <c r="O42" s="236">
        <v>681.939697265625</v>
      </c>
    </row>
    <row r="43" spans="1:15">
      <c r="A43" t="s">
        <v>172</v>
      </c>
      <c r="B43" s="149">
        <v>3.609</v>
      </c>
      <c r="C43" s="149">
        <v>4.8144453998280197</v>
      </c>
      <c r="D43" s="149">
        <v>3.4544000000000001</v>
      </c>
      <c r="E43" s="149">
        <v>3.5570439426166298</v>
      </c>
      <c r="F43" s="149">
        <v>1.0969814907000901</v>
      </c>
      <c r="G43" s="149">
        <v>0.34054396524414998</v>
      </c>
      <c r="H43" s="149">
        <v>16.8724155426025</v>
      </c>
      <c r="I43" s="149">
        <v>3.4969999999999999</v>
      </c>
      <c r="J43" s="149">
        <v>3.3390154772141001</v>
      </c>
      <c r="K43" s="149">
        <v>3.3843468228932001</v>
      </c>
      <c r="L43" s="149">
        <v>3.5070371543648302</v>
      </c>
      <c r="M43" s="149">
        <v>0.96031135448251004</v>
      </c>
      <c r="N43" s="149">
        <v>0.31520115852830999</v>
      </c>
      <c r="O43" s="236">
        <v>15.002910614013601</v>
      </c>
    </row>
    <row r="44" spans="1:15">
      <c r="A44" t="s">
        <v>173</v>
      </c>
      <c r="B44" s="149">
        <v>59.034999999999997</v>
      </c>
      <c r="C44" s="149">
        <v>26.077468644</v>
      </c>
      <c r="D44" s="149">
        <v>11.397</v>
      </c>
      <c r="E44" s="149">
        <v>12.836810426754701</v>
      </c>
      <c r="F44" s="149">
        <v>8.3223514504231009</v>
      </c>
      <c r="G44" s="149">
        <v>16.265695749492998</v>
      </c>
      <c r="H44" s="149">
        <v>133.934326171875</v>
      </c>
      <c r="I44" s="149">
        <v>59.515363700000002</v>
      </c>
      <c r="J44" s="149">
        <v>23.663594664000001</v>
      </c>
      <c r="K44" s="149">
        <v>11.975</v>
      </c>
      <c r="L44" s="149">
        <v>12.965440557541701</v>
      </c>
      <c r="M44" s="149">
        <v>8.8626480827833305</v>
      </c>
      <c r="N44" s="149">
        <v>16.037637759310599</v>
      </c>
      <c r="O44" s="236">
        <v>133.01968383789</v>
      </c>
    </row>
    <row r="45" spans="1:15">
      <c r="A45" t="s">
        <v>174</v>
      </c>
      <c r="B45" s="149">
        <v>14.359</v>
      </c>
      <c r="C45" s="149">
        <v>0.97919999999999996</v>
      </c>
      <c r="D45" s="149">
        <v>2.1164499999999999</v>
      </c>
      <c r="E45" s="149">
        <v>15.1494725409261</v>
      </c>
      <c r="F45" s="149">
        <v>13.900374062386801</v>
      </c>
      <c r="G45" s="149">
        <v>4.8099289496311499</v>
      </c>
      <c r="H45" s="149">
        <v>51.314426422119098</v>
      </c>
      <c r="I45" s="149">
        <v>14.401052631578899</v>
      </c>
      <c r="J45" s="149">
        <v>0.84330000000000005</v>
      </c>
      <c r="K45" s="149">
        <v>1.98298837122119</v>
      </c>
      <c r="L45" s="149">
        <v>14.809345398160801</v>
      </c>
      <c r="M45" s="149">
        <v>14.602283869604999</v>
      </c>
      <c r="N45" s="149">
        <v>4.9812243154073998</v>
      </c>
      <c r="O45" s="236">
        <v>51.620193481445298</v>
      </c>
    </row>
    <row r="46" spans="1:15">
      <c r="A46" t="s">
        <v>175</v>
      </c>
      <c r="B46" s="149">
        <v>11.778841</v>
      </c>
      <c r="C46" s="149">
        <v>3.0818286041845799</v>
      </c>
      <c r="D46" s="149">
        <v>0.13542562338778999</v>
      </c>
      <c r="E46" s="149">
        <v>5.9238810698285302</v>
      </c>
      <c r="F46" s="149">
        <v>8.5621842720090306</v>
      </c>
      <c r="G46" s="149">
        <v>0.50821378467665002</v>
      </c>
      <c r="H46" s="149">
        <v>29.990373611450199</v>
      </c>
      <c r="I46" s="149">
        <v>10.575158</v>
      </c>
      <c r="J46" s="149">
        <v>2.68393700999416</v>
      </c>
      <c r="K46" s="149">
        <v>0.13843585953473</v>
      </c>
      <c r="L46" s="149">
        <v>6.2809192960226099</v>
      </c>
      <c r="M46" s="149">
        <v>8.4513849176472</v>
      </c>
      <c r="N46" s="149">
        <v>0.57637216130753</v>
      </c>
      <c r="O46" s="236">
        <v>28.706209182739201</v>
      </c>
    </row>
    <row r="47" spans="1:15">
      <c r="A47" t="s">
        <v>176</v>
      </c>
      <c r="B47" s="149">
        <v>33.6372085</v>
      </c>
      <c r="C47" s="149">
        <v>41.076000000000001</v>
      </c>
      <c r="D47" s="149">
        <v>31.564</v>
      </c>
      <c r="E47" s="149">
        <v>0</v>
      </c>
      <c r="F47" s="149">
        <v>13.445379463275501</v>
      </c>
      <c r="G47" s="149">
        <v>2.2887668009231898</v>
      </c>
      <c r="H47" s="149">
        <v>122.011352539062</v>
      </c>
      <c r="I47" s="149">
        <v>33.802430800000003</v>
      </c>
      <c r="J47" s="149">
        <v>43.746299999999998</v>
      </c>
      <c r="K47" s="149">
        <v>35.854381393323202</v>
      </c>
      <c r="L47" s="149">
        <v>0</v>
      </c>
      <c r="M47" s="149">
        <v>9.1419649726206806</v>
      </c>
      <c r="N47" s="149">
        <v>2.78604880662532</v>
      </c>
      <c r="O47" s="236">
        <v>125.33112335205</v>
      </c>
    </row>
    <row r="48" spans="1:15">
      <c r="A48" t="s">
        <v>75</v>
      </c>
      <c r="B48" s="149">
        <v>6.2426357000000001</v>
      </c>
      <c r="C48" s="149">
        <v>20.5816975610621</v>
      </c>
      <c r="D48" s="149">
        <v>0</v>
      </c>
      <c r="E48" s="149">
        <v>0</v>
      </c>
      <c r="F48" s="149">
        <v>6.8568199988999995E-4</v>
      </c>
      <c r="G48" s="149">
        <v>4.1832601711E-4</v>
      </c>
      <c r="H48" s="149">
        <v>26.825435638427699</v>
      </c>
      <c r="I48" s="149">
        <v>6.3648756999999998</v>
      </c>
      <c r="J48" s="149">
        <v>24.926289953322598</v>
      </c>
      <c r="K48" s="149">
        <v>0</v>
      </c>
      <c r="L48" s="149">
        <v>0</v>
      </c>
      <c r="M48" s="149">
        <v>6.8568199988999995E-4</v>
      </c>
      <c r="N48" s="149">
        <v>6.9721002851E-4</v>
      </c>
      <c r="O48" s="236">
        <v>31.2925491333007</v>
      </c>
    </row>
    <row r="49" spans="1:15">
      <c r="A49" t="s">
        <v>177</v>
      </c>
      <c r="B49" s="149">
        <v>11.853199999999999</v>
      </c>
      <c r="C49" s="149">
        <v>41.049773856000002</v>
      </c>
      <c r="D49" s="149">
        <v>41.427</v>
      </c>
      <c r="E49" s="149">
        <v>18.828121464452099</v>
      </c>
      <c r="F49" s="149">
        <v>3.1228221025478402</v>
      </c>
      <c r="G49" s="149">
        <v>0.30539603608526</v>
      </c>
      <c r="H49" s="149">
        <v>116.58631896972599</v>
      </c>
      <c r="I49" s="149">
        <v>10.158996808785201</v>
      </c>
      <c r="J49" s="149">
        <v>34.586877912600002</v>
      </c>
      <c r="K49" s="149">
        <v>33.049464433201599</v>
      </c>
      <c r="L49" s="149">
        <v>20.000158392541898</v>
      </c>
      <c r="M49" s="149">
        <v>1.9413947594695999</v>
      </c>
      <c r="N49" s="149">
        <v>0.35841228263455999</v>
      </c>
      <c r="O49" s="236">
        <v>100.09530639648401</v>
      </c>
    </row>
    <row r="50" spans="1:15">
      <c r="A50" t="s">
        <v>98</v>
      </c>
      <c r="B50" s="149">
        <v>69.321183489380502</v>
      </c>
      <c r="C50" s="149">
        <v>66.076077149712305</v>
      </c>
      <c r="D50" s="149">
        <v>37.070701448772297</v>
      </c>
      <c r="E50" s="149">
        <v>15.9766031587997</v>
      </c>
      <c r="F50" s="149">
        <v>1.0630429132211701</v>
      </c>
      <c r="G50" s="149">
        <v>11.08044651558</v>
      </c>
      <c r="H50" s="149">
        <v>200.58805847167901</v>
      </c>
      <c r="I50" s="149">
        <v>69.341272748539893</v>
      </c>
      <c r="J50" s="149">
        <v>60.007365397347002</v>
      </c>
      <c r="K50" s="149">
        <v>29.5458868534445</v>
      </c>
      <c r="L50" s="149">
        <v>14.424582522514299</v>
      </c>
      <c r="M50" s="149">
        <v>1.34176409999341</v>
      </c>
      <c r="N50" s="149">
        <v>13.2311205865009</v>
      </c>
      <c r="O50" s="236">
        <v>187.89198303222599</v>
      </c>
    </row>
    <row r="51" spans="1:15">
      <c r="A51" t="s">
        <v>76</v>
      </c>
      <c r="B51" s="149">
        <v>3.0422049000000002</v>
      </c>
      <c r="C51" s="149">
        <v>42.152584695256998</v>
      </c>
      <c r="D51" s="149">
        <v>2.5608072580000001</v>
      </c>
      <c r="E51" s="149">
        <v>0</v>
      </c>
      <c r="F51" s="149">
        <v>2.3580969961849698</v>
      </c>
      <c r="G51" s="149">
        <v>6.8419921256000001E-4</v>
      </c>
      <c r="H51" s="149">
        <v>50.114376068115199</v>
      </c>
      <c r="I51" s="149">
        <v>3.06581686</v>
      </c>
      <c r="J51" s="149">
        <v>43.889605398553499</v>
      </c>
      <c r="K51" s="149">
        <v>2.011318444</v>
      </c>
      <c r="L51" s="149">
        <v>0</v>
      </c>
      <c r="M51" s="149">
        <v>2.3580969961849698</v>
      </c>
      <c r="N51" s="149">
        <v>1.0988906865200001E-3</v>
      </c>
      <c r="O51" s="236">
        <v>51.325935363769503</v>
      </c>
    </row>
    <row r="52" spans="1:15">
      <c r="A52" t="s">
        <v>146</v>
      </c>
      <c r="B52" s="149">
        <v>31.096990775014699</v>
      </c>
      <c r="C52" s="149">
        <v>13.687148919045701</v>
      </c>
      <c r="D52" s="149">
        <v>22.4944390232864</v>
      </c>
      <c r="E52" s="149">
        <v>1.7329728017377899</v>
      </c>
      <c r="F52" s="149">
        <v>22.430364126544401</v>
      </c>
      <c r="G52" s="149">
        <v>2.0165707460272202</v>
      </c>
      <c r="H52" s="149">
        <v>93.458485357463303</v>
      </c>
      <c r="I52" s="149">
        <v>31.260782801905702</v>
      </c>
      <c r="J52" s="149">
        <v>13.440964750865501</v>
      </c>
      <c r="K52" s="149">
        <v>20.4182960169037</v>
      </c>
      <c r="L52" s="149">
        <v>1.9988686247001799</v>
      </c>
      <c r="M52" s="149">
        <v>21.7093658291491</v>
      </c>
      <c r="N52" s="149">
        <v>2.1436405426212599</v>
      </c>
      <c r="O52" s="236">
        <v>90.971919290721402</v>
      </c>
    </row>
    <row r="53" spans="1:15">
      <c r="A53" s="289" t="s">
        <v>147</v>
      </c>
      <c r="B53" s="237">
        <v>869.286329182028</v>
      </c>
      <c r="C53" s="237">
        <v>954.72374661081403</v>
      </c>
      <c r="D53" s="237">
        <v>508.230188692691</v>
      </c>
      <c r="E53" s="237">
        <v>262.89891382016498</v>
      </c>
      <c r="F53" s="237">
        <v>201.89519298740601</v>
      </c>
      <c r="G53" s="237">
        <v>114.667523885078</v>
      </c>
      <c r="H53" s="237">
        <v>2911.7019364759299</v>
      </c>
      <c r="I53" s="237">
        <v>858.93353036434303</v>
      </c>
      <c r="J53" s="237">
        <v>908.65835475791698</v>
      </c>
      <c r="K53" s="237">
        <v>476.50028820006997</v>
      </c>
      <c r="L53" s="237">
        <v>266.05638335044199</v>
      </c>
      <c r="M53" s="237">
        <v>195.716959267524</v>
      </c>
      <c r="N53" s="237">
        <v>124.410838021511</v>
      </c>
      <c r="O53" s="237">
        <v>2830.2762839719599</v>
      </c>
    </row>
    <row r="54" spans="1:15">
      <c r="B54" s="149"/>
      <c r="C54" s="149"/>
      <c r="D54" s="149"/>
      <c r="E54" s="149"/>
      <c r="F54" s="149"/>
      <c r="G54" s="149"/>
      <c r="H54" s="149"/>
      <c r="I54" s="149"/>
      <c r="J54" s="149"/>
      <c r="K54" s="149"/>
      <c r="L54" s="149"/>
      <c r="M54" s="149"/>
      <c r="N54" s="149"/>
      <c r="O54" s="236"/>
    </row>
    <row r="55" spans="1:15">
      <c r="A55" t="s">
        <v>77</v>
      </c>
      <c r="B55" s="149">
        <v>95.102270127169703</v>
      </c>
      <c r="C55" s="149">
        <v>143.43143816081201</v>
      </c>
      <c r="D55" s="149">
        <v>1.120044367</v>
      </c>
      <c r="E55" s="149">
        <v>0.92741096076391005</v>
      </c>
      <c r="F55" s="149">
        <v>3.3762228177759601</v>
      </c>
      <c r="G55" s="149">
        <v>6.9403259274449999E-2</v>
      </c>
      <c r="H55" s="149">
        <v>244.02677917480401</v>
      </c>
      <c r="I55" s="149">
        <v>93.191258084018799</v>
      </c>
      <c r="J55" s="149">
        <v>153.20435763696699</v>
      </c>
      <c r="K55" s="149">
        <v>1.1424452540000001</v>
      </c>
      <c r="L55" s="149">
        <v>0.98608289289091999</v>
      </c>
      <c r="M55" s="149">
        <v>3.41524904927175</v>
      </c>
      <c r="N55" s="149">
        <v>8.0311812214899997E-2</v>
      </c>
      <c r="O55" s="236">
        <v>252.01969909667901</v>
      </c>
    </row>
    <row r="56" spans="1:15">
      <c r="A56" t="s">
        <v>446</v>
      </c>
      <c r="B56" s="149">
        <v>10.301239512260301</v>
      </c>
      <c r="C56" s="149">
        <v>6.2640000000000002</v>
      </c>
      <c r="D56" s="149">
        <v>7.3692608338000003</v>
      </c>
      <c r="E56" s="149">
        <v>0</v>
      </c>
      <c r="F56" s="149">
        <v>7.4670769787800002E-3</v>
      </c>
      <c r="G56" s="149">
        <v>0.15453401421967</v>
      </c>
      <c r="H56" s="149">
        <v>24.096502304077099</v>
      </c>
      <c r="I56" s="149">
        <v>10.125650225376299</v>
      </c>
      <c r="J56" s="149">
        <v>6.8129999999999997</v>
      </c>
      <c r="K56" s="149">
        <v>6.8505799999999999</v>
      </c>
      <c r="L56" s="149">
        <v>0</v>
      </c>
      <c r="M56" s="149">
        <v>7.4670769787800002E-3</v>
      </c>
      <c r="N56" s="149">
        <v>0.24970077893886999</v>
      </c>
      <c r="O56" s="236">
        <v>24.0463981628418</v>
      </c>
    </row>
    <row r="57" spans="1:15">
      <c r="A57" t="s">
        <v>79</v>
      </c>
      <c r="B57" s="149">
        <v>22.269019743069201</v>
      </c>
      <c r="C57" s="149">
        <v>16.691967470416799</v>
      </c>
      <c r="D57" s="149">
        <v>0</v>
      </c>
      <c r="E57" s="149">
        <v>0</v>
      </c>
      <c r="F57" s="149">
        <v>0</v>
      </c>
      <c r="G57" s="149">
        <v>2.8128818391599999E-3</v>
      </c>
      <c r="H57" s="149">
        <v>38.963798522949197</v>
      </c>
      <c r="I57" s="149">
        <v>22.200328772852401</v>
      </c>
      <c r="J57" s="149">
        <v>18.0622118315727</v>
      </c>
      <c r="K57" s="149">
        <v>0</v>
      </c>
      <c r="L57" s="149">
        <v>0</v>
      </c>
      <c r="M57" s="149">
        <v>0</v>
      </c>
      <c r="N57" s="149">
        <v>4.1725121057200002E-3</v>
      </c>
      <c r="O57" s="236">
        <v>40.266712188720703</v>
      </c>
    </row>
    <row r="58" spans="1:15">
      <c r="A58" t="s">
        <v>125</v>
      </c>
      <c r="B58" s="149">
        <v>9.3486940713891293</v>
      </c>
      <c r="C58" s="149">
        <v>36.891038006098</v>
      </c>
      <c r="D58" s="149">
        <v>0</v>
      </c>
      <c r="E58" s="149">
        <v>0</v>
      </c>
      <c r="F58" s="149">
        <v>0</v>
      </c>
      <c r="G58" s="149">
        <v>3.43004706521E-3</v>
      </c>
      <c r="H58" s="149">
        <v>46.243160247802699</v>
      </c>
      <c r="I58" s="149">
        <v>10.1396190540324</v>
      </c>
      <c r="J58" s="149">
        <v>40.317919174960501</v>
      </c>
      <c r="K58" s="149">
        <v>0</v>
      </c>
      <c r="L58" s="149">
        <v>0</v>
      </c>
      <c r="M58" s="149">
        <v>0</v>
      </c>
      <c r="N58" s="149">
        <v>7.6565778736099998E-3</v>
      </c>
      <c r="O58" s="236">
        <v>50.465194702148402</v>
      </c>
    </row>
    <row r="59" spans="1:15">
      <c r="A59" t="s">
        <v>80</v>
      </c>
      <c r="B59" s="149">
        <v>132.38659843332999</v>
      </c>
      <c r="C59" s="149">
        <v>90.027000000000001</v>
      </c>
      <c r="D59" s="149">
        <v>9.5956281599999999E-2</v>
      </c>
      <c r="E59" s="149">
        <v>0</v>
      </c>
      <c r="F59" s="149">
        <v>0</v>
      </c>
      <c r="G59" s="149">
        <v>2.2793618393000001E-4</v>
      </c>
      <c r="H59" s="149">
        <v>222.50978088378901</v>
      </c>
      <c r="I59" s="149">
        <v>142.013203871104</v>
      </c>
      <c r="J59" s="149">
        <v>97.417215656753299</v>
      </c>
      <c r="K59" s="149">
        <v>9.5956281599999999E-2</v>
      </c>
      <c r="L59" s="149">
        <v>0</v>
      </c>
      <c r="M59" s="149">
        <v>0</v>
      </c>
      <c r="N59" s="149">
        <v>2.2793618393000001E-4</v>
      </c>
      <c r="O59" s="236">
        <v>239.526611328125</v>
      </c>
    </row>
    <row r="60" spans="1:15">
      <c r="A60" t="s">
        <v>126</v>
      </c>
      <c r="B60" s="149">
        <v>36.228953400000002</v>
      </c>
      <c r="C60" s="149">
        <v>60.092088762660303</v>
      </c>
      <c r="D60" s="149">
        <v>1.54690647001571</v>
      </c>
      <c r="E60" s="149">
        <v>0</v>
      </c>
      <c r="F60" s="149">
        <v>0</v>
      </c>
      <c r="G60" s="149">
        <v>4.3426526659499998E-3</v>
      </c>
      <c r="H60" s="149">
        <v>97.872291564941406</v>
      </c>
      <c r="I60" s="149">
        <v>39.342920100000001</v>
      </c>
      <c r="J60" s="149">
        <v>62.3980993348354</v>
      </c>
      <c r="K60" s="149">
        <v>1.49608072983981</v>
      </c>
      <c r="L60" s="149">
        <v>0</v>
      </c>
      <c r="M60" s="149">
        <v>0</v>
      </c>
      <c r="N60" s="149">
        <v>4.3426526659499998E-3</v>
      </c>
      <c r="O60" s="236">
        <v>103.241439819335</v>
      </c>
    </row>
    <row r="61" spans="1:15">
      <c r="A61" t="s">
        <v>83</v>
      </c>
      <c r="B61" s="149">
        <v>76.827881500622595</v>
      </c>
      <c r="C61" s="149">
        <v>40.536848357355602</v>
      </c>
      <c r="D61" s="149">
        <v>0.13421252278255999</v>
      </c>
      <c r="E61" s="149">
        <v>0</v>
      </c>
      <c r="F61" s="149">
        <v>2.04129542471828</v>
      </c>
      <c r="G61" s="149">
        <v>2.6078772062400001E-3</v>
      </c>
      <c r="H61" s="149">
        <v>119.542845726013</v>
      </c>
      <c r="I61" s="149">
        <v>75.975965394683101</v>
      </c>
      <c r="J61" s="149">
        <v>40.430074436233397</v>
      </c>
      <c r="K61" s="149">
        <v>0.12688686051039</v>
      </c>
      <c r="L61" s="149">
        <v>0</v>
      </c>
      <c r="M61" s="149">
        <v>1.7802526985464699</v>
      </c>
      <c r="N61" s="149">
        <v>2.7587272462100002E-3</v>
      </c>
      <c r="O61" s="236">
        <v>118.31593894958399</v>
      </c>
    </row>
    <row r="62" spans="1:15">
      <c r="A62" s="289" t="s">
        <v>84</v>
      </c>
      <c r="B62" s="237">
        <v>382.46465678784102</v>
      </c>
      <c r="C62" s="237">
        <v>393.93438075734298</v>
      </c>
      <c r="D62" s="237">
        <v>10.266380475198201</v>
      </c>
      <c r="E62" s="237">
        <v>0.92741096076391005</v>
      </c>
      <c r="F62" s="237">
        <v>5.4249853194730102</v>
      </c>
      <c r="G62" s="237">
        <v>0.23735866845463</v>
      </c>
      <c r="H62" s="237">
        <v>793.25515842437699</v>
      </c>
      <c r="I62" s="237">
        <v>392.988945502067</v>
      </c>
      <c r="J62" s="237">
        <v>418.64287807132303</v>
      </c>
      <c r="K62" s="237">
        <v>9.7119491259502109</v>
      </c>
      <c r="L62" s="237">
        <v>0.98608289289091999</v>
      </c>
      <c r="M62" s="237">
        <v>5.2029688247969998</v>
      </c>
      <c r="N62" s="237">
        <v>0.34917099722918998</v>
      </c>
      <c r="O62" s="237">
        <v>827.88199424743596</v>
      </c>
    </row>
    <row r="63" spans="1:15">
      <c r="B63" s="149"/>
      <c r="C63" s="149"/>
      <c r="D63" s="149"/>
      <c r="E63" s="149"/>
      <c r="F63" s="149"/>
      <c r="G63" s="149"/>
      <c r="H63" s="149"/>
      <c r="I63" s="149"/>
      <c r="J63" s="149"/>
      <c r="K63" s="149"/>
      <c r="L63" s="149"/>
      <c r="M63" s="149"/>
      <c r="N63" s="149"/>
      <c r="O63" s="236"/>
    </row>
    <row r="64" spans="1:15">
      <c r="A64" t="s">
        <v>108</v>
      </c>
      <c r="B64" s="149">
        <v>17.712</v>
      </c>
      <c r="C64" s="149">
        <v>30.035699999999999</v>
      </c>
      <c r="D64" s="149">
        <v>0.158</v>
      </c>
      <c r="E64" s="149">
        <v>0</v>
      </c>
      <c r="F64" s="149">
        <v>2.2401230936330001E-2</v>
      </c>
      <c r="G64" s="149">
        <v>5.226953885143E-2</v>
      </c>
      <c r="H64" s="149">
        <v>47.980369567871001</v>
      </c>
      <c r="I64" s="149">
        <v>17.989000000000001</v>
      </c>
      <c r="J64" s="149">
        <v>33.748199999999997</v>
      </c>
      <c r="K64" s="149">
        <v>0.158</v>
      </c>
      <c r="L64" s="149">
        <v>0</v>
      </c>
      <c r="M64" s="149">
        <v>4.3671086572840002E-2</v>
      </c>
      <c r="N64" s="149">
        <v>5.656876499072E-2</v>
      </c>
      <c r="O64" s="236">
        <v>51.9954414367675</v>
      </c>
    </row>
    <row r="65" spans="1:15">
      <c r="A65" t="s">
        <v>86</v>
      </c>
      <c r="B65" s="149">
        <v>35.707999999999998</v>
      </c>
      <c r="C65" s="149">
        <v>46.286999999999999</v>
      </c>
      <c r="D65" s="149">
        <v>0.18595500000000001</v>
      </c>
      <c r="E65" s="149">
        <v>0</v>
      </c>
      <c r="F65" s="149">
        <v>2.9266416255600198</v>
      </c>
      <c r="G65" s="149">
        <v>0.37870043050752</v>
      </c>
      <c r="H65" s="149">
        <v>85.486297607421804</v>
      </c>
      <c r="I65" s="149">
        <v>38.698999999999998</v>
      </c>
      <c r="J65" s="149">
        <v>43.218000000000004</v>
      </c>
      <c r="K65" s="149">
        <v>0.73595500000000003</v>
      </c>
      <c r="L65" s="149">
        <v>0</v>
      </c>
      <c r="M65" s="149">
        <v>3.08128386093968</v>
      </c>
      <c r="N65" s="149">
        <v>0.42240034141298999</v>
      </c>
      <c r="O65" s="236">
        <v>86.156639099120994</v>
      </c>
    </row>
    <row r="66" spans="1:15">
      <c r="A66" t="s">
        <v>178</v>
      </c>
      <c r="B66" s="149">
        <v>27.7976601364253</v>
      </c>
      <c r="C66" s="149">
        <v>3.4513725212464599</v>
      </c>
      <c r="D66" s="149">
        <v>88.667106553428994</v>
      </c>
      <c r="E66" s="149">
        <v>3.3598273640384901</v>
      </c>
      <c r="F66" s="149">
        <v>0.2532801829395</v>
      </c>
      <c r="G66" s="149">
        <v>9.9435909632209996E-2</v>
      </c>
      <c r="H66" s="149">
        <v>123.62867736816401</v>
      </c>
      <c r="I66" s="149">
        <v>29.104421596769999</v>
      </c>
      <c r="J66" s="149">
        <v>3.6889225163226902</v>
      </c>
      <c r="K66" s="149">
        <v>89.430668378168903</v>
      </c>
      <c r="L66" s="149">
        <v>3.6349442970484702</v>
      </c>
      <c r="M66" s="149">
        <v>0.2532801829395</v>
      </c>
      <c r="N66" s="149">
        <v>0.57891580660163</v>
      </c>
      <c r="O66" s="236">
        <v>126.69115447998</v>
      </c>
    </row>
    <row r="67" spans="1:15">
      <c r="A67" t="s">
        <v>102</v>
      </c>
      <c r="B67" s="149">
        <v>90.974124204023099</v>
      </c>
      <c r="C67" s="149">
        <v>28.458848395533099</v>
      </c>
      <c r="D67" s="149">
        <v>7.5745827373684804</v>
      </c>
      <c r="E67" s="149">
        <v>0</v>
      </c>
      <c r="F67" s="149">
        <v>23.183722350621501</v>
      </c>
      <c r="G67" s="149">
        <v>1.3124449184159599</v>
      </c>
      <c r="H67" s="149">
        <v>151.503727122675</v>
      </c>
      <c r="I67" s="149">
        <v>93.6013156709529</v>
      </c>
      <c r="J67" s="149">
        <v>27.438538058473</v>
      </c>
      <c r="K67" s="149">
        <v>8.2304105229521607</v>
      </c>
      <c r="L67" s="149">
        <v>0</v>
      </c>
      <c r="M67" s="149">
        <v>24.158555177720899</v>
      </c>
      <c r="N67" s="149">
        <v>1.8449148770259201</v>
      </c>
      <c r="O67" s="236">
        <v>155.27373351855201</v>
      </c>
    </row>
    <row r="68" spans="1:15">
      <c r="A68" s="289" t="s">
        <v>103</v>
      </c>
      <c r="B68" s="237">
        <v>172.19178434044801</v>
      </c>
      <c r="C68" s="237">
        <v>108.23292091677899</v>
      </c>
      <c r="D68" s="237">
        <v>96.585644290797504</v>
      </c>
      <c r="E68" s="237">
        <v>3.3598273640384901</v>
      </c>
      <c r="F68" s="237">
        <v>26.386045390057401</v>
      </c>
      <c r="G68" s="237">
        <v>1.84285079740712</v>
      </c>
      <c r="H68" s="237">
        <v>408.59907166613198</v>
      </c>
      <c r="I68" s="237">
        <v>179.393737267723</v>
      </c>
      <c r="J68" s="237">
        <v>108.093660574795</v>
      </c>
      <c r="K68" s="237">
        <v>98.555033901121007</v>
      </c>
      <c r="L68" s="237">
        <v>3.6349442970484702</v>
      </c>
      <c r="M68" s="237">
        <v>27.5367903081729</v>
      </c>
      <c r="N68" s="237">
        <v>2.9027997900312599</v>
      </c>
      <c r="O68" s="237">
        <v>420.11696853442101</v>
      </c>
    </row>
    <row r="69" spans="1:15">
      <c r="B69" s="149"/>
      <c r="C69" s="149"/>
      <c r="D69" s="149"/>
      <c r="E69" s="149"/>
      <c r="F69" s="149"/>
      <c r="G69" s="149"/>
      <c r="H69" s="149"/>
      <c r="I69" s="149"/>
      <c r="J69" s="149"/>
      <c r="K69" s="149"/>
      <c r="L69" s="149"/>
      <c r="M69" s="149"/>
      <c r="N69" s="149"/>
      <c r="O69" s="236"/>
    </row>
    <row r="70" spans="1:15">
      <c r="A70" t="s">
        <v>109</v>
      </c>
      <c r="B70" s="149">
        <v>46.898888483976798</v>
      </c>
      <c r="C70" s="149">
        <v>26.282534503898599</v>
      </c>
      <c r="D70" s="149">
        <v>44.944372529296203</v>
      </c>
      <c r="E70" s="149">
        <v>0</v>
      </c>
      <c r="F70" s="149">
        <v>4.3833341790077496</v>
      </c>
      <c r="G70" s="149">
        <v>3.6785536498167</v>
      </c>
      <c r="H70" s="149">
        <v>126.18767547607401</v>
      </c>
      <c r="I70" s="149">
        <v>45.545605265351398</v>
      </c>
      <c r="J70" s="149">
        <v>26.2523051475222</v>
      </c>
      <c r="K70" s="149">
        <v>43.802012521568599</v>
      </c>
      <c r="L70" s="149">
        <v>0</v>
      </c>
      <c r="M70" s="149">
        <v>3.2580731955118098</v>
      </c>
      <c r="N70" s="149">
        <v>4.0525814363940604</v>
      </c>
      <c r="O70" s="236">
        <v>122.91057586669901</v>
      </c>
    </row>
    <row r="71" spans="1:15">
      <c r="A71" t="s">
        <v>179</v>
      </c>
      <c r="B71" s="149">
        <v>5.31181211</v>
      </c>
      <c r="C71" s="149">
        <v>20.402658544049999</v>
      </c>
      <c r="D71" s="149">
        <v>0.95455300050000003</v>
      </c>
      <c r="E71" s="149">
        <v>0</v>
      </c>
      <c r="F71" s="149">
        <v>0.16363075326967</v>
      </c>
      <c r="G71" s="149">
        <v>3.928212791987E-2</v>
      </c>
      <c r="H71" s="149">
        <v>26.8719367980957</v>
      </c>
      <c r="I71" s="149">
        <v>5.7323425400000003</v>
      </c>
      <c r="J71" s="149">
        <v>21.239167544356</v>
      </c>
      <c r="K71" s="149">
        <v>1.012780829</v>
      </c>
      <c r="L71" s="149">
        <v>0</v>
      </c>
      <c r="M71" s="149">
        <v>0.12623688939675001</v>
      </c>
      <c r="N71" s="149">
        <v>5.2556656471940001E-2</v>
      </c>
      <c r="O71" s="236">
        <v>28.1630840301513</v>
      </c>
    </row>
    <row r="72" spans="1:15">
      <c r="A72" t="s">
        <v>58</v>
      </c>
      <c r="B72" s="149">
        <v>503.52805014626398</v>
      </c>
      <c r="C72" s="149">
        <v>153.72203088277399</v>
      </c>
      <c r="D72" s="149">
        <v>1961.23019399999</v>
      </c>
      <c r="E72" s="149">
        <v>25.254559442458099</v>
      </c>
      <c r="F72" s="149">
        <v>208.23867493324801</v>
      </c>
      <c r="G72" s="149">
        <v>46.1076725190876</v>
      </c>
      <c r="H72" s="149">
        <v>2898.08129882812</v>
      </c>
      <c r="I72" s="149">
        <v>520.26105510796197</v>
      </c>
      <c r="J72" s="149">
        <v>166.94212553869201</v>
      </c>
      <c r="K72" s="149">
        <v>1962.35466</v>
      </c>
      <c r="L72" s="149">
        <v>28.588161288862601</v>
      </c>
      <c r="M72" s="149">
        <v>240.83359732090199</v>
      </c>
      <c r="N72" s="149">
        <v>53.079993284283802</v>
      </c>
      <c r="O72" s="236">
        <v>2972.0595703125</v>
      </c>
    </row>
    <row r="73" spans="1:15">
      <c r="A73" t="s">
        <v>180</v>
      </c>
      <c r="B73" s="149">
        <v>17.9680526354107</v>
      </c>
      <c r="C73" s="149">
        <v>2.3818034204999998</v>
      </c>
      <c r="D73" s="149">
        <v>7.7709706697238996</v>
      </c>
      <c r="E73" s="149">
        <v>0</v>
      </c>
      <c r="F73" s="149">
        <v>0</v>
      </c>
      <c r="G73" s="149">
        <v>1.8968396578220002E-2</v>
      </c>
      <c r="H73" s="149">
        <v>28.139795303344702</v>
      </c>
      <c r="I73" s="149">
        <v>17.020499895532598</v>
      </c>
      <c r="J73" s="149">
        <v>2.2894519005</v>
      </c>
      <c r="K73" s="149">
        <v>8.1449794592528892</v>
      </c>
      <c r="L73" s="149">
        <v>0</v>
      </c>
      <c r="M73" s="149">
        <v>0</v>
      </c>
      <c r="N73" s="149">
        <v>1.8980615431459999E-2</v>
      </c>
      <c r="O73" s="236">
        <v>27.473911285400298</v>
      </c>
    </row>
    <row r="74" spans="1:15">
      <c r="A74" t="s">
        <v>105</v>
      </c>
      <c r="B74" s="149">
        <v>175.34526348700001</v>
      </c>
      <c r="C74" s="149">
        <v>46.253616703654501</v>
      </c>
      <c r="D74" s="149">
        <v>324.27177997226602</v>
      </c>
      <c r="E74" s="149">
        <v>7.5368240032583298</v>
      </c>
      <c r="F74" s="149">
        <v>29.835880436258201</v>
      </c>
      <c r="G74" s="149">
        <v>12.481126689053299</v>
      </c>
      <c r="H74" s="149">
        <v>595.72448730468705</v>
      </c>
      <c r="I74" s="149">
        <v>180.68400417999999</v>
      </c>
      <c r="J74" s="149">
        <v>45.559340355575202</v>
      </c>
      <c r="K74" s="149">
        <v>360.16371929151302</v>
      </c>
      <c r="L74" s="149">
        <v>7.8485178983572101</v>
      </c>
      <c r="M74" s="149">
        <v>29.595875005656701</v>
      </c>
      <c r="N74" s="149">
        <v>13.9133992467378</v>
      </c>
      <c r="O74" s="236">
        <v>637.76483154296795</v>
      </c>
    </row>
    <row r="75" spans="1:15">
      <c r="A75" t="s">
        <v>110</v>
      </c>
      <c r="B75" s="149">
        <v>73.149552469806594</v>
      </c>
      <c r="C75" s="149">
        <v>32.841399353939998</v>
      </c>
      <c r="D75" s="149">
        <v>57.602494962100003</v>
      </c>
      <c r="E75" s="149">
        <v>0</v>
      </c>
      <c r="F75" s="149">
        <v>3.8308367651717301</v>
      </c>
      <c r="G75" s="149">
        <v>2.1833257908313302</v>
      </c>
      <c r="H75" s="149">
        <v>169.60760498046801</v>
      </c>
      <c r="I75" s="149">
        <v>73.877932963181607</v>
      </c>
      <c r="J75" s="149">
        <v>34.531239635956602</v>
      </c>
      <c r="K75" s="149">
        <v>60.802633571105503</v>
      </c>
      <c r="L75" s="149">
        <v>0</v>
      </c>
      <c r="M75" s="149">
        <v>3.3697464618864901</v>
      </c>
      <c r="N75" s="149">
        <v>2.23336397218978</v>
      </c>
      <c r="O75" s="236">
        <v>174.81492614746</v>
      </c>
    </row>
    <row r="76" spans="1:15">
      <c r="A76" t="s">
        <v>181</v>
      </c>
      <c r="B76" s="149">
        <v>207.54418480899901</v>
      </c>
      <c r="C76" s="149">
        <v>102.15453304161601</v>
      </c>
      <c r="D76" s="149">
        <v>128.562592505</v>
      </c>
      <c r="E76" s="149">
        <v>3.3042947006380801</v>
      </c>
      <c r="F76" s="149">
        <v>19.041697779282099</v>
      </c>
      <c r="G76" s="149">
        <v>9.5348534703805594</v>
      </c>
      <c r="H76" s="149">
        <v>470.14215087890602</v>
      </c>
      <c r="I76" s="149">
        <v>196.849770575555</v>
      </c>
      <c r="J76" s="149">
        <v>101.247475489832</v>
      </c>
      <c r="K76" s="149">
        <v>126.54070740100001</v>
      </c>
      <c r="L76" s="149">
        <v>0</v>
      </c>
      <c r="M76" s="149">
        <v>19.7954095020221</v>
      </c>
      <c r="N76" s="149">
        <v>11.6423001538385</v>
      </c>
      <c r="O76" s="236">
        <v>456.07568359375</v>
      </c>
    </row>
    <row r="77" spans="1:15">
      <c r="A77" t="s">
        <v>111</v>
      </c>
      <c r="B77" s="149">
        <v>34.524708810419703</v>
      </c>
      <c r="C77" s="149">
        <v>36.262999999999998</v>
      </c>
      <c r="D77" s="149">
        <v>16.958941260299301</v>
      </c>
      <c r="E77" s="149">
        <v>0</v>
      </c>
      <c r="F77" s="149">
        <v>2.66975154998415</v>
      </c>
      <c r="G77" s="149">
        <v>0.27177218626963001</v>
      </c>
      <c r="H77" s="149">
        <v>90.688171386718693</v>
      </c>
      <c r="I77" s="149">
        <v>35.1924701296685</v>
      </c>
      <c r="J77" s="149">
        <v>36.908946836384402</v>
      </c>
      <c r="K77" s="149">
        <v>15.9045908012576</v>
      </c>
      <c r="L77" s="149">
        <v>0</v>
      </c>
      <c r="M77" s="149">
        <v>2.66975154998415</v>
      </c>
      <c r="N77" s="149">
        <v>0.30206450095477999</v>
      </c>
      <c r="O77" s="236">
        <v>90.977828979492102</v>
      </c>
    </row>
    <row r="78" spans="1:15">
      <c r="A78" t="s">
        <v>182</v>
      </c>
      <c r="B78" s="149">
        <v>7.0461205097382402</v>
      </c>
      <c r="C78" s="149">
        <v>4.0234046893097997</v>
      </c>
      <c r="D78" s="149">
        <v>1.53472012455218</v>
      </c>
      <c r="E78" s="149">
        <v>0</v>
      </c>
      <c r="F78" s="149">
        <v>5.2147038924617704</v>
      </c>
      <c r="G78" s="149">
        <v>2.0432698598644201</v>
      </c>
      <c r="H78" s="149">
        <v>19.862220764160099</v>
      </c>
      <c r="I78" s="149">
        <v>7.2340530292495799</v>
      </c>
      <c r="J78" s="149">
        <v>4.3248474197602302</v>
      </c>
      <c r="K78" s="149">
        <v>1.4674665463174299</v>
      </c>
      <c r="L78" s="149">
        <v>0</v>
      </c>
      <c r="M78" s="149">
        <v>5.50682048628458</v>
      </c>
      <c r="N78" s="149">
        <v>2.27672364288832</v>
      </c>
      <c r="O78" s="236">
        <v>20.809911727905199</v>
      </c>
    </row>
    <row r="79" spans="1:15">
      <c r="A79" t="s">
        <v>183</v>
      </c>
      <c r="B79" s="149">
        <v>21.7696366473312</v>
      </c>
      <c r="C79" s="149">
        <v>38.428564483760397</v>
      </c>
      <c r="D79" s="149">
        <v>3.5391853556399999</v>
      </c>
      <c r="E79" s="149">
        <v>1.1820609132461399</v>
      </c>
      <c r="F79" s="149">
        <v>6.9907679775534897</v>
      </c>
      <c r="G79" s="149">
        <v>2.2821215861499999E-2</v>
      </c>
      <c r="H79" s="149">
        <v>71.933036804199205</v>
      </c>
      <c r="I79" s="149">
        <v>22.5995729682</v>
      </c>
      <c r="J79" s="149">
        <v>37.8139418176752</v>
      </c>
      <c r="K79" s="149">
        <v>4.8613806649200004</v>
      </c>
      <c r="L79" s="149">
        <v>1.1188131873104901</v>
      </c>
      <c r="M79" s="149">
        <v>7.1903425804407597</v>
      </c>
      <c r="N79" s="149">
        <v>5.0210629898009999E-2</v>
      </c>
      <c r="O79" s="236">
        <v>73.634262084960895</v>
      </c>
    </row>
    <row r="80" spans="1:15">
      <c r="A80" t="s">
        <v>184</v>
      </c>
      <c r="B80" s="149">
        <v>13.6218705324744</v>
      </c>
      <c r="C80" s="149">
        <v>3.03910592625</v>
      </c>
      <c r="D80" s="149">
        <v>10.993682</v>
      </c>
      <c r="E80" s="149">
        <v>0</v>
      </c>
      <c r="F80" s="149">
        <v>2.2671195184866599</v>
      </c>
      <c r="G80" s="149">
        <v>2.23651219622572</v>
      </c>
      <c r="H80" s="149">
        <v>32.158290863037102</v>
      </c>
      <c r="I80" s="149">
        <v>14.3356664558973</v>
      </c>
      <c r="J80" s="149">
        <v>3.2012170608149999</v>
      </c>
      <c r="K80" s="149">
        <v>11.712960000000001</v>
      </c>
      <c r="L80" s="149">
        <v>0</v>
      </c>
      <c r="M80" s="149">
        <v>2.0562774032674001</v>
      </c>
      <c r="N80" s="149">
        <v>2.2773540873642202</v>
      </c>
      <c r="O80" s="236">
        <v>33.583477020263601</v>
      </c>
    </row>
    <row r="81" spans="1:15">
      <c r="A81" t="s">
        <v>185</v>
      </c>
      <c r="B81" s="149">
        <v>64.699649999999906</v>
      </c>
      <c r="C81" s="149">
        <v>9.4881275934696792</v>
      </c>
      <c r="D81" s="149">
        <v>7.2903274000000002E-3</v>
      </c>
      <c r="E81" s="149">
        <v>0</v>
      </c>
      <c r="F81" s="149">
        <v>0</v>
      </c>
      <c r="G81" s="149">
        <v>0.15172143296141999</v>
      </c>
      <c r="H81" s="149">
        <v>74.346794128417898</v>
      </c>
      <c r="I81" s="149">
        <v>66.208477000000002</v>
      </c>
      <c r="J81" s="149">
        <v>9.7485859979962992</v>
      </c>
      <c r="K81" s="149">
        <v>7.5045806449999999E-3</v>
      </c>
      <c r="L81" s="149">
        <v>0</v>
      </c>
      <c r="M81" s="149">
        <v>0</v>
      </c>
      <c r="N81" s="149">
        <v>0.15469170469867</v>
      </c>
      <c r="O81" s="236">
        <v>76.1192626953125</v>
      </c>
    </row>
    <row r="82" spans="1:15">
      <c r="A82" t="s">
        <v>186</v>
      </c>
      <c r="B82" s="149">
        <v>108.29425724516101</v>
      </c>
      <c r="C82" s="149">
        <v>47.270699999999998</v>
      </c>
      <c r="D82" s="149">
        <v>81.915000000000006</v>
      </c>
      <c r="E82" s="149">
        <v>31.403810472009599</v>
      </c>
      <c r="F82" s="149">
        <v>0.99063221251752998</v>
      </c>
      <c r="G82" s="149">
        <v>0.90572117434374</v>
      </c>
      <c r="H82" s="149">
        <v>270.78012084960898</v>
      </c>
      <c r="I82" s="149">
        <v>108.01767589238101</v>
      </c>
      <c r="J82" s="149">
        <v>42.995699999999999</v>
      </c>
      <c r="K82" s="149">
        <v>84.796999999999997</v>
      </c>
      <c r="L82" s="149">
        <v>35.391003303615697</v>
      </c>
      <c r="M82" s="149">
        <v>0.84129067294201998</v>
      </c>
      <c r="N82" s="149">
        <v>1.1393531137867901</v>
      </c>
      <c r="O82" s="236">
        <v>273.18200683593699</v>
      </c>
    </row>
    <row r="83" spans="1:15">
      <c r="A83" t="s">
        <v>187</v>
      </c>
      <c r="B83" s="149">
        <v>43.448814792110703</v>
      </c>
      <c r="C83" s="149">
        <v>14.705760830399999</v>
      </c>
      <c r="D83" s="149">
        <v>40.965128319999998</v>
      </c>
      <c r="E83" s="149">
        <v>9.4219486808163602</v>
      </c>
      <c r="F83" s="149">
        <v>1.1706290526315799</v>
      </c>
      <c r="G83" s="149">
        <v>1.2468395822128799</v>
      </c>
      <c r="H83" s="149">
        <v>110.95912933349599</v>
      </c>
      <c r="I83" s="149">
        <v>43.899188945195803</v>
      </c>
      <c r="J83" s="149">
        <v>15.4684032121</v>
      </c>
      <c r="K83" s="149">
        <v>40.871184</v>
      </c>
      <c r="L83" s="149">
        <v>9.5915678598904393</v>
      </c>
      <c r="M83" s="149">
        <v>0.93261921052631003</v>
      </c>
      <c r="N83" s="149">
        <v>1.2558922551287099</v>
      </c>
      <c r="O83" s="236">
        <v>112.01885223388599</v>
      </c>
    </row>
    <row r="84" spans="1:15">
      <c r="A84" t="s">
        <v>107</v>
      </c>
      <c r="B84" s="149">
        <v>52.176244007121703</v>
      </c>
      <c r="C84" s="149">
        <v>47.040644982825</v>
      </c>
      <c r="D84" s="149">
        <v>16.208098435942201</v>
      </c>
      <c r="E84" s="149">
        <v>0</v>
      </c>
      <c r="F84" s="149">
        <v>1.26307751972459</v>
      </c>
      <c r="G84" s="149">
        <v>1.31356027823776</v>
      </c>
      <c r="H84" s="149">
        <v>118.001625061035</v>
      </c>
      <c r="I84" s="149">
        <v>53.029383966411203</v>
      </c>
      <c r="J84" s="149">
        <v>47.440634647499998</v>
      </c>
      <c r="K84" s="149">
        <v>18.365943938272199</v>
      </c>
      <c r="L84" s="149">
        <v>0</v>
      </c>
      <c r="M84" s="149">
        <v>1.2050799671335799</v>
      </c>
      <c r="N84" s="149">
        <v>1.48266852822645</v>
      </c>
      <c r="O84" s="236">
        <v>121.523704528808</v>
      </c>
    </row>
    <row r="85" spans="1:15">
      <c r="A85" t="s">
        <v>11</v>
      </c>
      <c r="B85" s="149">
        <v>17.737671781288501</v>
      </c>
      <c r="C85" s="149">
        <v>8.7759</v>
      </c>
      <c r="D85" s="149">
        <v>15.8116</v>
      </c>
      <c r="E85" s="149">
        <v>0</v>
      </c>
      <c r="F85" s="149">
        <v>12.0978643487651</v>
      </c>
      <c r="G85" s="149">
        <v>5.1421172368989999E-2</v>
      </c>
      <c r="H85" s="149">
        <v>54.474460601806598</v>
      </c>
      <c r="I85" s="149">
        <v>18.730446225707201</v>
      </c>
      <c r="J85" s="149">
        <v>9.1890000000000001</v>
      </c>
      <c r="K85" s="149">
        <v>19.073936</v>
      </c>
      <c r="L85" s="149">
        <v>0</v>
      </c>
      <c r="M85" s="149">
        <v>12.251462588652</v>
      </c>
      <c r="N85" s="149">
        <v>5.1421172368989999E-2</v>
      </c>
      <c r="O85" s="236">
        <v>59.2962646484375</v>
      </c>
    </row>
    <row r="86" spans="1:15">
      <c r="A86" t="s">
        <v>59</v>
      </c>
      <c r="B86" s="149">
        <v>19.021533708936602</v>
      </c>
      <c r="C86" s="149">
        <v>5.7106786168700996</v>
      </c>
      <c r="D86" s="149">
        <v>16.2533907634418</v>
      </c>
      <c r="E86" s="149">
        <v>0</v>
      </c>
      <c r="F86" s="149">
        <v>13.2178599221107</v>
      </c>
      <c r="G86" s="149">
        <v>0.17941843107172001</v>
      </c>
      <c r="H86" s="149">
        <v>54.382880115939699</v>
      </c>
      <c r="I86" s="149">
        <v>19.722342787381699</v>
      </c>
      <c r="J86" s="149">
        <v>5.5868195222721004</v>
      </c>
      <c r="K86" s="149">
        <v>16.6901672695031</v>
      </c>
      <c r="L86" s="149">
        <v>0</v>
      </c>
      <c r="M86" s="149">
        <v>12.010867743002599</v>
      </c>
      <c r="N86" s="149">
        <v>0.19142067035252</v>
      </c>
      <c r="O86" s="236">
        <v>54.201618174149097</v>
      </c>
    </row>
    <row r="87" spans="1:15">
      <c r="A87" s="289" t="s">
        <v>91</v>
      </c>
      <c r="B87" s="237">
        <v>1412.0863121760401</v>
      </c>
      <c r="C87" s="237">
        <v>598.78446357331802</v>
      </c>
      <c r="D87" s="237">
        <v>2729.5239942261601</v>
      </c>
      <c r="E87" s="237">
        <v>78.1034982124267</v>
      </c>
      <c r="F87" s="237">
        <v>311.37646084047299</v>
      </c>
      <c r="G87" s="237">
        <v>82.466840173085302</v>
      </c>
      <c r="H87" s="237">
        <v>5212.3416794781197</v>
      </c>
      <c r="I87" s="237">
        <v>1428.9404879276699</v>
      </c>
      <c r="J87" s="237">
        <v>610.73920212693804</v>
      </c>
      <c r="K87" s="237">
        <v>2776.5736268743499</v>
      </c>
      <c r="L87" s="237">
        <v>82.538063538036496</v>
      </c>
      <c r="M87" s="237">
        <v>341.64345057760897</v>
      </c>
      <c r="N87" s="237">
        <v>94.174975671014806</v>
      </c>
      <c r="O87" s="237">
        <v>5334.6097717080802</v>
      </c>
    </row>
    <row r="88" spans="1:15">
      <c r="B88" s="149"/>
      <c r="C88" s="149"/>
      <c r="D88" s="149"/>
      <c r="E88" s="149"/>
      <c r="F88" s="149"/>
      <c r="G88" s="149"/>
      <c r="H88" s="149"/>
      <c r="I88" s="149"/>
      <c r="J88" s="149"/>
      <c r="K88" s="149"/>
      <c r="L88" s="149"/>
      <c r="M88" s="149"/>
      <c r="N88" s="149"/>
      <c r="O88" s="236"/>
    </row>
    <row r="89" spans="1:15">
      <c r="A89" s="223" t="s">
        <v>398</v>
      </c>
      <c r="B89" s="414">
        <v>4179.14631846475</v>
      </c>
      <c r="C89" s="414">
        <v>3052.7601473587702</v>
      </c>
      <c r="D89" s="414">
        <v>3866.9815714298202</v>
      </c>
      <c r="E89" s="414">
        <v>563.66584672898</v>
      </c>
      <c r="F89" s="414">
        <v>861.60800670103004</v>
      </c>
      <c r="G89" s="414">
        <v>282.987199182003</v>
      </c>
      <c r="H89" s="414">
        <v>12807.149315570001</v>
      </c>
      <c r="I89" s="414">
        <v>4211.1159352503</v>
      </c>
      <c r="J89" s="414">
        <v>3065.5282617272001</v>
      </c>
      <c r="K89" s="414">
        <v>3881.82426615963</v>
      </c>
      <c r="L89" s="414">
        <v>574.02253854159903</v>
      </c>
      <c r="M89" s="414">
        <v>878.985944003908</v>
      </c>
      <c r="N89" s="414">
        <v>316.918549939824</v>
      </c>
      <c r="O89" s="414">
        <v>12928.395428084301</v>
      </c>
    </row>
    <row r="90" spans="1:15">
      <c r="A90" t="s">
        <v>478</v>
      </c>
      <c r="B90" s="149">
        <v>2057.0501002966098</v>
      </c>
      <c r="C90" s="149">
        <v>1458.6236861739901</v>
      </c>
      <c r="D90" s="149">
        <v>1069.0588621879599</v>
      </c>
      <c r="E90" s="149">
        <v>447.07352509922799</v>
      </c>
      <c r="F90" s="149">
        <v>320.33483762890802</v>
      </c>
      <c r="G90" s="149">
        <v>196.32514928861201</v>
      </c>
      <c r="H90" s="149">
        <v>5548.4662282466797</v>
      </c>
      <c r="I90" s="149">
        <v>2032.2635895235301</v>
      </c>
      <c r="J90" s="149">
        <v>1432.6169467316599</v>
      </c>
      <c r="K90" s="149">
        <v>1052.52122832597</v>
      </c>
      <c r="L90" s="149">
        <v>449.83234131667098</v>
      </c>
      <c r="M90" s="149">
        <v>315.67379390727501</v>
      </c>
      <c r="N90" s="149">
        <v>215.850427050082</v>
      </c>
      <c r="O90" s="236">
        <v>5498.7583622932398</v>
      </c>
    </row>
    <row r="91" spans="1:15">
      <c r="A91" t="s">
        <v>479</v>
      </c>
      <c r="B91" s="149">
        <v>2122.0962181681298</v>
      </c>
      <c r="C91" s="149">
        <v>1594.13646118478</v>
      </c>
      <c r="D91" s="149">
        <v>2797.92270924185</v>
      </c>
      <c r="E91" s="149">
        <v>116.592321629751</v>
      </c>
      <c r="F91" s="149">
        <v>541.27316907212196</v>
      </c>
      <c r="G91" s="149">
        <v>86.662049893391</v>
      </c>
      <c r="H91" s="149">
        <v>7258.6830873233803</v>
      </c>
      <c r="I91" s="149">
        <v>2178.8523457267702</v>
      </c>
      <c r="J91" s="149">
        <v>1632.9113149955299</v>
      </c>
      <c r="K91" s="149">
        <v>2829.3030378336598</v>
      </c>
      <c r="L91" s="149">
        <v>124.190197224928</v>
      </c>
      <c r="M91" s="149">
        <v>563.31215009663197</v>
      </c>
      <c r="N91" s="149">
        <v>101.06812288974101</v>
      </c>
      <c r="O91" s="236">
        <v>7429.6370657911102</v>
      </c>
    </row>
    <row r="92" spans="1:15">
      <c r="A92" t="s">
        <v>439</v>
      </c>
      <c r="B92" s="149">
        <v>601.84808077075104</v>
      </c>
      <c r="C92" s="149">
        <v>394.10176002861903</v>
      </c>
      <c r="D92" s="149">
        <v>288.64510927931599</v>
      </c>
      <c r="E92" s="149">
        <v>198.57873461031801</v>
      </c>
      <c r="F92" s="149">
        <v>83.034576600445902</v>
      </c>
      <c r="G92" s="149">
        <v>109.687020855348</v>
      </c>
      <c r="H92" s="149">
        <v>1675.89527869224</v>
      </c>
      <c r="I92" s="149">
        <v>592.53446519361898</v>
      </c>
      <c r="J92" s="149">
        <v>348.19091697854401</v>
      </c>
      <c r="K92" s="149">
        <v>269.829535351326</v>
      </c>
      <c r="L92" s="149">
        <v>198.316080427683</v>
      </c>
      <c r="M92" s="149">
        <v>83.778939622694594</v>
      </c>
      <c r="N92" s="149">
        <v>118.709557153565</v>
      </c>
      <c r="O92" s="236">
        <v>1611.3594787120801</v>
      </c>
    </row>
    <row r="93" spans="1:15">
      <c r="A93" s="10" t="s">
        <v>245</v>
      </c>
      <c r="B93" s="153">
        <v>206.42656799927701</v>
      </c>
      <c r="C93" s="153">
        <v>514.24008215270101</v>
      </c>
      <c r="D93" s="153">
        <v>177.81806968818901</v>
      </c>
      <c r="E93" s="153">
        <v>58.3962981400187</v>
      </c>
      <c r="F93" s="153">
        <v>58.911685787203901</v>
      </c>
      <c r="G93" s="153">
        <v>1.11816978348409</v>
      </c>
      <c r="H93" s="153">
        <v>1016.9109201431201</v>
      </c>
      <c r="I93" s="153">
        <v>206.971177538007</v>
      </c>
      <c r="J93" s="153">
        <v>511.64346686889297</v>
      </c>
      <c r="K93" s="153">
        <v>162.56781344535901</v>
      </c>
      <c r="L93" s="153">
        <v>61.459383626736397</v>
      </c>
      <c r="M93" s="153">
        <v>55.355248488023001</v>
      </c>
      <c r="N93" s="153">
        <v>1.2620865795423699</v>
      </c>
      <c r="O93" s="237">
        <v>999.25912380218494</v>
      </c>
    </row>
    <row r="94" spans="1:15">
      <c r="A94" s="64"/>
      <c r="B94" s="112"/>
      <c r="C94" s="112"/>
      <c r="D94" s="112"/>
      <c r="E94" s="112"/>
      <c r="F94" s="112"/>
      <c r="G94" s="112"/>
      <c r="H94" s="112"/>
      <c r="I94" s="112"/>
      <c r="J94" s="112"/>
      <c r="K94" s="112"/>
      <c r="L94" s="112"/>
      <c r="M94" s="112"/>
      <c r="N94" s="112"/>
      <c r="O94" s="113"/>
    </row>
    <row r="95" spans="1:15">
      <c r="A95" s="13" t="s">
        <v>594</v>
      </c>
    </row>
    <row r="96" spans="1:15">
      <c r="A96" t="s">
        <v>312</v>
      </c>
    </row>
    <row r="97" spans="1:15">
      <c r="A97" s="1" t="s">
        <v>413</v>
      </c>
      <c r="I97" s="607"/>
      <c r="J97" s="607"/>
      <c r="K97" s="607"/>
      <c r="L97" s="607"/>
      <c r="M97" s="607"/>
      <c r="N97" s="607"/>
      <c r="O97" s="607"/>
    </row>
  </sheetData>
  <phoneticPr fontId="3" type="noConversion"/>
  <pageMargins left="0.75" right="0.75" top="1" bottom="1" header="0.5" footer="0.5"/>
  <pageSetup paperSize="9" scale="6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85"/>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s>
  <sheetData>
    <row r="1" spans="1:53" s="26" customFormat="1" ht="13.2">
      <c r="A1" s="456" t="s">
        <v>400</v>
      </c>
      <c r="AZ1" s="472" t="s">
        <v>188</v>
      </c>
      <c r="BA1" s="472">
        <v>2014</v>
      </c>
    </row>
    <row r="2" spans="1:53" s="26" customFormat="1">
      <c r="AZ2" s="290" t="s">
        <v>649</v>
      </c>
      <c r="BA2" s="472" t="s">
        <v>154</v>
      </c>
    </row>
    <row r="3" spans="1:53" s="26" customFormat="1">
      <c r="A3" s="26" t="s">
        <v>155</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427.69444187422198</v>
      </c>
      <c r="C5" s="502">
        <v>454.538860839802</v>
      </c>
      <c r="D5" s="502">
        <v>484.22163039515101</v>
      </c>
      <c r="E5" s="502">
        <v>502.88033200207599</v>
      </c>
      <c r="F5" s="502">
        <v>511.35172358714902</v>
      </c>
      <c r="G5" s="502">
        <v>533.48984897197795</v>
      </c>
      <c r="H5" s="502">
        <v>525.88784979898298</v>
      </c>
      <c r="I5" s="502">
        <v>527.88788946866396</v>
      </c>
      <c r="J5" s="502">
        <v>514.65228662062805</v>
      </c>
      <c r="K5" s="502">
        <v>491.40630301585099</v>
      </c>
      <c r="L5" s="149">
        <v>469.77040174938702</v>
      </c>
      <c r="M5" s="149">
        <v>457.97983431165397</v>
      </c>
      <c r="N5" s="149">
        <v>462.80377728814699</v>
      </c>
      <c r="O5" s="149">
        <v>484.205659304108</v>
      </c>
      <c r="P5" s="149">
        <v>476.99132891861501</v>
      </c>
      <c r="Q5" s="149">
        <v>480.19339543879499</v>
      </c>
      <c r="R5" s="149">
        <v>478.796700292168</v>
      </c>
      <c r="S5" s="149">
        <v>480.72324889833197</v>
      </c>
      <c r="T5" s="149">
        <v>482.96264854096898</v>
      </c>
      <c r="U5" s="149">
        <v>496.136581943522</v>
      </c>
      <c r="V5" s="149">
        <v>498.70513480785701</v>
      </c>
      <c r="W5" s="149">
        <v>482.329481570464</v>
      </c>
      <c r="X5" s="149">
        <v>467.26028940346902</v>
      </c>
      <c r="Y5" s="149">
        <v>459.06196218957098</v>
      </c>
      <c r="Z5" s="149">
        <v>429.03308969684502</v>
      </c>
      <c r="AA5" s="149">
        <v>416.61725086020601</v>
      </c>
      <c r="AB5" s="149">
        <v>422.89670770503</v>
      </c>
      <c r="AC5" s="149">
        <v>413.03186607347601</v>
      </c>
      <c r="AD5" s="149">
        <v>397.00649521906502</v>
      </c>
      <c r="AE5" s="149">
        <v>387.49936297069797</v>
      </c>
      <c r="AF5" s="149">
        <v>383.553754789989</v>
      </c>
      <c r="AG5" s="149">
        <v>382.05795272911598</v>
      </c>
      <c r="AH5" s="149">
        <v>379.95006403554299</v>
      </c>
      <c r="AI5" s="149">
        <v>368.12954108464402</v>
      </c>
      <c r="AJ5" s="149">
        <v>352.62596458969603</v>
      </c>
      <c r="AK5" s="149">
        <v>347.57029864129697</v>
      </c>
      <c r="AL5" s="149">
        <v>344.53268960768997</v>
      </c>
      <c r="AM5" s="149">
        <v>341.95209583515202</v>
      </c>
      <c r="AN5" s="149">
        <v>332.54772532904701</v>
      </c>
      <c r="AO5" s="149">
        <v>325.37190906887099</v>
      </c>
      <c r="AP5" s="149">
        <v>308.84859715169802</v>
      </c>
      <c r="AQ5" s="149">
        <v>304.61718359797902</v>
      </c>
      <c r="AR5" s="149">
        <v>305.15352385216499</v>
      </c>
      <c r="AS5" s="149">
        <v>302.25490575882901</v>
      </c>
      <c r="AT5" s="149">
        <v>322.267907551897</v>
      </c>
      <c r="AU5" s="149">
        <v>333.12807998442298</v>
      </c>
      <c r="AV5" s="149">
        <v>345.35278820690002</v>
      </c>
      <c r="AW5" s="149">
        <v>394.73278807678503</v>
      </c>
      <c r="AX5" s="149">
        <v>448.49483542074398</v>
      </c>
      <c r="AY5" s="236">
        <v>519.94440396735695</v>
      </c>
      <c r="AZ5" s="150">
        <v>0.15930968523026001</v>
      </c>
      <c r="BA5" s="151">
        <v>0.12319319695234</v>
      </c>
    </row>
    <row r="6" spans="1:53" s="26" customFormat="1">
      <c r="A6" s="26" t="s">
        <v>71</v>
      </c>
      <c r="B6" s="502">
        <v>43.874177666038101</v>
      </c>
      <c r="C6" s="502">
        <v>48.212154151415398</v>
      </c>
      <c r="D6" s="502">
        <v>52.701139990880002</v>
      </c>
      <c r="E6" s="502">
        <v>57.119336169376702</v>
      </c>
      <c r="F6" s="502">
        <v>62.218043301075099</v>
      </c>
      <c r="G6" s="502">
        <v>70.067889119492904</v>
      </c>
      <c r="H6" s="502">
        <v>75.163773186789001</v>
      </c>
      <c r="I6" s="502">
        <v>86.713147285350104</v>
      </c>
      <c r="J6" s="502">
        <v>100.314611767575</v>
      </c>
      <c r="K6" s="502">
        <v>94.386547785713702</v>
      </c>
      <c r="L6" s="149">
        <v>81.575800398679505</v>
      </c>
      <c r="M6" s="149">
        <v>75.304625877894097</v>
      </c>
      <c r="N6" s="149">
        <v>75.574321454803098</v>
      </c>
      <c r="O6" s="149">
        <v>75.189874986365098</v>
      </c>
      <c r="P6" s="149">
        <v>86.274567442669806</v>
      </c>
      <c r="Q6" s="149">
        <v>83.269484915423604</v>
      </c>
      <c r="R6" s="149">
        <v>75.361602899835106</v>
      </c>
      <c r="S6" s="149">
        <v>74.5641401176172</v>
      </c>
      <c r="T6" s="149">
        <v>78.560493011336206</v>
      </c>
      <c r="U6" s="149">
        <v>83.815669417912105</v>
      </c>
      <c r="V6" s="149">
        <v>85.685227414491806</v>
      </c>
      <c r="W6" s="149">
        <v>85.736020938203197</v>
      </c>
      <c r="X6" s="149">
        <v>90.2943862743724</v>
      </c>
      <c r="Y6" s="149">
        <v>95.094967555094797</v>
      </c>
      <c r="Z6" s="149">
        <v>92.620480902627705</v>
      </c>
      <c r="AA6" s="149">
        <v>92.757850318282806</v>
      </c>
      <c r="AB6" s="149">
        <v>93.214508286721298</v>
      </c>
      <c r="AC6" s="149">
        <v>97.159778246102803</v>
      </c>
      <c r="AD6" s="149">
        <v>102.28114487254599</v>
      </c>
      <c r="AE6" s="149">
        <v>106.69214625622</v>
      </c>
      <c r="AF6" s="149">
        <v>111.906322764769</v>
      </c>
      <c r="AG6" s="149">
        <v>115.453527346727</v>
      </c>
      <c r="AH6" s="149">
        <v>120.70414179946</v>
      </c>
      <c r="AI6" s="149">
        <v>125.087903927526</v>
      </c>
      <c r="AJ6" s="149">
        <v>120.996749265925</v>
      </c>
      <c r="AK6" s="149">
        <v>124.59733183819399</v>
      </c>
      <c r="AL6" s="149">
        <v>125.720349434884</v>
      </c>
      <c r="AM6" s="149">
        <v>132.58858544837599</v>
      </c>
      <c r="AN6" s="149">
        <v>140.21549148997701</v>
      </c>
      <c r="AO6" s="149">
        <v>144.75149625509599</v>
      </c>
      <c r="AP6" s="149">
        <v>142.28177807227601</v>
      </c>
      <c r="AQ6" s="149">
        <v>150.59135235561899</v>
      </c>
      <c r="AR6" s="149">
        <v>155.28645693851399</v>
      </c>
      <c r="AS6" s="149">
        <v>152.87589010551201</v>
      </c>
      <c r="AT6" s="149">
        <v>152.805930393399</v>
      </c>
      <c r="AU6" s="149">
        <v>160.29348421513001</v>
      </c>
      <c r="AV6" s="149">
        <v>169.80147061999401</v>
      </c>
      <c r="AW6" s="149">
        <v>182.58620624931899</v>
      </c>
      <c r="AX6" s="149">
        <v>194.379612078131</v>
      </c>
      <c r="AY6" s="236">
        <v>209.80077530384</v>
      </c>
      <c r="AZ6" s="150">
        <v>7.9335294663909997E-2</v>
      </c>
      <c r="BA6" s="151">
        <v>4.9709215760229998E-2</v>
      </c>
    </row>
    <row r="7" spans="1:53" s="26" customFormat="1">
      <c r="A7" s="26" t="s">
        <v>57</v>
      </c>
      <c r="B7" s="502">
        <v>18.053894057433801</v>
      </c>
      <c r="C7" s="502">
        <v>18.4895418904268</v>
      </c>
      <c r="D7" s="502">
        <v>20.4637609358848</v>
      </c>
      <c r="E7" s="502">
        <v>21.9006656077452</v>
      </c>
      <c r="F7" s="502">
        <v>22.9650089504071</v>
      </c>
      <c r="G7" s="502">
        <v>24.1790068829891</v>
      </c>
      <c r="H7" s="502">
        <v>24.107319163956301</v>
      </c>
      <c r="I7" s="502">
        <v>25.0976174268209</v>
      </c>
      <c r="J7" s="502">
        <v>25.859389103194399</v>
      </c>
      <c r="K7" s="502">
        <v>32.416192673272299</v>
      </c>
      <c r="L7" s="149">
        <v>40.154693290976397</v>
      </c>
      <c r="M7" s="149">
        <v>44.773750850918901</v>
      </c>
      <c r="N7" s="149">
        <v>54.365702291808397</v>
      </c>
      <c r="O7" s="149">
        <v>66.6923089529284</v>
      </c>
      <c r="P7" s="149">
        <v>80.659911000176393</v>
      </c>
      <c r="Q7" s="149">
        <v>107.18790257923</v>
      </c>
      <c r="R7" s="149">
        <v>127.99533948516201</v>
      </c>
      <c r="S7" s="149">
        <v>151.01307894006999</v>
      </c>
      <c r="T7" s="149">
        <v>147.12454932808899</v>
      </c>
      <c r="U7" s="149">
        <v>148.311250283639</v>
      </c>
      <c r="V7" s="149">
        <v>145.85386380253601</v>
      </c>
      <c r="W7" s="149">
        <v>136.88176386052399</v>
      </c>
      <c r="X7" s="149">
        <v>143.03522048256499</v>
      </c>
      <c r="Y7" s="149">
        <v>142.69090840329699</v>
      </c>
      <c r="Z7" s="149">
        <v>143.06522073468901</v>
      </c>
      <c r="AA7" s="149">
        <v>145.16869884556101</v>
      </c>
      <c r="AB7" s="149">
        <v>152.81729610192201</v>
      </c>
      <c r="AC7" s="149">
        <v>153.031688593403</v>
      </c>
      <c r="AD7" s="149">
        <v>153.276788072188</v>
      </c>
      <c r="AE7" s="149">
        <v>154.172974466011</v>
      </c>
      <c r="AF7" s="149">
        <v>150.21331468281801</v>
      </c>
      <c r="AG7" s="149">
        <v>162.35968225421399</v>
      </c>
      <c r="AH7" s="149">
        <v>169.61947710433799</v>
      </c>
      <c r="AI7" s="149">
        <v>173.474183143289</v>
      </c>
      <c r="AJ7" s="149">
        <v>165.49219135234799</v>
      </c>
      <c r="AK7" s="149">
        <v>170.321851789346</v>
      </c>
      <c r="AL7" s="149">
        <v>175.86720718072601</v>
      </c>
      <c r="AM7" s="149">
        <v>177.820861089945</v>
      </c>
      <c r="AN7" s="149">
        <v>188.20013108481299</v>
      </c>
      <c r="AO7" s="149">
        <v>190.042684573126</v>
      </c>
      <c r="AP7" s="149">
        <v>186.49140503649099</v>
      </c>
      <c r="AQ7" s="149">
        <v>182.545168682162</v>
      </c>
      <c r="AR7" s="149">
        <v>172.23128078249201</v>
      </c>
      <c r="AS7" s="149">
        <v>156.896182159723</v>
      </c>
      <c r="AT7" s="149">
        <v>146.664162839516</v>
      </c>
      <c r="AU7" s="149">
        <v>145.60051915042101</v>
      </c>
      <c r="AV7" s="149">
        <v>144.51851103625901</v>
      </c>
      <c r="AW7" s="149">
        <v>143.85729062218999</v>
      </c>
      <c r="AX7" s="149">
        <v>141.84564025407599</v>
      </c>
      <c r="AY7" s="236">
        <v>137.09769786543899</v>
      </c>
      <c r="AZ7" s="150">
        <v>-3.3472601324319999E-2</v>
      </c>
      <c r="BA7" s="151">
        <v>3.2483287155630002E-2</v>
      </c>
    </row>
    <row r="8" spans="1:53" s="26" customFormat="1">
      <c r="A8" s="431" t="s">
        <v>87</v>
      </c>
      <c r="B8" s="507">
        <v>489.62251359769402</v>
      </c>
      <c r="C8" s="507">
        <v>521.24055688164401</v>
      </c>
      <c r="D8" s="507">
        <v>557.38653132191598</v>
      </c>
      <c r="E8" s="507">
        <v>581.90033377919804</v>
      </c>
      <c r="F8" s="507">
        <v>596.53477583863105</v>
      </c>
      <c r="G8" s="507">
        <v>627.73674497445995</v>
      </c>
      <c r="H8" s="507">
        <v>625.158942149729</v>
      </c>
      <c r="I8" s="507">
        <v>639.69865418083498</v>
      </c>
      <c r="J8" s="507">
        <v>640.82628749139701</v>
      </c>
      <c r="K8" s="507">
        <v>618.20904347483702</v>
      </c>
      <c r="L8" s="237">
        <v>591.50089543904301</v>
      </c>
      <c r="M8" s="237">
        <v>578.05821104046697</v>
      </c>
      <c r="N8" s="237">
        <v>592.74380103475903</v>
      </c>
      <c r="O8" s="237">
        <v>626.08784324340195</v>
      </c>
      <c r="P8" s="237">
        <v>643.92580736146101</v>
      </c>
      <c r="Q8" s="237">
        <v>670.65078293344902</v>
      </c>
      <c r="R8" s="237">
        <v>682.15364267716495</v>
      </c>
      <c r="S8" s="237">
        <v>706.30046795602004</v>
      </c>
      <c r="T8" s="237">
        <v>708.64769088039498</v>
      </c>
      <c r="U8" s="237">
        <v>728.26350164507301</v>
      </c>
      <c r="V8" s="237">
        <v>730.24422602488505</v>
      </c>
      <c r="W8" s="237">
        <v>704.94726636919199</v>
      </c>
      <c r="X8" s="237">
        <v>700.58989616040697</v>
      </c>
      <c r="Y8" s="237">
        <v>696.84783814796299</v>
      </c>
      <c r="Z8" s="237">
        <v>664.71879133416201</v>
      </c>
      <c r="AA8" s="237">
        <v>654.54380002405003</v>
      </c>
      <c r="AB8" s="237">
        <v>668.92851209367404</v>
      </c>
      <c r="AC8" s="237">
        <v>663.22333291298298</v>
      </c>
      <c r="AD8" s="237">
        <v>652.56442816380002</v>
      </c>
      <c r="AE8" s="237">
        <v>648.36448369292998</v>
      </c>
      <c r="AF8" s="237">
        <v>645.67339223757699</v>
      </c>
      <c r="AG8" s="237">
        <v>659.87116233005895</v>
      </c>
      <c r="AH8" s="237">
        <v>670.27368293934205</v>
      </c>
      <c r="AI8" s="237">
        <v>666.69162815545997</v>
      </c>
      <c r="AJ8" s="237">
        <v>639.11490520797099</v>
      </c>
      <c r="AK8" s="237">
        <v>642.48948226883795</v>
      </c>
      <c r="AL8" s="237">
        <v>646.12024622330102</v>
      </c>
      <c r="AM8" s="237">
        <v>652.36154237347296</v>
      </c>
      <c r="AN8" s="237">
        <v>660.96334790383696</v>
      </c>
      <c r="AO8" s="237">
        <v>660.16608989709403</v>
      </c>
      <c r="AP8" s="237">
        <v>637.62178026046604</v>
      </c>
      <c r="AQ8" s="237">
        <v>637.75370463576098</v>
      </c>
      <c r="AR8" s="237">
        <v>632.67126157317102</v>
      </c>
      <c r="AS8" s="237">
        <v>612.02697802406396</v>
      </c>
      <c r="AT8" s="237">
        <v>621.73800078481304</v>
      </c>
      <c r="AU8" s="237">
        <v>639.02208334997499</v>
      </c>
      <c r="AV8" s="237">
        <v>659.67276986315403</v>
      </c>
      <c r="AW8" s="237">
        <v>721.17628494829501</v>
      </c>
      <c r="AX8" s="237">
        <v>784.72008775295205</v>
      </c>
      <c r="AY8" s="237">
        <v>866.84287713663798</v>
      </c>
      <c r="AZ8" s="238">
        <v>0.10465233772993</v>
      </c>
      <c r="BA8" s="239">
        <v>0.20538569986819999</v>
      </c>
    </row>
    <row r="9" spans="1:53" s="26" customFormat="1">
      <c r="B9" s="502"/>
      <c r="C9" s="502"/>
      <c r="D9" s="502"/>
      <c r="E9" s="502"/>
      <c r="F9" s="502"/>
      <c r="G9" s="502"/>
      <c r="H9" s="502"/>
      <c r="I9" s="502"/>
      <c r="J9" s="502"/>
      <c r="K9" s="502"/>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s="26" customFormat="1">
      <c r="A10" s="26" t="s">
        <v>88</v>
      </c>
      <c r="B10" s="502">
        <v>13.7647586206896</v>
      </c>
      <c r="C10" s="502">
        <v>14.6439655172413</v>
      </c>
      <c r="D10" s="502">
        <v>15.9622758620689</v>
      </c>
      <c r="E10" s="502">
        <v>17.487586206896498</v>
      </c>
      <c r="F10" s="502">
        <v>18.1067586206896</v>
      </c>
      <c r="G10" s="502">
        <v>20.000517241379299</v>
      </c>
      <c r="H10" s="502">
        <v>21.5708620689655</v>
      </c>
      <c r="I10" s="502">
        <v>22.2180344827586</v>
      </c>
      <c r="J10" s="502">
        <v>21.601172413793101</v>
      </c>
      <c r="K10" s="502">
        <v>21.144758620689601</v>
      </c>
      <c r="L10" s="149">
        <v>20.260551724137901</v>
      </c>
      <c r="M10" s="149">
        <v>20.4141379310344</v>
      </c>
      <c r="N10" s="149">
        <v>22.061965517241301</v>
      </c>
      <c r="O10" s="149">
        <v>23.209862068965499</v>
      </c>
      <c r="P10" s="149">
        <v>24.2781034482758</v>
      </c>
      <c r="Q10" s="149">
        <v>25.2670344827586</v>
      </c>
      <c r="R10" s="149">
        <v>25.736379310344802</v>
      </c>
      <c r="S10" s="149">
        <v>25.571310344827499</v>
      </c>
      <c r="T10" s="149">
        <v>25.667310344827499</v>
      </c>
      <c r="U10" s="149">
        <v>25.1417586206896</v>
      </c>
      <c r="V10" s="149">
        <v>24.158620689655098</v>
      </c>
      <c r="W10" s="149">
        <v>22.868655172413799</v>
      </c>
      <c r="X10" s="149">
        <v>22.572586206896499</v>
      </c>
      <c r="Y10" s="149">
        <v>23.7197586206896</v>
      </c>
      <c r="Z10" s="149">
        <v>24.2299655172413</v>
      </c>
      <c r="AA10" s="149">
        <v>25.4365517241379</v>
      </c>
      <c r="AB10" s="149">
        <v>25.882000000000001</v>
      </c>
      <c r="AC10" s="149">
        <v>29.040448275862001</v>
      </c>
      <c r="AD10" s="149">
        <v>31.067827586206899</v>
      </c>
      <c r="AE10" s="149">
        <v>34.511000000000003</v>
      </c>
      <c r="AF10" s="149">
        <v>37.4569310344827</v>
      </c>
      <c r="AG10" s="149">
        <v>40.816000000000003</v>
      </c>
      <c r="AH10" s="149">
        <v>43.385586206896498</v>
      </c>
      <c r="AI10" s="149">
        <v>44.0280689655172</v>
      </c>
      <c r="AJ10" s="149">
        <v>41.819206896551698</v>
      </c>
      <c r="AK10" s="149">
        <v>40.740452720565798</v>
      </c>
      <c r="AL10" s="149">
        <v>43.6819990606716</v>
      </c>
      <c r="AM10" s="149">
        <v>43.101322777326203</v>
      </c>
      <c r="AN10" s="149">
        <v>42.765235585372203</v>
      </c>
      <c r="AO10" s="149">
        <v>40.945067712408701</v>
      </c>
      <c r="AP10" s="149">
        <v>39.395524441310698</v>
      </c>
      <c r="AQ10" s="149">
        <v>39.131868150671799</v>
      </c>
      <c r="AR10" s="149">
        <v>37.983123283197003</v>
      </c>
      <c r="AS10" s="149">
        <v>36.537571905209603</v>
      </c>
      <c r="AT10" s="149">
        <v>33.566207761919699</v>
      </c>
      <c r="AU10" s="149">
        <v>33.036090258633301</v>
      </c>
      <c r="AV10" s="149">
        <v>30.605261617147399</v>
      </c>
      <c r="AW10" s="149">
        <v>30.429309225020599</v>
      </c>
      <c r="AX10" s="149">
        <v>29.886550790201699</v>
      </c>
      <c r="AY10" s="236">
        <v>29.5242123453849</v>
      </c>
      <c r="AZ10" s="150">
        <v>-1.2123796157539999E-2</v>
      </c>
      <c r="BA10" s="151">
        <v>6.9953291676899997E-3</v>
      </c>
    </row>
    <row r="11" spans="1:53" s="26" customFormat="1">
      <c r="A11" s="26" t="s">
        <v>56</v>
      </c>
      <c r="B11" s="502">
        <v>5.0332973135525299</v>
      </c>
      <c r="C11" s="502">
        <v>6.1473961507618302</v>
      </c>
      <c r="D11" s="502">
        <v>7.7389659182036903</v>
      </c>
      <c r="E11" s="502">
        <v>8.5049360064154005</v>
      </c>
      <c r="F11" s="502">
        <v>9.2774833600641493</v>
      </c>
      <c r="G11" s="502">
        <v>8.8000124298316003</v>
      </c>
      <c r="H11" s="502">
        <v>9.2028442261427408</v>
      </c>
      <c r="I11" s="502">
        <v>9.0152668003207701</v>
      </c>
      <c r="J11" s="502">
        <v>9.1497919005613504</v>
      </c>
      <c r="K11" s="502">
        <v>9.5211581796311204</v>
      </c>
      <c r="L11" s="149">
        <v>9.3238620689655196</v>
      </c>
      <c r="M11" s="149">
        <v>9.0834185244587005</v>
      </c>
      <c r="N11" s="149">
        <v>8.7402864875701702</v>
      </c>
      <c r="O11" s="149">
        <v>8.6872341619887692</v>
      </c>
      <c r="P11" s="149">
        <v>9.0055481154771506</v>
      </c>
      <c r="Q11" s="149">
        <v>9.88138364073777</v>
      </c>
      <c r="R11" s="149">
        <v>11.5304729350441</v>
      </c>
      <c r="S11" s="149">
        <v>14.055397754611</v>
      </c>
      <c r="T11" s="149">
        <v>17.837026062550098</v>
      </c>
      <c r="U11" s="149">
        <v>24.9178934242181</v>
      </c>
      <c r="V11" s="149">
        <v>29.422190457096999</v>
      </c>
      <c r="W11" s="149">
        <v>30.963912991178798</v>
      </c>
      <c r="X11" s="149">
        <v>30.776495589414498</v>
      </c>
      <c r="Y11" s="149">
        <v>30.091187489975901</v>
      </c>
      <c r="Z11" s="149">
        <v>32.152650962309501</v>
      </c>
      <c r="AA11" s="149">
        <v>34.094000200481098</v>
      </c>
      <c r="AB11" s="149">
        <v>33.701047113071297</v>
      </c>
      <c r="AC11" s="149">
        <v>34.170429190056097</v>
      </c>
      <c r="AD11" s="149">
        <v>34.778455693664696</v>
      </c>
      <c r="AE11" s="149">
        <v>36.2406948676824</v>
      </c>
      <c r="AF11" s="149">
        <v>37.567003007217302</v>
      </c>
      <c r="AG11" s="149">
        <v>42.447811226944602</v>
      </c>
      <c r="AH11" s="149">
        <v>45.503265036086603</v>
      </c>
      <c r="AI11" s="149">
        <v>52.622155372894902</v>
      </c>
      <c r="AJ11" s="149">
        <v>59.479369687249402</v>
      </c>
      <c r="AK11" s="149">
        <v>66.870353194645801</v>
      </c>
      <c r="AL11" s="149">
        <v>70.029892706254003</v>
      </c>
      <c r="AM11" s="149">
        <v>78.477290088385104</v>
      </c>
      <c r="AN11" s="149">
        <v>81.277374703071004</v>
      </c>
      <c r="AO11" s="149">
        <v>80.724101087425097</v>
      </c>
      <c r="AP11" s="149">
        <v>89.140515783611406</v>
      </c>
      <c r="AQ11" s="149">
        <v>93.810771038306498</v>
      </c>
      <c r="AR11" s="149">
        <v>95.180966416030401</v>
      </c>
      <c r="AS11" s="149">
        <v>98.888857024839893</v>
      </c>
      <c r="AT11" s="149">
        <v>105.750037910712</v>
      </c>
      <c r="AU11" s="149">
        <v>111.372461443145</v>
      </c>
      <c r="AV11" s="149">
        <v>114.06252813062</v>
      </c>
      <c r="AW11" s="149">
        <v>112.06354436540801</v>
      </c>
      <c r="AX11" s="149">
        <v>109.811340043827</v>
      </c>
      <c r="AY11" s="236">
        <v>122.109035852457</v>
      </c>
      <c r="AZ11" s="150">
        <v>0.11198930442332999</v>
      </c>
      <c r="BA11" s="151">
        <v>2.8931945562359999E-2</v>
      </c>
    </row>
    <row r="12" spans="1:53" s="26" customFormat="1">
      <c r="A12" s="26" t="s">
        <v>8</v>
      </c>
      <c r="B12" s="502">
        <v>10.654545603821401</v>
      </c>
      <c r="C12" s="502">
        <v>10.443867393143201</v>
      </c>
      <c r="D12" s="502">
        <v>10.0751805244563</v>
      </c>
      <c r="E12" s="502">
        <v>9.2577621137483206</v>
      </c>
      <c r="F12" s="502">
        <v>11.233910683186499</v>
      </c>
      <c r="G12" s="502">
        <v>11.7599251380803</v>
      </c>
      <c r="H12" s="502">
        <v>11.675790068169301</v>
      </c>
      <c r="I12" s="502">
        <v>10.5774254963427</v>
      </c>
      <c r="J12" s="502">
        <v>9.9479563118873493</v>
      </c>
      <c r="K12" s="502">
        <v>9.0737779519331205</v>
      </c>
      <c r="L12" s="149">
        <v>8.4994473553266694</v>
      </c>
      <c r="M12" s="149">
        <v>7.9417811315121698</v>
      </c>
      <c r="N12" s="149">
        <v>7.4672603373637898</v>
      </c>
      <c r="O12" s="149">
        <v>7.0985734686769204</v>
      </c>
      <c r="P12" s="149">
        <v>6.6772170473204904</v>
      </c>
      <c r="Q12" s="149">
        <v>6.8011384982833301</v>
      </c>
      <c r="R12" s="149">
        <v>7.2565821266855801</v>
      </c>
      <c r="S12" s="149">
        <v>7.6464730308006201</v>
      </c>
      <c r="T12" s="149">
        <v>8.2046340747375304</v>
      </c>
      <c r="U12" s="149">
        <v>9.0193203164651408</v>
      </c>
      <c r="V12" s="149">
        <v>9.5213728914763394</v>
      </c>
      <c r="W12" s="149">
        <v>16.0523974225008</v>
      </c>
      <c r="X12" s="149">
        <v>20.3610392595909</v>
      </c>
      <c r="Y12" s="149">
        <v>19.9943121062845</v>
      </c>
      <c r="Z12" s="149">
        <v>21.3617607603124</v>
      </c>
      <c r="AA12" s="149">
        <v>23.373465243568599</v>
      </c>
      <c r="AB12" s="149">
        <v>22.578194954470799</v>
      </c>
      <c r="AC12" s="149">
        <v>23.268770980743302</v>
      </c>
      <c r="AD12" s="149">
        <v>24.0317383937901</v>
      </c>
      <c r="AE12" s="149">
        <v>24.120907946459599</v>
      </c>
      <c r="AF12" s="149">
        <v>31.0155848634124</v>
      </c>
      <c r="AG12" s="149">
        <v>33.360582206299398</v>
      </c>
      <c r="AH12" s="149">
        <v>34.837703512962101</v>
      </c>
      <c r="AI12" s="149">
        <v>40.408859954222002</v>
      </c>
      <c r="AJ12" s="149">
        <v>43.705837736975603</v>
      </c>
      <c r="AK12" s="149">
        <v>36.283116883116797</v>
      </c>
      <c r="AL12" s="149">
        <v>31.8124098124098</v>
      </c>
      <c r="AM12" s="149">
        <v>30.4430014430014</v>
      </c>
      <c r="AN12" s="149">
        <v>28.494227994227899</v>
      </c>
      <c r="AO12" s="149">
        <v>27.9010303030303</v>
      </c>
      <c r="AP12" s="149">
        <v>27.7127076479076</v>
      </c>
      <c r="AQ12" s="149">
        <v>27.878714285714199</v>
      </c>
      <c r="AR12" s="149">
        <v>27.990656244989498</v>
      </c>
      <c r="AS12" s="149">
        <v>31.073030303030301</v>
      </c>
      <c r="AT12" s="149">
        <v>35.320202020201997</v>
      </c>
      <c r="AU12" s="149">
        <v>41.391316017316001</v>
      </c>
      <c r="AV12" s="149">
        <v>48.206492784992697</v>
      </c>
      <c r="AW12" s="149">
        <v>49.86262</v>
      </c>
      <c r="AX12" s="149">
        <v>52.8795988455988</v>
      </c>
      <c r="AY12" s="236">
        <v>52.154838383838403</v>
      </c>
      <c r="AZ12" s="150">
        <v>-1.370586175472E-2</v>
      </c>
      <c r="BA12" s="151">
        <v>1.2357324361800001E-2</v>
      </c>
    </row>
    <row r="13" spans="1:53" s="26" customFormat="1">
      <c r="A13" s="26" t="s">
        <v>89</v>
      </c>
      <c r="B13" s="502">
        <v>0.42878120411159998</v>
      </c>
      <c r="C13" s="502">
        <v>0.37518355359764999</v>
      </c>
      <c r="D13" s="502">
        <v>0.3215859030837</v>
      </c>
      <c r="E13" s="502">
        <v>0.26872246696035001</v>
      </c>
      <c r="F13" s="502">
        <v>0.21439060205579999</v>
      </c>
      <c r="G13" s="502">
        <v>0.21439060205579999</v>
      </c>
      <c r="H13" s="502">
        <v>0.21439060205579999</v>
      </c>
      <c r="I13" s="502">
        <v>4.1920704845814996</v>
      </c>
      <c r="J13" s="502">
        <v>11.201908957415499</v>
      </c>
      <c r="K13" s="502">
        <v>9.48678414096916</v>
      </c>
      <c r="L13" s="149">
        <v>8.6292217327459593</v>
      </c>
      <c r="M13" s="149">
        <v>10.1039647577092</v>
      </c>
      <c r="N13" s="149">
        <v>9.8398355612942403</v>
      </c>
      <c r="O13" s="149">
        <v>10.8896564383006</v>
      </c>
      <c r="P13" s="149">
        <v>11.532828244468</v>
      </c>
      <c r="Q13" s="149">
        <v>11.0269801002582</v>
      </c>
      <c r="R13" s="149">
        <v>11.372035292926199</v>
      </c>
      <c r="S13" s="149">
        <v>11.372035292926199</v>
      </c>
      <c r="T13" s="149">
        <v>12.8191718568028</v>
      </c>
      <c r="U13" s="149">
        <v>13.9435899741759</v>
      </c>
      <c r="V13" s="149">
        <v>15.2233018633854</v>
      </c>
      <c r="W13" s="149">
        <v>15.8664736695528</v>
      </c>
      <c r="X13" s="149">
        <v>9.38892222391007</v>
      </c>
      <c r="Y13" s="149">
        <v>16.5011328877411</v>
      </c>
      <c r="Z13" s="149">
        <v>15.2403995138994</v>
      </c>
      <c r="AA13" s="149">
        <v>15.522755633196599</v>
      </c>
      <c r="AB13" s="149">
        <v>16.304588257633299</v>
      </c>
      <c r="AC13" s="149">
        <v>17.455699954427999</v>
      </c>
      <c r="AD13" s="149">
        <v>18.7258159147298</v>
      </c>
      <c r="AE13" s="149">
        <v>20.601733682718098</v>
      </c>
      <c r="AF13" s="149">
        <v>20.999049369588299</v>
      </c>
      <c r="AG13" s="149">
        <v>20.926899255658501</v>
      </c>
      <c r="AH13" s="149">
        <v>21.0841125373436</v>
      </c>
      <c r="AI13" s="149">
        <v>20.440940731176202</v>
      </c>
      <c r="AJ13" s="149">
        <v>20.333745430148301</v>
      </c>
      <c r="AK13" s="149">
        <v>21.5924525292419</v>
      </c>
      <c r="AL13" s="149">
        <v>21.908640310901799</v>
      </c>
      <c r="AM13" s="149">
        <v>21.073210035951099</v>
      </c>
      <c r="AN13" s="149">
        <v>22.4667489493138</v>
      </c>
      <c r="AO13" s="149">
        <v>28.332706972504901</v>
      </c>
      <c r="AP13" s="149">
        <v>28.5768811079042</v>
      </c>
      <c r="AQ13" s="149">
        <v>28.774099958124399</v>
      </c>
      <c r="AR13" s="149">
        <v>27.456051034482702</v>
      </c>
      <c r="AS13" s="149">
        <v>27.188947794825001</v>
      </c>
      <c r="AT13" s="149">
        <v>26.114913413337302</v>
      </c>
      <c r="AU13" s="149">
        <v>26.116052723175802</v>
      </c>
      <c r="AV13" s="149">
        <v>26.809280549546799</v>
      </c>
      <c r="AW13" s="149">
        <v>27.096902290510901</v>
      </c>
      <c r="AX13" s="149">
        <v>28.242924225380701</v>
      </c>
      <c r="AY13" s="236">
        <v>29.819481371218799</v>
      </c>
      <c r="AZ13" s="150">
        <v>5.582131445408E-2</v>
      </c>
      <c r="BA13" s="151">
        <v>7.0652887225199999E-3</v>
      </c>
    </row>
    <row r="14" spans="1:53" s="26" customFormat="1">
      <c r="A14" s="26" t="s">
        <v>90</v>
      </c>
      <c r="B14" s="502">
        <v>3.3941650880568299</v>
      </c>
      <c r="C14" s="502">
        <v>3.3941650880568299</v>
      </c>
      <c r="D14" s="502">
        <v>3.81190471609689</v>
      </c>
      <c r="E14" s="502">
        <v>3.9794298357259099</v>
      </c>
      <c r="F14" s="502">
        <v>3.8641221696018899</v>
      </c>
      <c r="G14" s="502">
        <v>3.8641221696018899</v>
      </c>
      <c r="H14" s="502">
        <v>3.30544763455182</v>
      </c>
      <c r="I14" s="502">
        <v>3.4715852005327799</v>
      </c>
      <c r="J14" s="502">
        <v>3.7754047160968902</v>
      </c>
      <c r="K14" s="502">
        <v>4.0887094371269299</v>
      </c>
      <c r="L14" s="149">
        <v>3.7961566523605201</v>
      </c>
      <c r="M14" s="149">
        <v>4.0159991416308998</v>
      </c>
      <c r="N14" s="149">
        <v>4.7882882689556503</v>
      </c>
      <c r="O14" s="149">
        <v>7.9213354792560802</v>
      </c>
      <c r="P14" s="149">
        <v>10.062251072961301</v>
      </c>
      <c r="Q14" s="149">
        <v>10.2469004291845</v>
      </c>
      <c r="R14" s="149">
        <v>10.1144685264663</v>
      </c>
      <c r="S14" s="149">
        <v>10.218903433476299</v>
      </c>
      <c r="T14" s="149">
        <v>8.9291845493562203</v>
      </c>
      <c r="U14" s="149">
        <v>9.6709347639484999</v>
      </c>
      <c r="V14" s="149">
        <v>9.8533812589413401</v>
      </c>
      <c r="W14" s="149">
        <v>9.3312067238912704</v>
      </c>
      <c r="X14" s="149">
        <v>8.6001623748211706</v>
      </c>
      <c r="Y14" s="149">
        <v>7.4194326180257502</v>
      </c>
      <c r="Z14" s="149">
        <v>6.8247689556509297</v>
      </c>
      <c r="AA14" s="149">
        <v>6.7725515021459204</v>
      </c>
      <c r="AB14" s="149">
        <v>6.0415071530758198</v>
      </c>
      <c r="AC14" s="149">
        <v>6.1104197424892703</v>
      </c>
      <c r="AD14" s="149">
        <v>6.6158991416308996</v>
      </c>
      <c r="AE14" s="149">
        <v>6.6681165951359098</v>
      </c>
      <c r="AF14" s="149">
        <v>6.4070293276108696</v>
      </c>
      <c r="AG14" s="149">
        <v>6.3198618025751099</v>
      </c>
      <c r="AH14" s="149">
        <v>6.2296250308322199</v>
      </c>
      <c r="AI14" s="149">
        <v>6.0050377633071896</v>
      </c>
      <c r="AJ14" s="149">
        <v>5.5143287454985002</v>
      </c>
      <c r="AK14" s="149">
        <v>5.0313575477282804</v>
      </c>
      <c r="AL14" s="149">
        <v>4.9111619690691102</v>
      </c>
      <c r="AM14" s="149">
        <v>4.9101236070001502</v>
      </c>
      <c r="AN14" s="149">
        <v>4.5968188859701096</v>
      </c>
      <c r="AO14" s="149">
        <v>4.3621248053870101</v>
      </c>
      <c r="AP14" s="149">
        <v>4.4618915118889104</v>
      </c>
      <c r="AQ14" s="149">
        <v>4.6477950834936603</v>
      </c>
      <c r="AR14" s="149">
        <v>4.6217478220117396</v>
      </c>
      <c r="AS14" s="149">
        <v>4.7072999854471904</v>
      </c>
      <c r="AT14" s="149">
        <v>4.8382764238320801</v>
      </c>
      <c r="AU14" s="149">
        <v>5.0600452438212198</v>
      </c>
      <c r="AV14" s="149">
        <v>4.9080631635094498</v>
      </c>
      <c r="AW14" s="149">
        <v>4.7752960283163102</v>
      </c>
      <c r="AX14" s="149">
        <v>4.5719442948053901</v>
      </c>
      <c r="AY14" s="236">
        <v>4.9066754822159702</v>
      </c>
      <c r="AZ14" s="150">
        <v>7.3214188218119994E-2</v>
      </c>
      <c r="BA14" s="151">
        <v>1.1625647311999999E-3</v>
      </c>
    </row>
    <row r="15" spans="1:53" s="26" customFormat="1">
      <c r="A15" s="26" t="s">
        <v>48</v>
      </c>
      <c r="B15" s="149">
        <v>6.6714597902097896</v>
      </c>
      <c r="C15" s="149">
        <v>7.5629116219601302</v>
      </c>
      <c r="D15" s="149">
        <v>8.8505642678217296</v>
      </c>
      <c r="E15" s="149">
        <v>9.4852103120759796</v>
      </c>
      <c r="F15" s="149">
        <v>7.7754409769335098</v>
      </c>
      <c r="G15" s="149">
        <v>6.9335142469470803</v>
      </c>
      <c r="H15" s="149">
        <v>6.3887381275440998</v>
      </c>
      <c r="I15" s="149">
        <v>7.00217096336499</v>
      </c>
      <c r="J15" s="149">
        <v>8.2211668928086805</v>
      </c>
      <c r="K15" s="149">
        <v>9.2611940298507491</v>
      </c>
      <c r="L15" s="149">
        <v>10.697421981004</v>
      </c>
      <c r="M15" s="149">
        <v>10.5280868385346</v>
      </c>
      <c r="N15" s="149">
        <v>11.341248303934799</v>
      </c>
      <c r="O15" s="149">
        <v>11.390773405698701</v>
      </c>
      <c r="P15" s="149">
        <v>10.598371777476199</v>
      </c>
      <c r="Q15" s="149">
        <v>10.5280868385346</v>
      </c>
      <c r="R15" s="149">
        <v>9.3602442333785607</v>
      </c>
      <c r="S15" s="149">
        <v>8.7659430122116699</v>
      </c>
      <c r="T15" s="149">
        <v>7.9240162822252396</v>
      </c>
      <c r="U15" s="149">
        <v>8.4423337856173699</v>
      </c>
      <c r="V15" s="149">
        <v>8.6356919945725892</v>
      </c>
      <c r="W15" s="149">
        <v>8.2979858284335908</v>
      </c>
      <c r="X15" s="149">
        <v>7.6136039499472297</v>
      </c>
      <c r="Y15" s="149">
        <v>7.44481411126187</v>
      </c>
      <c r="Z15" s="149">
        <v>7.3433619779888399</v>
      </c>
      <c r="AA15" s="149">
        <v>7.3749479873360499</v>
      </c>
      <c r="AB15" s="149">
        <v>7.2443085997750201</v>
      </c>
      <c r="AC15" s="149">
        <v>6.9489840482900203</v>
      </c>
      <c r="AD15" s="149">
        <v>6.45268582785374</v>
      </c>
      <c r="AE15" s="149">
        <v>6.7634833553676801</v>
      </c>
      <c r="AF15" s="149">
        <v>6.7357926857553698</v>
      </c>
      <c r="AG15" s="149">
        <v>6.6756491667536402</v>
      </c>
      <c r="AH15" s="149">
        <v>6.4374748489487299</v>
      </c>
      <c r="AI15" s="149">
        <v>6.3969192933931698</v>
      </c>
      <c r="AJ15" s="149">
        <v>6.6445416275267002</v>
      </c>
      <c r="AK15" s="149">
        <v>6.9023066485753004</v>
      </c>
      <c r="AL15" s="149">
        <v>6.8857073270013602</v>
      </c>
      <c r="AM15" s="149">
        <v>7.96016526458616</v>
      </c>
      <c r="AN15" s="149">
        <v>8.6777548032564393</v>
      </c>
      <c r="AO15" s="149">
        <v>8.1876535956580696</v>
      </c>
      <c r="AP15" s="149">
        <v>8.9550682360922593</v>
      </c>
      <c r="AQ15" s="149">
        <v>9.5662705156038008</v>
      </c>
      <c r="AR15" s="149">
        <v>8.2443749389416592</v>
      </c>
      <c r="AS15" s="149">
        <v>8.6589723473541405</v>
      </c>
      <c r="AT15" s="149">
        <v>7.5929360108548201</v>
      </c>
      <c r="AU15" s="149">
        <v>7.3504146132971497</v>
      </c>
      <c r="AV15" s="149">
        <v>6.9286751967435496</v>
      </c>
      <c r="AW15" s="149">
        <v>5.9584803256444996</v>
      </c>
      <c r="AX15" s="149">
        <v>5.7449118046132996</v>
      </c>
      <c r="AY15" s="236">
        <v>5.5468113975576703</v>
      </c>
      <c r="AZ15" s="150">
        <v>-3.4482758492230002E-2</v>
      </c>
      <c r="BA15" s="151">
        <v>1.31423561834E-3</v>
      </c>
    </row>
    <row r="16" spans="1:53" s="26" customFormat="1">
      <c r="A16" s="26" t="s">
        <v>9</v>
      </c>
      <c r="B16" s="149">
        <v>184.11396184679199</v>
      </c>
      <c r="C16" s="149">
        <v>178.78590853267099</v>
      </c>
      <c r="D16" s="149">
        <v>187.92504246951199</v>
      </c>
      <c r="E16" s="149">
        <v>191.76238398573199</v>
      </c>
      <c r="F16" s="149">
        <v>190.80553087321101</v>
      </c>
      <c r="G16" s="149">
        <v>197.23806236672999</v>
      </c>
      <c r="H16" s="149">
        <v>189.876556086119</v>
      </c>
      <c r="I16" s="149">
        <v>173.812347609878</v>
      </c>
      <c r="J16" s="149">
        <v>181.43453814028399</v>
      </c>
      <c r="K16" s="149">
        <v>160.650215546021</v>
      </c>
      <c r="L16" s="149">
        <v>127.097796478894</v>
      </c>
      <c r="M16" s="149">
        <v>124.812680588258</v>
      </c>
      <c r="N16" s="149">
        <v>121.489917378512</v>
      </c>
      <c r="O16" s="149">
        <v>116.97508342917899</v>
      </c>
      <c r="P16" s="149">
        <v>127.368233078318</v>
      </c>
      <c r="Q16" s="149">
        <v>117.34633009395</v>
      </c>
      <c r="R16" s="149">
        <v>113.61535593578</v>
      </c>
      <c r="S16" s="149">
        <v>102.595024454754</v>
      </c>
      <c r="T16" s="149">
        <v>97.268925203430598</v>
      </c>
      <c r="U16" s="149">
        <v>97.604290913790194</v>
      </c>
      <c r="V16" s="149">
        <v>91.504040270436704</v>
      </c>
      <c r="W16" s="149">
        <v>98.9449370345002</v>
      </c>
      <c r="X16" s="149">
        <v>100.253500469538</v>
      </c>
      <c r="Y16" s="149">
        <v>105.195081376565</v>
      </c>
      <c r="Z16" s="149">
        <v>105.659697427878</v>
      </c>
      <c r="AA16" s="149">
        <v>117.797051894737</v>
      </c>
      <c r="AB16" s="149">
        <v>131.32541480035999</v>
      </c>
      <c r="AC16" s="149">
        <v>131.589960401132</v>
      </c>
      <c r="AD16" s="149">
        <v>136.13735843208701</v>
      </c>
      <c r="AE16" s="149">
        <v>144.47936666408199</v>
      </c>
      <c r="AF16" s="149">
        <v>155.32509364055699</v>
      </c>
      <c r="AG16" s="149">
        <v>165.17812030343299</v>
      </c>
      <c r="AH16" s="149">
        <v>174.365963923099</v>
      </c>
      <c r="AI16" s="149">
        <v>179.58189337175699</v>
      </c>
      <c r="AJ16" s="149">
        <v>160.867175792507</v>
      </c>
      <c r="AK16" s="149">
        <v>159.822977958335</v>
      </c>
      <c r="AL16" s="149">
        <v>162.92797127108099</v>
      </c>
      <c r="AM16" s="149">
        <v>152.812088275826</v>
      </c>
      <c r="AN16" s="149">
        <v>147.49990898188099</v>
      </c>
      <c r="AO16" s="149">
        <v>170.14374449804399</v>
      </c>
      <c r="AP16" s="149">
        <v>169.70024319630801</v>
      </c>
      <c r="AQ16" s="149">
        <v>171.04361850043301</v>
      </c>
      <c r="AR16" s="149">
        <v>165.489252142064</v>
      </c>
      <c r="AS16" s="149">
        <v>165.631740667591</v>
      </c>
      <c r="AT16" s="149">
        <v>155.689346314152</v>
      </c>
      <c r="AU16" s="149">
        <v>145.68840361963899</v>
      </c>
      <c r="AV16" s="149">
        <v>140.508924270449</v>
      </c>
      <c r="AW16" s="149">
        <v>139.26377226190701</v>
      </c>
      <c r="AX16" s="149">
        <v>137.87677386607601</v>
      </c>
      <c r="AY16" s="236">
        <v>139.451055846234</v>
      </c>
      <c r="AZ16" s="150">
        <v>1.1418036185200001E-2</v>
      </c>
      <c r="BA16" s="151">
        <v>3.3040881156919999E-2</v>
      </c>
    </row>
    <row r="17" spans="1:53">
      <c r="A17" t="s">
        <v>55</v>
      </c>
      <c r="B17" s="149">
        <v>2.2059846771909002</v>
      </c>
      <c r="C17" s="149">
        <v>2.5259451211660799</v>
      </c>
      <c r="D17" s="149">
        <v>3.59075580077773</v>
      </c>
      <c r="E17" s="149">
        <v>3.9008517833689602</v>
      </c>
      <c r="F17" s="149">
        <v>3.85744678221009</v>
      </c>
      <c r="G17" s="149">
        <v>2.9554834539414401</v>
      </c>
      <c r="H17" s="149">
        <v>3.6482848626097701</v>
      </c>
      <c r="I17" s="149">
        <v>3.9908983750096598</v>
      </c>
      <c r="J17" s="149">
        <v>3.9949877675053398</v>
      </c>
      <c r="K17" s="149">
        <v>3.8056888022931301</v>
      </c>
      <c r="L17" s="149">
        <v>3.45883363350845</v>
      </c>
      <c r="M17" s="149">
        <v>3.4631887940478299</v>
      </c>
      <c r="N17" s="149">
        <v>3.0108106106658701</v>
      </c>
      <c r="O17" s="149">
        <v>2.91643886550579</v>
      </c>
      <c r="P17" s="149">
        <v>2.9547392296715902</v>
      </c>
      <c r="Q17" s="149">
        <v>3.63543289957361</v>
      </c>
      <c r="R17" s="149">
        <v>3.9473181644957198</v>
      </c>
      <c r="S17" s="149">
        <v>4.56184701113453</v>
      </c>
      <c r="T17" s="149">
        <v>4.5443074119165496</v>
      </c>
      <c r="U17" s="149">
        <v>4.4001619466545199</v>
      </c>
      <c r="V17" s="149">
        <v>4.2492809925202497</v>
      </c>
      <c r="W17" s="149">
        <v>4.1718444816150502</v>
      </c>
      <c r="X17" s="149">
        <v>3.99439004474727</v>
      </c>
      <c r="Y17" s="149">
        <v>3.5789554357575799</v>
      </c>
      <c r="Z17" s="149">
        <v>3.5290184393748101</v>
      </c>
      <c r="AA17" s="149">
        <v>3.5771103300451199</v>
      </c>
      <c r="AB17" s="149">
        <v>3.5760962936543401</v>
      </c>
      <c r="AC17" s="149">
        <v>3.5612220864777799</v>
      </c>
      <c r="AD17" s="149">
        <v>3.9175655052499798</v>
      </c>
      <c r="AE17" s="149">
        <v>4.2672392738557097</v>
      </c>
      <c r="AF17" s="149">
        <v>4.6308552922103496</v>
      </c>
      <c r="AG17" s="149">
        <v>4.9622057032817297</v>
      </c>
      <c r="AH17" s="149">
        <v>5.2818239995649199</v>
      </c>
      <c r="AI17" s="149">
        <v>6.1655729744866097</v>
      </c>
      <c r="AJ17" s="149">
        <v>6.1898167763876204</v>
      </c>
      <c r="AK17" s="149">
        <v>6.5429328972321104</v>
      </c>
      <c r="AL17" s="149">
        <v>6.8755765741576402</v>
      </c>
      <c r="AM17" s="149">
        <v>7.7200484564151397</v>
      </c>
      <c r="AN17" s="149">
        <v>7.7588531520851403</v>
      </c>
      <c r="AO17" s="149">
        <v>7.3647084213601604</v>
      </c>
      <c r="AP17" s="149">
        <v>7.3955323951353202</v>
      </c>
      <c r="AQ17" s="149">
        <v>7.12207945710706</v>
      </c>
      <c r="AR17" s="149">
        <v>7.0855165466865699</v>
      </c>
      <c r="AS17" s="149">
        <v>7.0636193413148698</v>
      </c>
      <c r="AT17" s="149">
        <v>6.5675455948914099</v>
      </c>
      <c r="AU17" s="149">
        <v>6.8532423622056404</v>
      </c>
      <c r="AV17" s="149">
        <v>6.9675485689540002</v>
      </c>
      <c r="AW17" s="149">
        <v>7.2579224747554498</v>
      </c>
      <c r="AX17" s="149">
        <v>7.4357575685932904</v>
      </c>
      <c r="AY17" s="236">
        <v>7.4675684373000202</v>
      </c>
      <c r="AZ17" s="150">
        <v>4.2780940420900004E-3</v>
      </c>
      <c r="BA17" s="151">
        <v>1.7693308182099999E-3</v>
      </c>
    </row>
    <row r="18" spans="1:53">
      <c r="A18" s="289" t="s">
        <v>93</v>
      </c>
      <c r="B18" s="237">
        <v>226.266954144425</v>
      </c>
      <c r="C18" s="237">
        <v>223.879342978598</v>
      </c>
      <c r="D18" s="237">
        <v>238.276275462021</v>
      </c>
      <c r="E18" s="237">
        <v>244.64688271092399</v>
      </c>
      <c r="F18" s="237">
        <v>245.13508406795299</v>
      </c>
      <c r="G18" s="237">
        <v>251.76602764856801</v>
      </c>
      <c r="H18" s="237">
        <v>245.88291367615801</v>
      </c>
      <c r="I18" s="237">
        <v>234.279799412789</v>
      </c>
      <c r="J18" s="237">
        <v>249.32692710035201</v>
      </c>
      <c r="K18" s="237">
        <v>227.03228670851499</v>
      </c>
      <c r="L18" s="237">
        <v>191.76329162694299</v>
      </c>
      <c r="M18" s="237">
        <v>190.36325770718599</v>
      </c>
      <c r="N18" s="237">
        <v>188.73961246553799</v>
      </c>
      <c r="O18" s="237">
        <v>189.08895731757099</v>
      </c>
      <c r="P18" s="237">
        <v>202.477292013968</v>
      </c>
      <c r="Q18" s="237">
        <v>194.733286983281</v>
      </c>
      <c r="R18" s="237">
        <v>192.93285652512199</v>
      </c>
      <c r="S18" s="237">
        <v>184.786934334742</v>
      </c>
      <c r="T18" s="237">
        <v>183.19457578584601</v>
      </c>
      <c r="U18" s="237">
        <v>193.140283745559</v>
      </c>
      <c r="V18" s="237">
        <v>192.567880418084</v>
      </c>
      <c r="W18" s="237">
        <v>206.49741332408601</v>
      </c>
      <c r="X18" s="237">
        <v>203.56070011886601</v>
      </c>
      <c r="Y18" s="237">
        <v>213.944674646301</v>
      </c>
      <c r="Z18" s="237">
        <v>216.341623554655</v>
      </c>
      <c r="AA18" s="237">
        <v>233.94843451564799</v>
      </c>
      <c r="AB18" s="237">
        <v>246.65315717204001</v>
      </c>
      <c r="AC18" s="237">
        <v>252.14593467947799</v>
      </c>
      <c r="AD18" s="237">
        <v>261.727346495213</v>
      </c>
      <c r="AE18" s="237">
        <v>277.65254238530099</v>
      </c>
      <c r="AF18" s="237">
        <v>300.13733922083497</v>
      </c>
      <c r="AG18" s="237">
        <v>320.68712966494599</v>
      </c>
      <c r="AH18" s="237">
        <v>337.12555509573298</v>
      </c>
      <c r="AI18" s="237">
        <v>355.64944842675499</v>
      </c>
      <c r="AJ18" s="237">
        <v>344.55402269284502</v>
      </c>
      <c r="AK18" s="237">
        <v>343.78595037944098</v>
      </c>
      <c r="AL18" s="237">
        <v>349.03335903154698</v>
      </c>
      <c r="AM18" s="237">
        <v>346.497249948491</v>
      </c>
      <c r="AN18" s="237">
        <v>343.53692305517802</v>
      </c>
      <c r="AO18" s="237">
        <v>367.96113739581801</v>
      </c>
      <c r="AP18" s="237">
        <v>375.33836432015801</v>
      </c>
      <c r="AQ18" s="237">
        <v>381.97521698945502</v>
      </c>
      <c r="AR18" s="237">
        <v>374.05168842840402</v>
      </c>
      <c r="AS18" s="237">
        <v>379.75003936961298</v>
      </c>
      <c r="AT18" s="237">
        <v>375.439465449902</v>
      </c>
      <c r="AU18" s="237">
        <v>376.86802628123399</v>
      </c>
      <c r="AV18" s="237">
        <v>378.99677428196401</v>
      </c>
      <c r="AW18" s="237">
        <v>376.70784697156301</v>
      </c>
      <c r="AX18" s="237">
        <v>376.44980143909697</v>
      </c>
      <c r="AY18" s="237">
        <v>390.97967911620702</v>
      </c>
      <c r="AZ18" s="238">
        <v>3.8597118109460003E-2</v>
      </c>
      <c r="BA18" s="239">
        <v>9.2636898159979997E-2</v>
      </c>
    </row>
    <row r="19" spans="1:53">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236"/>
      <c r="AZ19" s="150"/>
      <c r="BA19" s="151"/>
    </row>
    <row r="20" spans="1:53">
      <c r="A20" t="s">
        <v>72</v>
      </c>
      <c r="B20" s="156" t="s">
        <v>12</v>
      </c>
      <c r="C20" s="156" t="s">
        <v>12</v>
      </c>
      <c r="D20" s="156" t="s">
        <v>12</v>
      </c>
      <c r="E20" s="156" t="s">
        <v>12</v>
      </c>
      <c r="F20" s="156" t="s">
        <v>12</v>
      </c>
      <c r="G20" s="156" t="s">
        <v>12</v>
      </c>
      <c r="H20" s="156" t="s">
        <v>12</v>
      </c>
      <c r="I20" s="156" t="s">
        <v>12</v>
      </c>
      <c r="J20" s="156" t="s">
        <v>12</v>
      </c>
      <c r="K20" s="156" t="s">
        <v>12</v>
      </c>
      <c r="L20" s="156" t="s">
        <v>12</v>
      </c>
      <c r="M20" s="156" t="s">
        <v>12</v>
      </c>
      <c r="N20" s="156" t="s">
        <v>12</v>
      </c>
      <c r="O20" s="156" t="s">
        <v>12</v>
      </c>
      <c r="P20" s="156" t="s">
        <v>12</v>
      </c>
      <c r="Q20" s="156" t="s">
        <v>12</v>
      </c>
      <c r="R20" s="156" t="s">
        <v>12</v>
      </c>
      <c r="S20" s="156" t="s">
        <v>12</v>
      </c>
      <c r="T20" s="156" t="s">
        <v>12</v>
      </c>
      <c r="U20" s="156" t="s">
        <v>12</v>
      </c>
      <c r="V20" s="149">
        <v>13.23</v>
      </c>
      <c r="W20" s="149">
        <v>13.05</v>
      </c>
      <c r="X20" s="149">
        <v>13.91</v>
      </c>
      <c r="Y20" s="149">
        <v>13.74</v>
      </c>
      <c r="Z20" s="149">
        <v>13.16</v>
      </c>
      <c r="AA20" s="149">
        <v>12.5</v>
      </c>
      <c r="AB20" s="149">
        <v>11.7737</v>
      </c>
      <c r="AC20" s="149">
        <v>11.1957</v>
      </c>
      <c r="AD20" s="149">
        <v>10.251300000000001</v>
      </c>
      <c r="AE20" s="149">
        <v>9.5627999999999993</v>
      </c>
      <c r="AF20" s="149">
        <v>9.1616999999999997</v>
      </c>
      <c r="AG20" s="149">
        <v>9.1004000000000005</v>
      </c>
      <c r="AH20" s="149">
        <v>9.0269999999999992</v>
      </c>
      <c r="AI20" s="149">
        <v>11.449</v>
      </c>
      <c r="AJ20" s="149">
        <v>13.851000000000001</v>
      </c>
      <c r="AK20" s="149">
        <v>14.069000000000001</v>
      </c>
      <c r="AL20" s="149">
        <v>14.978999999999999</v>
      </c>
      <c r="AM20" s="149">
        <v>15.334</v>
      </c>
      <c r="AN20" s="149">
        <v>15.378</v>
      </c>
      <c r="AO20" s="149">
        <v>15.459</v>
      </c>
      <c r="AP20" s="149">
        <v>22.214200000000002</v>
      </c>
      <c r="AQ20" s="149">
        <v>32.267600000000002</v>
      </c>
      <c r="AR20" s="149">
        <v>42.597499999999997</v>
      </c>
      <c r="AS20" s="149">
        <v>44.514000000000003</v>
      </c>
      <c r="AT20" s="149">
        <v>50.415900000000001</v>
      </c>
      <c r="AU20" s="149">
        <v>50.838200000000001</v>
      </c>
      <c r="AV20" s="149">
        <v>45.626199999999997</v>
      </c>
      <c r="AW20" s="149">
        <v>43.3748</v>
      </c>
      <c r="AX20" s="149">
        <v>43.4574</v>
      </c>
      <c r="AY20" s="236">
        <v>42.041600000000003</v>
      </c>
      <c r="AZ20" s="150">
        <v>-3.2579030841590001E-2</v>
      </c>
      <c r="BA20" s="151">
        <v>9.9611403420600004E-3</v>
      </c>
    </row>
    <row r="21" spans="1:53">
      <c r="A21" t="s">
        <v>94</v>
      </c>
      <c r="B21" s="149">
        <v>0</v>
      </c>
      <c r="C21" s="149">
        <v>0</v>
      </c>
      <c r="D21" s="149">
        <v>0</v>
      </c>
      <c r="E21" s="149">
        <v>0</v>
      </c>
      <c r="F21" s="149">
        <v>0</v>
      </c>
      <c r="G21" s="149">
        <v>0</v>
      </c>
      <c r="H21" s="149">
        <v>0</v>
      </c>
      <c r="I21" s="149">
        <v>9.7730307076100004E-2</v>
      </c>
      <c r="J21" s="149">
        <v>0.14619492656875999</v>
      </c>
      <c r="K21" s="149">
        <v>9.7463284379169998E-2</v>
      </c>
      <c r="L21" s="149">
        <v>0.14619492656875999</v>
      </c>
      <c r="M21" s="149">
        <v>0.19546061415220001</v>
      </c>
      <c r="N21" s="149">
        <v>0.48731642189586</v>
      </c>
      <c r="O21" s="149">
        <v>0.38985313751668998</v>
      </c>
      <c r="P21" s="149">
        <v>0.38985313751668998</v>
      </c>
      <c r="Q21" s="149">
        <v>0.29319092122829998</v>
      </c>
      <c r="R21" s="149">
        <v>0.73097463284379005</v>
      </c>
      <c r="S21" s="149">
        <v>1.65687583444593</v>
      </c>
      <c r="T21" s="149">
        <v>2.0954606141521999</v>
      </c>
      <c r="U21" s="149">
        <v>2.2966622162883801</v>
      </c>
      <c r="V21" s="149">
        <v>2.92389853137517</v>
      </c>
      <c r="W21" s="149">
        <v>3.60614152202937</v>
      </c>
      <c r="X21" s="149">
        <v>4.53204272363151</v>
      </c>
      <c r="Y21" s="149">
        <v>4.6910547396528699</v>
      </c>
      <c r="Z21" s="149">
        <v>5.4579439252336499</v>
      </c>
      <c r="AA21" s="149">
        <v>5.8965287049399198</v>
      </c>
      <c r="AB21" s="149">
        <v>6.91989319092123</v>
      </c>
      <c r="AC21" s="149">
        <v>7.6718291054739698</v>
      </c>
      <c r="AD21" s="149">
        <v>8.1869158878504695</v>
      </c>
      <c r="AE21" s="149">
        <v>9.0153538050734294</v>
      </c>
      <c r="AF21" s="149">
        <v>9.0640854472630199</v>
      </c>
      <c r="AG21" s="149">
        <v>10.163951935914501</v>
      </c>
      <c r="AH21" s="149">
        <v>11.2082777036048</v>
      </c>
      <c r="AI21" s="149">
        <v>11.598130841121501</v>
      </c>
      <c r="AJ21" s="149">
        <v>14.5707610146862</v>
      </c>
      <c r="AK21" s="149">
        <v>17.738050734312399</v>
      </c>
      <c r="AL21" s="149">
        <v>16.9586114819759</v>
      </c>
      <c r="AM21" s="149">
        <v>18.0794392523364</v>
      </c>
      <c r="AN21" s="149">
        <v>17.9332443257676</v>
      </c>
      <c r="AO21" s="149">
        <v>19.0574098798397</v>
      </c>
      <c r="AP21" s="149">
        <v>18.516829999999999</v>
      </c>
      <c r="AQ21" s="149">
        <v>16.838660000000001</v>
      </c>
      <c r="AR21" s="149">
        <v>15.168849</v>
      </c>
      <c r="AS21" s="149">
        <v>14.035467000000001</v>
      </c>
      <c r="AT21" s="149">
        <v>12.902931000000001</v>
      </c>
      <c r="AU21" s="149">
        <v>12.156575999999999</v>
      </c>
      <c r="AV21" s="149">
        <v>10.940619999999999</v>
      </c>
      <c r="AW21" s="149">
        <v>9.9799910000000001</v>
      </c>
      <c r="AX21" s="149">
        <v>8.6829059999999991</v>
      </c>
      <c r="AY21" s="236">
        <v>8.1304090000000002</v>
      </c>
      <c r="AZ21" s="150">
        <v>-6.3630424439910002E-2</v>
      </c>
      <c r="BA21" s="151">
        <v>1.9263811409499999E-3</v>
      </c>
    </row>
    <row r="22" spans="1:53">
      <c r="A22" t="s">
        <v>95</v>
      </c>
      <c r="B22" s="149">
        <v>2.278</v>
      </c>
      <c r="C22" s="149">
        <v>1.85</v>
      </c>
      <c r="D22" s="149">
        <v>1.7230000000000001</v>
      </c>
      <c r="E22" s="149">
        <v>1.627</v>
      </c>
      <c r="F22" s="149">
        <v>1.591</v>
      </c>
      <c r="G22" s="149">
        <v>1.502</v>
      </c>
      <c r="H22" s="149">
        <v>1.353</v>
      </c>
      <c r="I22" s="149">
        <v>1.21</v>
      </c>
      <c r="J22" s="149">
        <v>1.105</v>
      </c>
      <c r="K22" s="149">
        <v>1.1040000000000001</v>
      </c>
      <c r="L22" s="149">
        <v>1.2350000000000001</v>
      </c>
      <c r="M22" s="149">
        <v>1.2929999999999999</v>
      </c>
      <c r="N22" s="149">
        <v>1.246</v>
      </c>
      <c r="O22" s="149">
        <v>1.4890000000000001</v>
      </c>
      <c r="P22" s="149">
        <v>1.7170000000000001</v>
      </c>
      <c r="Q22" s="149">
        <v>1.7070000000000001</v>
      </c>
      <c r="R22" s="149">
        <v>1.4870000000000001</v>
      </c>
      <c r="S22" s="149">
        <v>1.7629999999999999</v>
      </c>
      <c r="T22" s="149">
        <v>2.2410000000000001</v>
      </c>
      <c r="U22" s="149">
        <v>2.2730000000000001</v>
      </c>
      <c r="V22" s="149">
        <v>2.3839999999999999</v>
      </c>
      <c r="W22" s="149">
        <v>2.5579999999999998</v>
      </c>
      <c r="X22" s="149">
        <v>3.9350000000000001</v>
      </c>
      <c r="Y22" s="149">
        <v>4.8369999999999997</v>
      </c>
      <c r="Z22" s="149">
        <v>4.6040000000000001</v>
      </c>
      <c r="AA22" s="149">
        <v>4.6680000000000001</v>
      </c>
      <c r="AB22" s="149">
        <v>4.3319999999999999</v>
      </c>
      <c r="AC22" s="149">
        <v>4.5010000000000003</v>
      </c>
      <c r="AD22" s="149">
        <v>4.6399999999999997</v>
      </c>
      <c r="AE22" s="149">
        <v>4.8949999999999996</v>
      </c>
      <c r="AF22" s="149">
        <v>5.2359999999999998</v>
      </c>
      <c r="AG22" s="149">
        <v>5.452</v>
      </c>
      <c r="AH22" s="149">
        <v>5.9480000000000004</v>
      </c>
      <c r="AI22" s="149">
        <v>5.6219999999999999</v>
      </c>
      <c r="AJ22" s="149">
        <v>5.0149999999999997</v>
      </c>
      <c r="AK22" s="149">
        <v>4.5860000000000003</v>
      </c>
      <c r="AL22" s="149">
        <v>4.1280000000000001</v>
      </c>
      <c r="AM22" s="149">
        <v>5.5309999999999997</v>
      </c>
      <c r="AN22" s="149">
        <v>5.57</v>
      </c>
      <c r="AO22" s="149">
        <v>5.4690000000000003</v>
      </c>
      <c r="AP22" s="149">
        <v>6.1109999999999998</v>
      </c>
      <c r="AQ22" s="149">
        <v>5.7690000000000001</v>
      </c>
      <c r="AR22" s="149">
        <v>5.8605</v>
      </c>
      <c r="AS22" s="149">
        <v>5.2359</v>
      </c>
      <c r="AT22" s="149">
        <v>4.5722699999999996</v>
      </c>
      <c r="AU22" s="149">
        <v>5.1061899999999998</v>
      </c>
      <c r="AV22" s="149">
        <v>5.3070500000000003</v>
      </c>
      <c r="AW22" s="149">
        <v>5.3971299999999998</v>
      </c>
      <c r="AX22" s="149">
        <v>5.5595299999999996</v>
      </c>
      <c r="AY22" s="236">
        <v>5.8208599999999997</v>
      </c>
      <c r="AZ22" s="150">
        <v>4.7005772590640003E-2</v>
      </c>
      <c r="BA22" s="151">
        <v>1.37916742824E-3</v>
      </c>
    </row>
    <row r="23" spans="1:53">
      <c r="A23" t="s">
        <v>73</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22.66</v>
      </c>
      <c r="W23" s="149">
        <v>23.29</v>
      </c>
      <c r="X23" s="149">
        <v>24.06</v>
      </c>
      <c r="Y23" s="149">
        <v>24.96</v>
      </c>
      <c r="Z23" s="149">
        <v>25.4</v>
      </c>
      <c r="AA23" s="149">
        <v>25.8</v>
      </c>
      <c r="AB23" s="149">
        <v>26.6</v>
      </c>
      <c r="AC23" s="149">
        <v>25.8</v>
      </c>
      <c r="AD23" s="149">
        <v>23</v>
      </c>
      <c r="AE23" s="149">
        <v>20.312000000000001</v>
      </c>
      <c r="AF23" s="149">
        <v>20.632999999999999</v>
      </c>
      <c r="AG23" s="149">
        <v>22.960999999999999</v>
      </c>
      <c r="AH23" s="149">
        <v>25.779</v>
      </c>
      <c r="AI23" s="149">
        <v>25.945</v>
      </c>
      <c r="AJ23" s="149">
        <v>30.131</v>
      </c>
      <c r="AK23" s="149">
        <v>35.317</v>
      </c>
      <c r="AL23" s="149">
        <v>40.091000000000001</v>
      </c>
      <c r="AM23" s="149">
        <v>47.271000000000001</v>
      </c>
      <c r="AN23" s="149">
        <v>51.451000000000001</v>
      </c>
      <c r="AO23" s="149">
        <v>59.484999999999999</v>
      </c>
      <c r="AP23" s="149">
        <v>61.485999999999997</v>
      </c>
      <c r="AQ23" s="149">
        <v>65.003100000000003</v>
      </c>
      <c r="AR23" s="149">
        <v>67.125732999999997</v>
      </c>
      <c r="AS23" s="149">
        <v>70.737899999999996</v>
      </c>
      <c r="AT23" s="149">
        <v>76.481999999999999</v>
      </c>
      <c r="AU23" s="149">
        <v>79.517700000000005</v>
      </c>
      <c r="AV23" s="149">
        <v>80.039100000000005</v>
      </c>
      <c r="AW23" s="149">
        <v>79.210700000000003</v>
      </c>
      <c r="AX23" s="149">
        <v>81.787299999999902</v>
      </c>
      <c r="AY23" s="236">
        <v>80.845399999999998</v>
      </c>
      <c r="AZ23" s="150">
        <v>-1.151645835489E-2</v>
      </c>
      <c r="BA23" s="151">
        <v>1.9155131652949998E-2</v>
      </c>
    </row>
    <row r="24" spans="1:53">
      <c r="A24" t="s">
        <v>96</v>
      </c>
      <c r="B24" s="149">
        <v>0</v>
      </c>
      <c r="C24" s="149">
        <v>0</v>
      </c>
      <c r="D24" s="149">
        <v>0</v>
      </c>
      <c r="E24" s="149">
        <v>0</v>
      </c>
      <c r="F24" s="149">
        <v>0</v>
      </c>
      <c r="G24" s="149">
        <v>0</v>
      </c>
      <c r="H24" s="149">
        <v>0.2927807486631</v>
      </c>
      <c r="I24" s="149">
        <v>1.6147058823529401</v>
      </c>
      <c r="J24" s="149">
        <v>1.5614973262032099</v>
      </c>
      <c r="K24" s="149">
        <v>1.7078877005347599</v>
      </c>
      <c r="L24" s="149">
        <v>9.2225935828877006</v>
      </c>
      <c r="M24" s="149">
        <v>13.651604278074799</v>
      </c>
      <c r="N24" s="149">
        <v>14.004679144384999</v>
      </c>
      <c r="O24" s="149">
        <v>17.371657754010698</v>
      </c>
      <c r="P24" s="149">
        <v>19.499519853395899</v>
      </c>
      <c r="Q24" s="149">
        <v>25.049630361235401</v>
      </c>
      <c r="R24" s="149">
        <v>24.292340709010801</v>
      </c>
      <c r="S24" s="149">
        <v>25.231516288333498</v>
      </c>
      <c r="T24" s="149">
        <v>31.397641511149899</v>
      </c>
      <c r="U24" s="149">
        <v>35.954766724871703</v>
      </c>
      <c r="V24" s="149">
        <v>39.210821101167703</v>
      </c>
      <c r="W24" s="149">
        <v>43.034049710793397</v>
      </c>
      <c r="X24" s="149">
        <v>50.115277429153402</v>
      </c>
      <c r="Y24" s="149">
        <v>56.979542125941201</v>
      </c>
      <c r="Z24" s="149">
        <v>74.909089817745198</v>
      </c>
      <c r="AA24" s="149">
        <v>82.143051493324506</v>
      </c>
      <c r="AB24" s="149">
        <v>93.842244897959105</v>
      </c>
      <c r="AC24" s="149">
        <v>106.900702553748</v>
      </c>
      <c r="AD24" s="149">
        <v>114.12834247335201</v>
      </c>
      <c r="AE24" s="149">
        <v>128.58296122994599</v>
      </c>
      <c r="AF24" s="149">
        <v>138.39968728400399</v>
      </c>
      <c r="AG24" s="149">
        <v>154.66426841645699</v>
      </c>
      <c r="AH24" s="149">
        <v>156.227930308487</v>
      </c>
      <c r="AI24" s="149">
        <v>149.600210675179</v>
      </c>
      <c r="AJ24" s="149">
        <v>149.67370129870099</v>
      </c>
      <c r="AK24" s="149">
        <v>160.73485996775801</v>
      </c>
      <c r="AL24" s="149">
        <v>162.48978130500299</v>
      </c>
      <c r="AM24" s="149">
        <v>157.92168090254299</v>
      </c>
      <c r="AN24" s="149">
        <v>153.85120213654801</v>
      </c>
      <c r="AO24" s="149">
        <v>150.26670808977099</v>
      </c>
      <c r="AP24" s="149">
        <v>138.73039482970401</v>
      </c>
      <c r="AQ24" s="149">
        <v>129.046049729255</v>
      </c>
      <c r="AR24" s="149">
        <v>118.601904227239</v>
      </c>
      <c r="AS24" s="149">
        <v>114.75400451876899</v>
      </c>
      <c r="AT24" s="149">
        <v>108.68620503736901</v>
      </c>
      <c r="AU24" s="149">
        <v>98.848787286961596</v>
      </c>
      <c r="AV24" s="149">
        <v>93.776982945136496</v>
      </c>
      <c r="AW24" s="149">
        <v>87.266132471675405</v>
      </c>
      <c r="AX24" s="149">
        <v>83.199725190661994</v>
      </c>
      <c r="AY24" s="236">
        <v>85.617011706869704</v>
      </c>
      <c r="AZ24" s="150">
        <v>2.905401960015E-2</v>
      </c>
      <c r="BA24" s="151">
        <v>2.028569579124E-2</v>
      </c>
    </row>
    <row r="25" spans="1:53">
      <c r="A25" t="s">
        <v>97</v>
      </c>
      <c r="B25" s="149">
        <v>12.821</v>
      </c>
      <c r="C25" s="149">
        <v>13.074999999999999</v>
      </c>
      <c r="D25" s="149">
        <v>13.456</v>
      </c>
      <c r="E25" s="149">
        <v>13.535</v>
      </c>
      <c r="F25" s="149">
        <v>13.545999999999999</v>
      </c>
      <c r="G25" s="149">
        <v>13.677</v>
      </c>
      <c r="H25" s="149">
        <v>14.093</v>
      </c>
      <c r="I25" s="149">
        <v>14.428000000000001</v>
      </c>
      <c r="J25" s="149">
        <v>14.637</v>
      </c>
      <c r="K25" s="149">
        <v>14.836</v>
      </c>
      <c r="L25" s="149">
        <v>14.98</v>
      </c>
      <c r="M25" s="149">
        <v>15.09</v>
      </c>
      <c r="N25" s="149">
        <v>15.04</v>
      </c>
      <c r="O25" s="149">
        <v>14.114000000000001</v>
      </c>
      <c r="P25" s="149">
        <v>12.712999999999999</v>
      </c>
      <c r="Q25" s="149">
        <v>12.000999999999999</v>
      </c>
      <c r="R25" s="149">
        <v>12.134</v>
      </c>
      <c r="S25" s="149">
        <v>12.231999999999999</v>
      </c>
      <c r="T25" s="149">
        <v>12.083</v>
      </c>
      <c r="U25" s="149">
        <v>11.943</v>
      </c>
      <c r="V25" s="149">
        <v>11.247999999999999</v>
      </c>
      <c r="W25" s="149">
        <v>10.654999999999999</v>
      </c>
      <c r="X25" s="149">
        <v>10.034000000000001</v>
      </c>
      <c r="Y25" s="149">
        <v>9.8390000000000004</v>
      </c>
      <c r="Z25" s="149">
        <v>9.6229999999999993</v>
      </c>
      <c r="AA25" s="149">
        <v>8.1359999999999992</v>
      </c>
      <c r="AB25" s="149">
        <v>7.008</v>
      </c>
      <c r="AC25" s="149">
        <v>6.827</v>
      </c>
      <c r="AD25" s="149">
        <v>6.9290000000000003</v>
      </c>
      <c r="AE25" s="149">
        <v>6.9740000000000002</v>
      </c>
      <c r="AF25" s="149">
        <v>6.9509999999999996</v>
      </c>
      <c r="AG25" s="149">
        <v>6.8520000000000003</v>
      </c>
      <c r="AH25" s="149">
        <v>6.75</v>
      </c>
      <c r="AI25" s="149">
        <v>6.5529999999999999</v>
      </c>
      <c r="AJ25" s="149">
        <v>6.3789999999999996</v>
      </c>
      <c r="AK25" s="149">
        <v>6.2869999999999999</v>
      </c>
      <c r="AL25" s="149">
        <v>6.2380000000000004</v>
      </c>
      <c r="AM25" s="149">
        <v>6.0720000000000001</v>
      </c>
      <c r="AN25" s="149">
        <v>5.89</v>
      </c>
      <c r="AO25" s="149">
        <v>5.7050000000000001</v>
      </c>
      <c r="AP25" s="149">
        <v>5.4370000000000003</v>
      </c>
      <c r="AQ25" s="149">
        <v>4.9960000000000004</v>
      </c>
      <c r="AR25" s="149">
        <v>4.7450000000000001</v>
      </c>
      <c r="AS25" s="149">
        <v>4.7190000000000003</v>
      </c>
      <c r="AT25" s="149">
        <v>4.4980000000000002</v>
      </c>
      <c r="AU25" s="149">
        <v>4.2869999999999999</v>
      </c>
      <c r="AV25" s="149">
        <v>4.2220000000000004</v>
      </c>
      <c r="AW25" s="149">
        <v>3.9820000000000002</v>
      </c>
      <c r="AX25" s="149">
        <v>4.1310000000000002</v>
      </c>
      <c r="AY25" s="236">
        <v>4.0430000000000001</v>
      </c>
      <c r="AZ25" s="150">
        <v>-2.130234800279E-2</v>
      </c>
      <c r="BA25" s="151">
        <v>9.5792952925E-4</v>
      </c>
    </row>
    <row r="26" spans="1:53">
      <c r="A26" t="s">
        <v>74</v>
      </c>
      <c r="B26" s="156" t="s">
        <v>12</v>
      </c>
      <c r="C26" s="156" t="s">
        <v>12</v>
      </c>
      <c r="D26" s="156" t="s">
        <v>12</v>
      </c>
      <c r="E26" s="156" t="s">
        <v>12</v>
      </c>
      <c r="F26" s="156" t="s">
        <v>12</v>
      </c>
      <c r="G26" s="156" t="s">
        <v>12</v>
      </c>
      <c r="H26" s="156" t="s">
        <v>12</v>
      </c>
      <c r="I26" s="156" t="s">
        <v>12</v>
      </c>
      <c r="J26" s="156" t="s">
        <v>12</v>
      </c>
      <c r="K26" s="156" t="s">
        <v>12</v>
      </c>
      <c r="L26" s="156" t="s">
        <v>12</v>
      </c>
      <c r="M26" s="156" t="s">
        <v>12</v>
      </c>
      <c r="N26" s="156" t="s">
        <v>12</v>
      </c>
      <c r="O26" s="156" t="s">
        <v>12</v>
      </c>
      <c r="P26" s="156" t="s">
        <v>12</v>
      </c>
      <c r="Q26" s="156" t="s">
        <v>12</v>
      </c>
      <c r="R26" s="156" t="s">
        <v>12</v>
      </c>
      <c r="S26" s="156" t="s">
        <v>12</v>
      </c>
      <c r="T26" s="156" t="s">
        <v>12</v>
      </c>
      <c r="U26" s="156" t="s">
        <v>12</v>
      </c>
      <c r="V26" s="149">
        <v>542.30600000000004</v>
      </c>
      <c r="W26" s="149">
        <v>561.18200000000002</v>
      </c>
      <c r="X26" s="149">
        <v>569.48099999999999</v>
      </c>
      <c r="Y26" s="149">
        <v>568.779</v>
      </c>
      <c r="Z26" s="149">
        <v>552.226</v>
      </c>
      <c r="AA26" s="149">
        <v>515.89099999999905</v>
      </c>
      <c r="AB26" s="149">
        <v>461.94400000000002</v>
      </c>
      <c r="AC26" s="149">
        <v>398.81</v>
      </c>
      <c r="AD26" s="149">
        <v>354.875</v>
      </c>
      <c r="AE26" s="149">
        <v>317.57799999999997</v>
      </c>
      <c r="AF26" s="149">
        <v>310.748999999999</v>
      </c>
      <c r="AG26" s="149">
        <v>302.87299999999902</v>
      </c>
      <c r="AH26" s="149">
        <v>307.41999999999899</v>
      </c>
      <c r="AI26" s="149">
        <v>304.33999999999997</v>
      </c>
      <c r="AJ26" s="149">
        <v>304.76799999999997</v>
      </c>
      <c r="AK26" s="149">
        <v>326.650465254697</v>
      </c>
      <c r="AL26" s="149">
        <v>351.67898837185299</v>
      </c>
      <c r="AM26" s="149">
        <v>383.695370999999</v>
      </c>
      <c r="AN26" s="149">
        <v>425.71378399999901</v>
      </c>
      <c r="AO26" s="149">
        <v>463.29092000000003</v>
      </c>
      <c r="AP26" s="149">
        <v>474.81944499999997</v>
      </c>
      <c r="AQ26" s="149">
        <v>485.62673000000001</v>
      </c>
      <c r="AR26" s="149">
        <v>496.77840500000002</v>
      </c>
      <c r="AS26" s="149">
        <v>493.67695500000002</v>
      </c>
      <c r="AT26" s="149">
        <v>500.81860499999999</v>
      </c>
      <c r="AU26" s="149">
        <v>511.78410100000002</v>
      </c>
      <c r="AV26" s="149">
        <v>518.784706999999</v>
      </c>
      <c r="AW26" s="149">
        <v>526.05773199999896</v>
      </c>
      <c r="AX26" s="149">
        <v>531.01933364572903</v>
      </c>
      <c r="AY26" s="236">
        <v>534.07251116786597</v>
      </c>
      <c r="AZ26" s="150">
        <v>5.7496540248399997E-3</v>
      </c>
      <c r="BA26" s="151">
        <v>0.12654064595698999</v>
      </c>
    </row>
    <row r="27" spans="1:53">
      <c r="A27" t="s">
        <v>75</v>
      </c>
      <c r="B27" s="156" t="s">
        <v>12</v>
      </c>
      <c r="C27" s="156" t="s">
        <v>12</v>
      </c>
      <c r="D27" s="156" t="s">
        <v>12</v>
      </c>
      <c r="E27" s="156" t="s">
        <v>12</v>
      </c>
      <c r="F27" s="156" t="s">
        <v>12</v>
      </c>
      <c r="G27" s="156" t="s">
        <v>12</v>
      </c>
      <c r="H27" s="156" t="s">
        <v>12</v>
      </c>
      <c r="I27" s="156" t="s">
        <v>12</v>
      </c>
      <c r="J27" s="156" t="s">
        <v>12</v>
      </c>
      <c r="K27" s="156" t="s">
        <v>12</v>
      </c>
      <c r="L27" s="156" t="s">
        <v>12</v>
      </c>
      <c r="M27" s="156" t="s">
        <v>12</v>
      </c>
      <c r="N27" s="156" t="s">
        <v>12</v>
      </c>
      <c r="O27" s="156" t="s">
        <v>12</v>
      </c>
      <c r="P27" s="156" t="s">
        <v>12</v>
      </c>
      <c r="Q27" s="156" t="s">
        <v>12</v>
      </c>
      <c r="R27" s="156" t="s">
        <v>12</v>
      </c>
      <c r="S27" s="156" t="s">
        <v>12</v>
      </c>
      <c r="T27" s="156" t="s">
        <v>12</v>
      </c>
      <c r="U27" s="156" t="s">
        <v>12</v>
      </c>
      <c r="V27" s="149">
        <v>6.78</v>
      </c>
      <c r="W27" s="149">
        <v>6.56</v>
      </c>
      <c r="X27" s="149">
        <v>6.47</v>
      </c>
      <c r="Y27" s="149">
        <v>5.72</v>
      </c>
      <c r="Z27" s="149">
        <v>5.75</v>
      </c>
      <c r="AA27" s="149">
        <v>5.7</v>
      </c>
      <c r="AB27" s="149">
        <v>5.4</v>
      </c>
      <c r="AC27" s="149">
        <v>5.2</v>
      </c>
      <c r="AD27" s="149">
        <v>4.3819999999999997</v>
      </c>
      <c r="AE27" s="149">
        <v>4.1920000000000002</v>
      </c>
      <c r="AF27" s="149">
        <v>4.07</v>
      </c>
      <c r="AG27" s="149">
        <v>4.3550000000000004</v>
      </c>
      <c r="AH27" s="149">
        <v>5.3680000000000003</v>
      </c>
      <c r="AI27" s="149">
        <v>6.3689999999999998</v>
      </c>
      <c r="AJ27" s="149">
        <v>7.0629999999999997</v>
      </c>
      <c r="AK27" s="149">
        <v>7.16</v>
      </c>
      <c r="AL27" s="149">
        <v>8.0190000000000001</v>
      </c>
      <c r="AM27" s="149">
        <v>9.01</v>
      </c>
      <c r="AN27" s="149">
        <v>10.004</v>
      </c>
      <c r="AO27" s="149">
        <v>9.5990000000000002</v>
      </c>
      <c r="AP27" s="149">
        <v>9.5</v>
      </c>
      <c r="AQ27" s="149">
        <v>9.1999999999999993</v>
      </c>
      <c r="AR27" s="149">
        <v>9.8000000000000007</v>
      </c>
      <c r="AS27" s="149">
        <v>10.3</v>
      </c>
      <c r="AT27" s="149">
        <v>10.4</v>
      </c>
      <c r="AU27" s="149">
        <v>10.7</v>
      </c>
      <c r="AV27" s="149">
        <v>10.7</v>
      </c>
      <c r="AW27" s="149">
        <v>11</v>
      </c>
      <c r="AX27" s="149">
        <v>11.384459520578901</v>
      </c>
      <c r="AY27" s="236">
        <v>11.822451379466299</v>
      </c>
      <c r="AZ27" s="150">
        <v>3.8472782820460003E-2</v>
      </c>
      <c r="BA27" s="151">
        <v>2.8011563699699999E-3</v>
      </c>
    </row>
    <row r="28" spans="1:53">
      <c r="A28" t="s">
        <v>98</v>
      </c>
      <c r="B28" s="149">
        <v>8.4000000000000005E-2</v>
      </c>
      <c r="C28" s="149">
        <v>7.8E-2</v>
      </c>
      <c r="D28" s="149">
        <v>8.8999999999999996E-2</v>
      </c>
      <c r="E28" s="149">
        <v>8.4000000000000005E-2</v>
      </c>
      <c r="F28" s="149">
        <v>8.5000000000000006E-2</v>
      </c>
      <c r="G28" s="149">
        <v>0.156</v>
      </c>
      <c r="H28" s="149">
        <v>0.21199999999999999</v>
      </c>
      <c r="I28" s="149">
        <v>0.33300000000000002</v>
      </c>
      <c r="J28" s="149">
        <v>0.372</v>
      </c>
      <c r="K28" s="149">
        <v>0.41</v>
      </c>
      <c r="L28" s="149">
        <v>1.5680000000000001</v>
      </c>
      <c r="M28" s="149">
        <v>12.169</v>
      </c>
      <c r="N28" s="149">
        <v>38.265000000000001</v>
      </c>
      <c r="O28" s="149">
        <v>54.006</v>
      </c>
      <c r="P28" s="149">
        <v>77.853999999999999</v>
      </c>
      <c r="Q28" s="149">
        <v>80.466999999999999</v>
      </c>
      <c r="R28" s="149">
        <v>89.48</v>
      </c>
      <c r="S28" s="149">
        <v>103.21899999999999</v>
      </c>
      <c r="T28" s="149">
        <v>114.96</v>
      </c>
      <c r="U28" s="149">
        <v>126.065</v>
      </c>
      <c r="V28" s="149">
        <v>127.610999999999</v>
      </c>
      <c r="W28" s="149">
        <v>127.068</v>
      </c>
      <c r="X28" s="149">
        <v>123.351</v>
      </c>
      <c r="Y28" s="149">
        <v>114.459</v>
      </c>
      <c r="Z28" s="149">
        <v>91.709999999999894</v>
      </c>
      <c r="AA28" s="149">
        <v>91.603999999999999</v>
      </c>
      <c r="AB28" s="149">
        <v>91.26</v>
      </c>
      <c r="AC28" s="149">
        <v>94.250999999999905</v>
      </c>
      <c r="AD28" s="149">
        <v>100.18899999999999</v>
      </c>
      <c r="AE28" s="149">
        <v>126.542</v>
      </c>
      <c r="AF28" s="149">
        <v>129.89400000000001</v>
      </c>
      <c r="AG28" s="149">
        <v>129.74100000000001</v>
      </c>
      <c r="AH28" s="149">
        <v>127.883</v>
      </c>
      <c r="AI28" s="149">
        <v>132.63300000000001</v>
      </c>
      <c r="AJ28" s="149">
        <v>137.420999999999</v>
      </c>
      <c r="AK28" s="149">
        <v>126.2445110293</v>
      </c>
      <c r="AL28" s="149">
        <v>116.67782747099901</v>
      </c>
      <c r="AM28" s="149">
        <v>115.944059956798</v>
      </c>
      <c r="AN28" s="149">
        <v>106.073011217172</v>
      </c>
      <c r="AO28" s="149">
        <v>95.373584480450006</v>
      </c>
      <c r="AP28" s="149">
        <v>84.721128701905997</v>
      </c>
      <c r="AQ28" s="149">
        <v>76.577836697466395</v>
      </c>
      <c r="AR28" s="149">
        <v>76.575100252368301</v>
      </c>
      <c r="AS28" s="149">
        <v>71.665081838329499</v>
      </c>
      <c r="AT28" s="149">
        <v>68.198496224209194</v>
      </c>
      <c r="AU28" s="149">
        <v>62.962015875425898</v>
      </c>
      <c r="AV28" s="149">
        <v>51.972351943743902</v>
      </c>
      <c r="AW28" s="149">
        <v>44.560412374830399</v>
      </c>
      <c r="AX28" s="149">
        <v>40.646038026333002</v>
      </c>
      <c r="AY28" s="236">
        <v>39.698</v>
      </c>
      <c r="AZ28" s="150">
        <v>-2.3324241861699999E-2</v>
      </c>
      <c r="BA28" s="151">
        <v>9.4058588147199994E-3</v>
      </c>
    </row>
    <row r="29" spans="1:53">
      <c r="A29" t="s">
        <v>76</v>
      </c>
      <c r="B29" s="156" t="s">
        <v>12</v>
      </c>
      <c r="C29" s="156" t="s">
        <v>12</v>
      </c>
      <c r="D29" s="156" t="s">
        <v>12</v>
      </c>
      <c r="E29" s="156" t="s">
        <v>12</v>
      </c>
      <c r="F29" s="156" t="s">
        <v>12</v>
      </c>
      <c r="G29" s="156" t="s">
        <v>12</v>
      </c>
      <c r="H29" s="156" t="s">
        <v>12</v>
      </c>
      <c r="I29" s="156" t="s">
        <v>12</v>
      </c>
      <c r="J29" s="156" t="s">
        <v>12</v>
      </c>
      <c r="K29" s="156" t="s">
        <v>12</v>
      </c>
      <c r="L29" s="156" t="s">
        <v>12</v>
      </c>
      <c r="M29" s="156" t="s">
        <v>12</v>
      </c>
      <c r="N29" s="156" t="s">
        <v>12</v>
      </c>
      <c r="O29" s="156" t="s">
        <v>12</v>
      </c>
      <c r="P29" s="156" t="s">
        <v>12</v>
      </c>
      <c r="Q29" s="156" t="s">
        <v>12</v>
      </c>
      <c r="R29" s="156" t="s">
        <v>12</v>
      </c>
      <c r="S29" s="156" t="s">
        <v>12</v>
      </c>
      <c r="T29" s="156" t="s">
        <v>12</v>
      </c>
      <c r="U29" s="156" t="s">
        <v>12</v>
      </c>
      <c r="V29" s="149">
        <v>2.31</v>
      </c>
      <c r="W29" s="149">
        <v>2.5299999999999998</v>
      </c>
      <c r="X29" s="149">
        <v>2.67</v>
      </c>
      <c r="Y29" s="149">
        <v>2.44</v>
      </c>
      <c r="Z29" s="149">
        <v>2.7</v>
      </c>
      <c r="AA29" s="149">
        <v>2.8</v>
      </c>
      <c r="AB29" s="149">
        <v>2.8</v>
      </c>
      <c r="AC29" s="149">
        <v>3.3</v>
      </c>
      <c r="AD29" s="149">
        <v>4.0010000000000003</v>
      </c>
      <c r="AE29" s="149">
        <v>5.5170000000000003</v>
      </c>
      <c r="AF29" s="149">
        <v>7.5869999999999997</v>
      </c>
      <c r="AG29" s="149">
        <v>7.6230000000000002</v>
      </c>
      <c r="AH29" s="149">
        <v>7.891</v>
      </c>
      <c r="AI29" s="149">
        <v>8.1760000000000002</v>
      </c>
      <c r="AJ29" s="149">
        <v>8.1</v>
      </c>
      <c r="AK29" s="149">
        <v>7.5</v>
      </c>
      <c r="AL29" s="149">
        <v>7.1760000000000002</v>
      </c>
      <c r="AM29" s="149">
        <v>7.1980000000000004</v>
      </c>
      <c r="AN29" s="149">
        <v>7.1340000000000003</v>
      </c>
      <c r="AO29" s="149">
        <v>6.5780000000000003</v>
      </c>
      <c r="AP29" s="149">
        <v>5.4489999999999998</v>
      </c>
      <c r="AQ29" s="149">
        <v>5.4119999999999999</v>
      </c>
      <c r="AR29" s="149">
        <v>4.9279999999999999</v>
      </c>
      <c r="AS29" s="149">
        <v>4.7809999999999997</v>
      </c>
      <c r="AT29" s="149">
        <v>4.4550000000000001</v>
      </c>
      <c r="AU29" s="149">
        <v>3.649308</v>
      </c>
      <c r="AV29" s="149">
        <v>3.585</v>
      </c>
      <c r="AW29" s="149">
        <v>3.165</v>
      </c>
      <c r="AX29" s="149">
        <v>3.1610778443113801</v>
      </c>
      <c r="AY29" s="236">
        <v>3.10479041916168</v>
      </c>
      <c r="AZ29" s="150">
        <v>-1.7806403338909999E-2</v>
      </c>
      <c r="BA29" s="151">
        <v>7.3563453043000004E-4</v>
      </c>
    </row>
    <row r="30" spans="1:53">
      <c r="A30" t="s">
        <v>146</v>
      </c>
      <c r="B30" s="149">
        <v>266.71100000000001</v>
      </c>
      <c r="C30" s="149">
        <v>289.72300000000001</v>
      </c>
      <c r="D30" s="149">
        <v>313.74799999999999</v>
      </c>
      <c r="E30" s="149">
        <v>335.47300000000001</v>
      </c>
      <c r="F30" s="149">
        <v>355.12200000000001</v>
      </c>
      <c r="G30" s="149">
        <v>379.69299999999902</v>
      </c>
      <c r="H30" s="149">
        <v>402.671999999999</v>
      </c>
      <c r="I30" s="149">
        <v>425.86399999999901</v>
      </c>
      <c r="J30" s="149">
        <v>454.57399999999899</v>
      </c>
      <c r="K30" s="149">
        <v>484.37799999999902</v>
      </c>
      <c r="L30" s="149">
        <v>515.98199999999997</v>
      </c>
      <c r="M30" s="149">
        <v>544.18700000000001</v>
      </c>
      <c r="N30" s="149">
        <v>569.54499999999905</v>
      </c>
      <c r="O30" s="149">
        <v>595.67099999999903</v>
      </c>
      <c r="P30" s="149">
        <v>610.71699999999998</v>
      </c>
      <c r="Q30" s="149">
        <v>627.03999999999905</v>
      </c>
      <c r="R30" s="149">
        <v>631.822</v>
      </c>
      <c r="S30" s="149">
        <v>636.61300000000006</v>
      </c>
      <c r="T30" s="149">
        <v>642.28300000000002</v>
      </c>
      <c r="U30" s="149">
        <v>638.82299999999896</v>
      </c>
      <c r="V30" s="149">
        <v>36.527000000000001</v>
      </c>
      <c r="W30" s="149">
        <v>36.808999999999997</v>
      </c>
      <c r="X30" s="149">
        <v>35.716999999999999</v>
      </c>
      <c r="Y30" s="149">
        <v>34.737000000000002</v>
      </c>
      <c r="Z30" s="149">
        <v>33.484999999999999</v>
      </c>
      <c r="AA30" s="149">
        <v>33.156999999999996</v>
      </c>
      <c r="AB30" s="149">
        <v>33.081000000000003</v>
      </c>
      <c r="AC30" s="149">
        <v>31.283000000000001</v>
      </c>
      <c r="AD30" s="149">
        <v>28.978999999999999</v>
      </c>
      <c r="AE30" s="149">
        <v>29.331</v>
      </c>
      <c r="AF30" s="149">
        <v>27.614999999999998</v>
      </c>
      <c r="AG30" s="149">
        <v>26.257999999999999</v>
      </c>
      <c r="AH30" s="149">
        <v>25.072099999999999</v>
      </c>
      <c r="AI30" s="149">
        <v>24.196300000000001</v>
      </c>
      <c r="AJ30" s="149">
        <v>22.677499999999998</v>
      </c>
      <c r="AK30" s="149">
        <v>22.324999999999999</v>
      </c>
      <c r="AL30" s="149">
        <v>22.222799999999999</v>
      </c>
      <c r="AM30" s="149">
        <v>23.588799999999999</v>
      </c>
      <c r="AN30" s="149">
        <v>23.976199999999999</v>
      </c>
      <c r="AO30" s="149">
        <v>23.428000000000001</v>
      </c>
      <c r="AP30" s="149">
        <v>22.015940000000001</v>
      </c>
      <c r="AQ30" s="149">
        <v>21.694037000000002</v>
      </c>
      <c r="AR30" s="149">
        <v>21.631491</v>
      </c>
      <c r="AS30" s="149">
        <v>20.602876999999999</v>
      </c>
      <c r="AT30" s="149">
        <v>19.874185000000001</v>
      </c>
      <c r="AU30" s="149">
        <v>19.167674000000002</v>
      </c>
      <c r="AV30" s="149">
        <v>19.246134000000001</v>
      </c>
      <c r="AW30" s="149">
        <v>19.193733999999999</v>
      </c>
      <c r="AX30" s="149">
        <v>19.598932999999999</v>
      </c>
      <c r="AY30" s="236">
        <v>19.135813806190399</v>
      </c>
      <c r="AZ30" s="150">
        <v>-2.3629816249010002E-2</v>
      </c>
      <c r="BA30" s="151">
        <v>4.5339502394199996E-3</v>
      </c>
    </row>
    <row r="31" spans="1:53">
      <c r="A31" s="289" t="s">
        <v>147</v>
      </c>
      <c r="B31" s="237">
        <v>281.89400000000001</v>
      </c>
      <c r="C31" s="237">
        <v>304.726</v>
      </c>
      <c r="D31" s="237">
        <v>329.01600000000002</v>
      </c>
      <c r="E31" s="237">
        <v>350.71899999999903</v>
      </c>
      <c r="F31" s="237">
        <v>370.34399999999903</v>
      </c>
      <c r="G31" s="237">
        <v>395.02800000000002</v>
      </c>
      <c r="H31" s="237">
        <v>418.62278074866299</v>
      </c>
      <c r="I31" s="237">
        <v>443.54743618942899</v>
      </c>
      <c r="J31" s="237">
        <v>472.39569225277103</v>
      </c>
      <c r="K31" s="237">
        <v>502.533350984913</v>
      </c>
      <c r="L31" s="237">
        <v>543.13378850945605</v>
      </c>
      <c r="M31" s="237">
        <v>586.586064892227</v>
      </c>
      <c r="N31" s="237">
        <v>638.58799556628003</v>
      </c>
      <c r="O31" s="237">
        <v>683.04151089152697</v>
      </c>
      <c r="P31" s="237">
        <v>722.89037299091206</v>
      </c>
      <c r="Q31" s="237">
        <v>746.55782128246301</v>
      </c>
      <c r="R31" s="237">
        <v>759.94631534185396</v>
      </c>
      <c r="S31" s="237">
        <v>780.71539212277901</v>
      </c>
      <c r="T31" s="237">
        <v>805.06010212530202</v>
      </c>
      <c r="U31" s="237">
        <v>817.35542894115895</v>
      </c>
      <c r="V31" s="237">
        <v>807.19071963254305</v>
      </c>
      <c r="W31" s="237">
        <v>830.34219123282196</v>
      </c>
      <c r="X31" s="237">
        <v>844.27532015278405</v>
      </c>
      <c r="Y31" s="237">
        <v>841.18159686559397</v>
      </c>
      <c r="Z31" s="237">
        <v>819.02503374297896</v>
      </c>
      <c r="AA31" s="237">
        <v>788.29558019826402</v>
      </c>
      <c r="AB31" s="237">
        <v>744.96083808888</v>
      </c>
      <c r="AC31" s="237">
        <v>695.74023165922199</v>
      </c>
      <c r="AD31" s="237">
        <v>659.56155836120297</v>
      </c>
      <c r="AE31" s="237">
        <v>662.50211503501896</v>
      </c>
      <c r="AF31" s="237">
        <v>669.36047273126701</v>
      </c>
      <c r="AG31" s="237">
        <v>680.04362035237205</v>
      </c>
      <c r="AH31" s="237">
        <v>688.57430801209102</v>
      </c>
      <c r="AI31" s="237">
        <v>686.48164151629999</v>
      </c>
      <c r="AJ31" s="237">
        <v>699.64996231338705</v>
      </c>
      <c r="AK31" s="237">
        <v>728.61188698606804</v>
      </c>
      <c r="AL31" s="237">
        <v>750.65900862983199</v>
      </c>
      <c r="AM31" s="237">
        <v>789.64535111167697</v>
      </c>
      <c r="AN31" s="237">
        <v>822.974441679488</v>
      </c>
      <c r="AO31" s="237">
        <v>853.71162245006201</v>
      </c>
      <c r="AP31" s="237">
        <v>849.00093853161002</v>
      </c>
      <c r="AQ31" s="237">
        <v>852.43101342672196</v>
      </c>
      <c r="AR31" s="237">
        <v>863.81248247960696</v>
      </c>
      <c r="AS31" s="237">
        <v>855.02218535709903</v>
      </c>
      <c r="AT31" s="237">
        <v>861.30359226157805</v>
      </c>
      <c r="AU31" s="237">
        <v>859.01755216238701</v>
      </c>
      <c r="AV31" s="237">
        <v>844.20014588888</v>
      </c>
      <c r="AW31" s="237">
        <v>833.18763184650504</v>
      </c>
      <c r="AX31" s="237">
        <v>832.62770322761503</v>
      </c>
      <c r="AY31" s="237">
        <v>834.33184747955397</v>
      </c>
      <c r="AZ31" s="238">
        <v>2.0467061549400002E-3</v>
      </c>
      <c r="BA31" s="239">
        <v>0.19768269360064999</v>
      </c>
    </row>
    <row r="32" spans="1:53">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236"/>
      <c r="AZ32" s="150"/>
      <c r="BA32" s="151"/>
    </row>
    <row r="33" spans="1:53">
      <c r="A33" t="s">
        <v>77</v>
      </c>
      <c r="B33" s="149">
        <v>95.662087912087898</v>
      </c>
      <c r="C33" s="149">
        <v>106.892857142857</v>
      </c>
      <c r="D33" s="149">
        <v>130.50755494505401</v>
      </c>
      <c r="E33" s="149">
        <v>142.780219780219</v>
      </c>
      <c r="F33" s="149">
        <v>169.26373626373601</v>
      </c>
      <c r="G33" s="149">
        <v>192.586961538461</v>
      </c>
      <c r="H33" s="149">
        <v>228.684626373626</v>
      </c>
      <c r="I33" s="149">
        <v>253.710945054945</v>
      </c>
      <c r="J33" s="149">
        <v>295.37708241758202</v>
      </c>
      <c r="K33" s="149">
        <v>303.19719780219702</v>
      </c>
      <c r="L33" s="149">
        <v>269.46989010989</v>
      </c>
      <c r="M33" s="149">
        <v>296.96620879120798</v>
      </c>
      <c r="N33" s="149">
        <v>285.627884615384</v>
      </c>
      <c r="O33" s="149">
        <v>264.82005494505398</v>
      </c>
      <c r="P33" s="149">
        <v>160.485164835164</v>
      </c>
      <c r="Q33" s="149">
        <v>74.158021978021907</v>
      </c>
      <c r="R33" s="149">
        <v>66.1597692307692</v>
      </c>
      <c r="S33" s="149">
        <v>120.092434065934</v>
      </c>
      <c r="T33" s="149">
        <v>122.83443956043899</v>
      </c>
      <c r="U33" s="149">
        <v>102.518241758241</v>
      </c>
      <c r="V33" s="149">
        <v>110.351098901098</v>
      </c>
      <c r="W33" s="149">
        <v>102.699807692307</v>
      </c>
      <c r="X33" s="149">
        <v>116.72565934065901</v>
      </c>
      <c r="Y33" s="149">
        <v>117.383241758241</v>
      </c>
      <c r="Z33" s="149">
        <v>143.83853846153801</v>
      </c>
      <c r="AA33" s="149">
        <v>162.788873626373</v>
      </c>
      <c r="AB33" s="149">
        <v>174.37087912087901</v>
      </c>
      <c r="AC33" s="149">
        <v>175.678857142857</v>
      </c>
      <c r="AD33" s="149">
        <v>184.293956043956</v>
      </c>
      <c r="AE33" s="149">
        <v>184.98450549450499</v>
      </c>
      <c r="AF33" s="149">
        <v>185.456505494505</v>
      </c>
      <c r="AG33" s="149">
        <v>186.641758241758</v>
      </c>
      <c r="AH33" s="149">
        <v>186.96266483516399</v>
      </c>
      <c r="AI33" s="149">
        <v>190.78755494505401</v>
      </c>
      <c r="AJ33" s="149">
        <v>178.11739010989001</v>
      </c>
      <c r="AK33" s="149">
        <v>191.71360240144099</v>
      </c>
      <c r="AL33" s="149">
        <v>189.82851841622801</v>
      </c>
      <c r="AM33" s="149">
        <v>177.48480352242001</v>
      </c>
      <c r="AN33" s="149">
        <v>198.519548544305</v>
      </c>
      <c r="AO33" s="149">
        <v>208.17976119654799</v>
      </c>
      <c r="AP33" s="149">
        <v>206.380755830569</v>
      </c>
      <c r="AQ33" s="149">
        <v>209.23596376325401</v>
      </c>
      <c r="AR33" s="149">
        <v>210.87563207488299</v>
      </c>
      <c r="AS33" s="149">
        <v>214.501514879148</v>
      </c>
      <c r="AT33" s="149">
        <v>205.53429250086</v>
      </c>
      <c r="AU33" s="149">
        <v>208.748086639045</v>
      </c>
      <c r="AV33" s="149">
        <v>208.82750896358399</v>
      </c>
      <c r="AW33" s="149">
        <v>177.33651282452499</v>
      </c>
      <c r="AX33" s="149">
        <v>165.844042533101</v>
      </c>
      <c r="AY33" s="236">
        <v>169.18971419702501</v>
      </c>
      <c r="AZ33" s="150">
        <v>2.0173601806159999E-2</v>
      </c>
      <c r="BA33" s="151">
        <v>4.0087021887299998E-2</v>
      </c>
    </row>
    <row r="34" spans="1:53">
      <c r="A34" t="s">
        <v>78</v>
      </c>
      <c r="B34" s="149">
        <v>64.675438596491205</v>
      </c>
      <c r="C34" s="149">
        <v>68.566801619433093</v>
      </c>
      <c r="D34" s="149">
        <v>60.488529014844801</v>
      </c>
      <c r="E34" s="149">
        <v>74.237246963562697</v>
      </c>
      <c r="F34" s="149">
        <v>74.921052631578902</v>
      </c>
      <c r="G34" s="149">
        <v>76.300269905533</v>
      </c>
      <c r="H34" s="149">
        <v>83.442645074224004</v>
      </c>
      <c r="I34" s="149">
        <v>72.409716599190205</v>
      </c>
      <c r="J34" s="149">
        <v>99.402159244264496</v>
      </c>
      <c r="K34" s="149">
        <v>97.277044534412894</v>
      </c>
      <c r="L34" s="149">
        <v>111.703052631578</v>
      </c>
      <c r="M34" s="149">
        <v>119.525400809716</v>
      </c>
      <c r="N34" s="149">
        <v>115.992219973009</v>
      </c>
      <c r="O34" s="149">
        <v>126.578380566801</v>
      </c>
      <c r="P34" s="149">
        <v>171.64923076923</v>
      </c>
      <c r="Q34" s="149">
        <v>131.073117408906</v>
      </c>
      <c r="R34" s="149">
        <v>44.504210526315703</v>
      </c>
      <c r="S34" s="149">
        <v>48.504089068825898</v>
      </c>
      <c r="T34" s="149">
        <v>54.354278002698997</v>
      </c>
      <c r="U34" s="149">
        <v>60.538502024291503</v>
      </c>
      <c r="V34" s="149">
        <v>69.838894736841993</v>
      </c>
      <c r="W34" s="149">
        <v>93.189815114709802</v>
      </c>
      <c r="X34" s="149">
        <v>117.256055330634</v>
      </c>
      <c r="Y34" s="149">
        <v>136.69924696356199</v>
      </c>
      <c r="Z34" s="149">
        <v>138.967118758434</v>
      </c>
      <c r="AA34" s="149">
        <v>105.300904183535</v>
      </c>
      <c r="AB34" s="149">
        <v>13.942914979756999</v>
      </c>
      <c r="AC34" s="149">
        <v>26.1465668016194</v>
      </c>
      <c r="AD34" s="149">
        <v>22.331991902834002</v>
      </c>
      <c r="AE34" s="149">
        <v>24.794879892037699</v>
      </c>
      <c r="AF34" s="149">
        <v>26.026323886639599</v>
      </c>
      <c r="AG34" s="149">
        <v>28.566809716599099</v>
      </c>
      <c r="AH34" s="149">
        <v>57.144423751686901</v>
      </c>
      <c r="AI34" s="149">
        <v>104.185584345479</v>
      </c>
      <c r="AJ34" s="149">
        <v>128.27262887989201</v>
      </c>
      <c r="AK34" s="149">
        <v>128.79554306854601</v>
      </c>
      <c r="AL34" s="149">
        <v>123.87222532458399</v>
      </c>
      <c r="AM34" s="149">
        <v>103.87357485224901</v>
      </c>
      <c r="AN34" s="149">
        <v>66.024506724370596</v>
      </c>
      <c r="AO34" s="149">
        <v>99.946068686304599</v>
      </c>
      <c r="AP34" s="149">
        <v>89.933628833356593</v>
      </c>
      <c r="AQ34" s="149">
        <v>98.021455744799596</v>
      </c>
      <c r="AR34" s="149">
        <v>105.08942146214299</v>
      </c>
      <c r="AS34" s="149">
        <v>119.318912466843</v>
      </c>
      <c r="AT34" s="149">
        <v>119.929605356228</v>
      </c>
      <c r="AU34" s="149">
        <v>121.47955342268099</v>
      </c>
      <c r="AV34" s="149">
        <v>136.677569803155</v>
      </c>
      <c r="AW34" s="149">
        <v>152.49825422308999</v>
      </c>
      <c r="AX34" s="149">
        <v>153.24186735073701</v>
      </c>
      <c r="AY34" s="236">
        <v>160.27798582995899</v>
      </c>
      <c r="AZ34" s="150">
        <v>4.5915119349960003E-2</v>
      </c>
      <c r="BA34" s="151">
        <v>3.7975516170260001E-2</v>
      </c>
    </row>
    <row r="35" spans="1:53">
      <c r="A35" t="s">
        <v>79</v>
      </c>
      <c r="B35" s="149">
        <v>119.011361878977</v>
      </c>
      <c r="C35" s="149">
        <v>125.55647031442901</v>
      </c>
      <c r="D35" s="149">
        <v>126.392343545169</v>
      </c>
      <c r="E35" s="149">
        <v>133.128194015389</v>
      </c>
      <c r="F35" s="149">
        <v>140.90796394984301</v>
      </c>
      <c r="G35" s="149">
        <v>151.798933599316</v>
      </c>
      <c r="H35" s="149">
        <v>162.54949249548699</v>
      </c>
      <c r="I35" s="149">
        <v>167.349232259903</v>
      </c>
      <c r="J35" s="149">
        <v>153.80043868148499</v>
      </c>
      <c r="K35" s="149">
        <v>129.87042913460601</v>
      </c>
      <c r="L35" s="149">
        <v>106.349897786643</v>
      </c>
      <c r="M35" s="149">
        <v>109.91083260188</v>
      </c>
      <c r="N35" s="149">
        <v>100.779734967227</v>
      </c>
      <c r="O35" s="149">
        <v>108.77969103258199</v>
      </c>
      <c r="P35" s="149">
        <v>129.619655029923</v>
      </c>
      <c r="Q35" s="149">
        <v>86.833619948703301</v>
      </c>
      <c r="R35" s="149">
        <v>58.623916595421299</v>
      </c>
      <c r="S35" s="149">
        <v>42.664290728602602</v>
      </c>
      <c r="T35" s="149">
        <v>55.005548541844703</v>
      </c>
      <c r="U35" s="149">
        <v>60.727083670561399</v>
      </c>
      <c r="V35" s="149">
        <v>55.489493397929103</v>
      </c>
      <c r="W35" s="149">
        <v>59.395312387194799</v>
      </c>
      <c r="X35" s="149">
        <v>52.115009974351601</v>
      </c>
      <c r="Y35" s="149">
        <v>63.046220575662502</v>
      </c>
      <c r="Z35" s="149">
        <v>68.410687565308194</v>
      </c>
      <c r="AA35" s="149">
        <v>46.796789731167401</v>
      </c>
      <c r="AB35" s="149">
        <v>9.2169833285836393</v>
      </c>
      <c r="AC35" s="149">
        <v>53.955534340267803</v>
      </c>
      <c r="AD35" s="149">
        <v>96.581974921630106</v>
      </c>
      <c r="AE35" s="149">
        <v>103.357202906811</v>
      </c>
      <c r="AF35" s="149">
        <v>104.888944286121</v>
      </c>
      <c r="AG35" s="149">
        <v>105.125898033627</v>
      </c>
      <c r="AH35" s="149">
        <v>105.114237389569</v>
      </c>
      <c r="AI35" s="149">
        <v>110.003267977581</v>
      </c>
      <c r="AJ35" s="149">
        <v>102.556342215256</v>
      </c>
      <c r="AK35" s="149">
        <v>109.879317283521</v>
      </c>
      <c r="AL35" s="149">
        <v>106.591508967607</v>
      </c>
      <c r="AM35" s="149">
        <v>98.921554344895497</v>
      </c>
      <c r="AN35" s="149">
        <v>115.55858906624201</v>
      </c>
      <c r="AO35" s="149">
        <v>123.38089928489801</v>
      </c>
      <c r="AP35" s="149">
        <v>130.376558418576</v>
      </c>
      <c r="AQ35" s="149">
        <v>133.70900691962299</v>
      </c>
      <c r="AR35" s="149">
        <v>129.94655197096799</v>
      </c>
      <c r="AS35" s="149">
        <v>136.118175135873</v>
      </c>
      <c r="AT35" s="149">
        <v>121.23304083377</v>
      </c>
      <c r="AU35" s="149">
        <v>123.366390791188</v>
      </c>
      <c r="AV35" s="149">
        <v>140.84190933498601</v>
      </c>
      <c r="AW35" s="149">
        <v>153.978511463367</v>
      </c>
      <c r="AX35" s="149">
        <v>151.53991836822601</v>
      </c>
      <c r="AY35" s="236">
        <v>150.84584436211699</v>
      </c>
      <c r="AZ35" s="150">
        <v>-4.5801396481699999E-3</v>
      </c>
      <c r="BA35" s="151">
        <v>3.5740710794929999E-2</v>
      </c>
    </row>
    <row r="36" spans="1:53">
      <c r="A36" t="s">
        <v>124</v>
      </c>
      <c r="B36" s="149">
        <v>0</v>
      </c>
      <c r="C36" s="149">
        <v>0</v>
      </c>
      <c r="D36" s="149">
        <v>2.82293080054274</v>
      </c>
      <c r="E36" s="149">
        <v>11.968249660786899</v>
      </c>
      <c r="F36" s="149">
        <v>16.194708276797801</v>
      </c>
      <c r="G36" s="149">
        <v>16.442333785617301</v>
      </c>
      <c r="H36" s="149">
        <v>14.560379918588801</v>
      </c>
      <c r="I36" s="149">
        <v>14.0043419267299</v>
      </c>
      <c r="J36" s="149">
        <v>14.510854816824899</v>
      </c>
      <c r="K36" s="149">
        <v>14.362279511533201</v>
      </c>
      <c r="L36" s="149">
        <v>16.888059701492502</v>
      </c>
      <c r="M36" s="149">
        <v>18.2255088195386</v>
      </c>
      <c r="N36" s="149">
        <v>16.8385345997286</v>
      </c>
      <c r="O36" s="149">
        <v>15.550881953867</v>
      </c>
      <c r="P36" s="149">
        <v>14.6099050203527</v>
      </c>
      <c r="Q36" s="149">
        <v>14.117106161980001</v>
      </c>
      <c r="R36" s="149">
        <v>16.3071644130445</v>
      </c>
      <c r="S36" s="149">
        <v>16.7033652271557</v>
      </c>
      <c r="T36" s="149">
        <v>19.328195620642799</v>
      </c>
      <c r="U36" s="149">
        <v>20.753542553689201</v>
      </c>
      <c r="V36" s="149">
        <v>24.7893627473915</v>
      </c>
      <c r="W36" s="149">
        <v>27.8599190567538</v>
      </c>
      <c r="X36" s="149">
        <v>29.012402330042502</v>
      </c>
      <c r="Y36" s="149">
        <v>30.929337481869599</v>
      </c>
      <c r="Z36" s="149">
        <v>32.060245403078603</v>
      </c>
      <c r="AA36" s="149">
        <v>34.239349880690497</v>
      </c>
      <c r="AB36" s="149">
        <v>35.3154961867777</v>
      </c>
      <c r="AC36" s="149">
        <v>37.037614279698602</v>
      </c>
      <c r="AD36" s="149">
        <v>38.7869069620549</v>
      </c>
      <c r="AE36" s="149">
        <v>40.452700837505198</v>
      </c>
      <c r="AF36" s="149">
        <v>42.807192485846599</v>
      </c>
      <c r="AG36" s="149">
        <v>44.364635287512201</v>
      </c>
      <c r="AH36" s="149">
        <v>44.909959996256902</v>
      </c>
      <c r="AI36" s="149">
        <v>44.711859589201303</v>
      </c>
      <c r="AJ36" s="149">
        <v>45.009010199784697</v>
      </c>
      <c r="AK36" s="149">
        <v>47.708683853459902</v>
      </c>
      <c r="AL36" s="149">
        <v>47.483613446404298</v>
      </c>
      <c r="AM36" s="149">
        <v>44.572849565807303</v>
      </c>
      <c r="AN36" s="149">
        <v>40.693270162822202</v>
      </c>
      <c r="AO36" s="149">
        <v>38.891994274084098</v>
      </c>
      <c r="AP36" s="149">
        <v>38.467742903663499</v>
      </c>
      <c r="AQ36" s="149">
        <v>36.549525101763898</v>
      </c>
      <c r="AR36" s="149">
        <v>35.162822252374497</v>
      </c>
      <c r="AS36" s="149">
        <v>37.5932157394843</v>
      </c>
      <c r="AT36" s="149">
        <v>40.239145183174998</v>
      </c>
      <c r="AU36" s="149">
        <v>42.819402985074603</v>
      </c>
      <c r="AV36" s="149">
        <v>43.8247625508819</v>
      </c>
      <c r="AW36" s="149">
        <v>44.999681586623197</v>
      </c>
      <c r="AX36" s="149">
        <v>46.0821944767182</v>
      </c>
      <c r="AY36" s="236">
        <v>46.2189583600776</v>
      </c>
      <c r="AZ36" s="150">
        <v>2.9678249265999998E-3</v>
      </c>
      <c r="BA36" s="151">
        <v>1.095090433955E-2</v>
      </c>
    </row>
    <row r="37" spans="1:53">
      <c r="A37" t="s">
        <v>125</v>
      </c>
      <c r="B37" s="149">
        <v>11.6053274382172</v>
      </c>
      <c r="C37" s="149">
        <v>14.4942072297048</v>
      </c>
      <c r="D37" s="149">
        <v>16.137880214516699</v>
      </c>
      <c r="E37" s="149">
        <v>16.981209317558399</v>
      </c>
      <c r="F37" s="149">
        <v>17.731744927061499</v>
      </c>
      <c r="G37" s="149">
        <v>18.080402832930702</v>
      </c>
      <c r="H37" s="149">
        <v>21.417557074821499</v>
      </c>
      <c r="I37" s="149">
        <v>24.073361444303401</v>
      </c>
      <c r="J37" s="149">
        <v>28.390715192205299</v>
      </c>
      <c r="K37" s="149">
        <v>25.800685034319901</v>
      </c>
      <c r="L37" s="149">
        <v>21.766214980690702</v>
      </c>
      <c r="M37" s="149">
        <v>24.323085110738099</v>
      </c>
      <c r="N37" s="149">
        <v>21.666598436156701</v>
      </c>
      <c r="O37" s="149">
        <v>24.107203777241001</v>
      </c>
      <c r="P37" s="149">
        <v>25.202985767115599</v>
      </c>
      <c r="Q37" s="149">
        <v>23.672969378147101</v>
      </c>
      <c r="R37" s="149">
        <v>20.696350268145899</v>
      </c>
      <c r="S37" s="149">
        <v>16.876113303584798</v>
      </c>
      <c r="T37" s="149">
        <v>15.3486320465059</v>
      </c>
      <c r="U37" s="149">
        <v>17.1470383182543</v>
      </c>
      <c r="V37" s="149">
        <v>15.3178237742388</v>
      </c>
      <c r="W37" s="149">
        <v>17.271538120385902</v>
      </c>
      <c r="X37" s="149">
        <v>15.2712072297048</v>
      </c>
      <c r="Y37" s="149">
        <v>17.647209317558399</v>
      </c>
      <c r="Z37" s="149">
        <v>19.6901434614702</v>
      </c>
      <c r="AA37" s="149">
        <v>21.122158540412901</v>
      </c>
      <c r="AB37" s="149">
        <v>20.4030344564075</v>
      </c>
      <c r="AC37" s="149">
        <v>23.600622180374099</v>
      </c>
      <c r="AD37" s="149">
        <v>21.8132261841405</v>
      </c>
      <c r="AE37" s="149">
        <v>21.348335189203201</v>
      </c>
      <c r="AF37" s="149">
        <v>21.831226184140501</v>
      </c>
      <c r="AG37" s="149">
        <v>27.104029844025</v>
      </c>
      <c r="AH37" s="149">
        <v>33.272959850824499</v>
      </c>
      <c r="AI37" s="149">
        <v>33.551687968652999</v>
      </c>
      <c r="AJ37" s="149">
        <v>34.278195569239998</v>
      </c>
      <c r="AK37" s="149">
        <v>40.229836024901303</v>
      </c>
      <c r="AL37" s="149">
        <v>40.046082078057402</v>
      </c>
      <c r="AM37" s="149">
        <v>37.377009394076197</v>
      </c>
      <c r="AN37" s="149">
        <v>43.840530667236102</v>
      </c>
      <c r="AO37" s="149">
        <v>49.990899377123299</v>
      </c>
      <c r="AP37" s="149">
        <v>52.602369306225803</v>
      </c>
      <c r="AQ37" s="149">
        <v>56.7641348671145</v>
      </c>
      <c r="AR37" s="149">
        <v>57.917836724355901</v>
      </c>
      <c r="AS37" s="149">
        <v>65.029505978987103</v>
      </c>
      <c r="AT37" s="149">
        <v>62.389327277719602</v>
      </c>
      <c r="AU37" s="149">
        <v>71.679388334972202</v>
      </c>
      <c r="AV37" s="149">
        <v>78.490999750158096</v>
      </c>
      <c r="AW37" s="149">
        <v>83.401905547688997</v>
      </c>
      <c r="AX37" s="149">
        <v>84.295559705785195</v>
      </c>
      <c r="AY37" s="236">
        <v>83.518917572058697</v>
      </c>
      <c r="AZ37" s="150">
        <v>-9.2133218422500007E-3</v>
      </c>
      <c r="BA37" s="151">
        <v>1.978858187795E-2</v>
      </c>
    </row>
    <row r="38" spans="1:53">
      <c r="A38" t="s">
        <v>80</v>
      </c>
      <c r="B38" s="149">
        <v>111.009134615384</v>
      </c>
      <c r="C38" s="149">
        <v>130.828434065934</v>
      </c>
      <c r="D38" s="149">
        <v>141.287087912087</v>
      </c>
      <c r="E38" s="149">
        <v>154.227774725274</v>
      </c>
      <c r="F38" s="149">
        <v>162.74086538461501</v>
      </c>
      <c r="G38" s="149">
        <v>192.166483516483</v>
      </c>
      <c r="H38" s="149">
        <v>240.79972527472501</v>
      </c>
      <c r="I38" s="149">
        <v>304.21739010989</v>
      </c>
      <c r="J38" s="149">
        <v>384.00456730769201</v>
      </c>
      <c r="K38" s="149">
        <v>429.662156593406</v>
      </c>
      <c r="L38" s="149">
        <v>359.31692994505403</v>
      </c>
      <c r="M38" s="149">
        <v>437.25185439560403</v>
      </c>
      <c r="N38" s="149">
        <v>468.40078983516401</v>
      </c>
      <c r="O38" s="149">
        <v>424.435336538461</v>
      </c>
      <c r="P38" s="149">
        <v>487.97942994505399</v>
      </c>
      <c r="Q38" s="149">
        <v>509.82844780219699</v>
      </c>
      <c r="R38" s="149">
        <v>506.34725274725201</v>
      </c>
      <c r="S38" s="149">
        <v>340.18423741581</v>
      </c>
      <c r="T38" s="149">
        <v>240.25892103863799</v>
      </c>
      <c r="U38" s="149">
        <v>219.03278757532701</v>
      </c>
      <c r="V38" s="149">
        <v>172.074663239985</v>
      </c>
      <c r="W38" s="149">
        <v>252.590092165898</v>
      </c>
      <c r="X38" s="149">
        <v>221.07107741049199</v>
      </c>
      <c r="Y38" s="149">
        <v>276.51877348457901</v>
      </c>
      <c r="Z38" s="149">
        <v>271.14795174583401</v>
      </c>
      <c r="AA38" s="149">
        <v>342.61860045196698</v>
      </c>
      <c r="AB38" s="149">
        <v>428.35583569656097</v>
      </c>
      <c r="AC38" s="149">
        <v>442.39455334987503</v>
      </c>
      <c r="AD38" s="149">
        <v>432.78514821871602</v>
      </c>
      <c r="AE38" s="149">
        <v>437.24971862814601</v>
      </c>
      <c r="AF38" s="149">
        <v>437.209159929348</v>
      </c>
      <c r="AG38" s="149">
        <v>445.36409809164797</v>
      </c>
      <c r="AH38" s="149">
        <v>453.19501042707202</v>
      </c>
      <c r="AI38" s="149">
        <v>454.409641012083</v>
      </c>
      <c r="AJ38" s="149">
        <v>422.37890577856598</v>
      </c>
      <c r="AK38" s="149">
        <v>456.037121728388</v>
      </c>
      <c r="AL38" s="149">
        <v>440.38660467417202</v>
      </c>
      <c r="AM38" s="149">
        <v>425.19437251892998</v>
      </c>
      <c r="AN38" s="149">
        <v>486.20517351009403</v>
      </c>
      <c r="AO38" s="149">
        <v>500.42908607286603</v>
      </c>
      <c r="AP38" s="149">
        <v>521.27590917029795</v>
      </c>
      <c r="AQ38" s="149">
        <v>508.94761704521198</v>
      </c>
      <c r="AR38" s="149">
        <v>488.88885772941597</v>
      </c>
      <c r="AS38" s="149">
        <v>509.87057497785798</v>
      </c>
      <c r="AT38" s="149">
        <v>456.72291234848001</v>
      </c>
      <c r="AU38" s="149">
        <v>473.81660291472002</v>
      </c>
      <c r="AV38" s="149">
        <v>525.94974696988902</v>
      </c>
      <c r="AW38" s="149">
        <v>549.83380759705301</v>
      </c>
      <c r="AX38" s="149">
        <v>538.42570512518296</v>
      </c>
      <c r="AY38" s="236">
        <v>543.44059096503997</v>
      </c>
      <c r="AZ38" s="150">
        <v>9.3139791861199996E-3</v>
      </c>
      <c r="BA38" s="151">
        <v>0.12876027822495001</v>
      </c>
    </row>
    <row r="39" spans="1:53">
      <c r="A39" t="s">
        <v>81</v>
      </c>
      <c r="B39" s="149">
        <v>0</v>
      </c>
      <c r="C39" s="149">
        <v>0</v>
      </c>
      <c r="D39" s="149">
        <v>0</v>
      </c>
      <c r="E39" s="149">
        <v>1.04856753069577</v>
      </c>
      <c r="F39" s="149">
        <v>2.63915416098226</v>
      </c>
      <c r="G39" s="149">
        <v>4.2326057298772204</v>
      </c>
      <c r="H39" s="149">
        <v>5.2783083219645297</v>
      </c>
      <c r="I39" s="149">
        <v>5.8420190995907202</v>
      </c>
      <c r="J39" s="149">
        <v>5.5272851296043699</v>
      </c>
      <c r="K39" s="149">
        <v>6.4236016371077804</v>
      </c>
      <c r="L39" s="149">
        <v>9.5607094133697093</v>
      </c>
      <c r="M39" s="149">
        <v>10.036289222373799</v>
      </c>
      <c r="N39" s="149">
        <v>9.1125511596180093</v>
      </c>
      <c r="O39" s="149">
        <v>8.9133697135061407</v>
      </c>
      <c r="P39" s="149">
        <v>8.3158253751705296</v>
      </c>
      <c r="Q39" s="149">
        <v>7.8892223738062697</v>
      </c>
      <c r="R39" s="149">
        <v>8.1664392905866308</v>
      </c>
      <c r="S39" s="149">
        <v>7.7182810368349202</v>
      </c>
      <c r="T39" s="149">
        <v>8.0170532060027302</v>
      </c>
      <c r="U39" s="149">
        <v>8.0889495225102301</v>
      </c>
      <c r="V39" s="149">
        <v>7.9324624829467902</v>
      </c>
      <c r="W39" s="149">
        <v>9.9790723055934496</v>
      </c>
      <c r="X39" s="149">
        <v>11.4829331514324</v>
      </c>
      <c r="Y39" s="149">
        <v>13.371787175989001</v>
      </c>
      <c r="Z39" s="149">
        <v>16.935627557980901</v>
      </c>
      <c r="AA39" s="149">
        <v>20.225121418826699</v>
      </c>
      <c r="AB39" s="149">
        <v>23.469819918144601</v>
      </c>
      <c r="AC39" s="149">
        <v>25.635143246930401</v>
      </c>
      <c r="AD39" s="149">
        <v>28.127993178717599</v>
      </c>
      <c r="AE39" s="149">
        <v>27.985607094133599</v>
      </c>
      <c r="AF39" s="149">
        <v>29.612058663028598</v>
      </c>
      <c r="AG39" s="149">
        <v>29.193368349249599</v>
      </c>
      <c r="AH39" s="149">
        <v>28.666946793997202</v>
      </c>
      <c r="AI39" s="149">
        <v>28.6181514324693</v>
      </c>
      <c r="AJ39" s="149">
        <v>28.751537517053201</v>
      </c>
      <c r="AK39" s="149">
        <v>28.6109140518417</v>
      </c>
      <c r="AL39" s="149">
        <v>30.503603301500601</v>
      </c>
      <c r="AM39" s="149">
        <v>33.6954279672578</v>
      </c>
      <c r="AN39" s="149">
        <v>32.445402728512903</v>
      </c>
      <c r="AO39" s="149">
        <v>24.315836643929</v>
      </c>
      <c r="AP39" s="149">
        <v>22.302027830832198</v>
      </c>
      <c r="AQ39" s="149">
        <v>20.977296930422899</v>
      </c>
      <c r="AR39" s="149">
        <v>20.1219918826739</v>
      </c>
      <c r="AS39" s="149">
        <v>20.2928575170532</v>
      </c>
      <c r="AT39" s="149">
        <v>19.967835402455599</v>
      </c>
      <c r="AU39" s="149">
        <v>19.171214188267399</v>
      </c>
      <c r="AV39" s="149">
        <v>17.5777626193724</v>
      </c>
      <c r="AW39" s="149">
        <v>8.5229195088676608</v>
      </c>
      <c r="AX39" s="149">
        <v>2.9568894952250999</v>
      </c>
      <c r="AY39" s="236">
        <v>1.64406548431105</v>
      </c>
      <c r="AZ39" s="150">
        <v>-0.44398817420005998</v>
      </c>
      <c r="BA39" s="151">
        <v>3.8953719195000002E-4</v>
      </c>
    </row>
    <row r="40" spans="1:53">
      <c r="A40" t="s">
        <v>126</v>
      </c>
      <c r="B40" s="149">
        <v>13.656627305293799</v>
      </c>
      <c r="C40" s="149">
        <v>17.433992304630401</v>
      </c>
      <c r="D40" s="149">
        <v>18.499402945469001</v>
      </c>
      <c r="E40" s="149">
        <v>24.183096722834001</v>
      </c>
      <c r="F40" s="149">
        <v>29.008226084648999</v>
      </c>
      <c r="G40" s="149">
        <v>36.901950378134501</v>
      </c>
      <c r="H40" s="149">
        <v>53.561098580337003</v>
      </c>
      <c r="I40" s="149">
        <v>63.128565742337798</v>
      </c>
      <c r="J40" s="149">
        <v>70.510813320949893</v>
      </c>
      <c r="K40" s="149">
        <v>78.985670691256402</v>
      </c>
      <c r="L40" s="149">
        <v>82.133474857370302</v>
      </c>
      <c r="M40" s="149">
        <v>94.061562956083307</v>
      </c>
      <c r="N40" s="149">
        <v>96.758657290699205</v>
      </c>
      <c r="O40" s="149">
        <v>88.574366458803198</v>
      </c>
      <c r="P40" s="149">
        <v>88.671221971606698</v>
      </c>
      <c r="Q40" s="149">
        <v>84.296811192986397</v>
      </c>
      <c r="R40" s="149">
        <v>74.072143961584402</v>
      </c>
      <c r="S40" s="149">
        <v>65.081693963625597</v>
      </c>
      <c r="T40" s="149">
        <v>60.842621528663699</v>
      </c>
      <c r="U40" s="149">
        <v>59.936879777712001</v>
      </c>
      <c r="V40" s="149">
        <v>58.325989349975998</v>
      </c>
      <c r="W40" s="149">
        <v>73.4076685786019</v>
      </c>
      <c r="X40" s="149">
        <v>74.576756526775597</v>
      </c>
      <c r="Y40" s="149">
        <v>75.713548825792699</v>
      </c>
      <c r="Z40" s="149">
        <v>95.004836779579705</v>
      </c>
      <c r="AA40" s="149">
        <v>107.600952097855</v>
      </c>
      <c r="AB40" s="149">
        <v>124.507943312989</v>
      </c>
      <c r="AC40" s="149">
        <v>118.424347296924</v>
      </c>
      <c r="AD40" s="149">
        <v>114.58949177646601</v>
      </c>
      <c r="AE40" s="149">
        <v>116.25153703269</v>
      </c>
      <c r="AF40" s="149">
        <v>112.328888764148</v>
      </c>
      <c r="AG40" s="149">
        <v>117.77857288657999</v>
      </c>
      <c r="AH40" s="149">
        <v>122.068013250017</v>
      </c>
      <c r="AI40" s="149">
        <v>125.24601491615699</v>
      </c>
      <c r="AJ40" s="149">
        <v>120.22285985293</v>
      </c>
      <c r="AK40" s="149">
        <v>124.48804019927201</v>
      </c>
      <c r="AL40" s="149">
        <v>119.40503486100999</v>
      </c>
      <c r="AM40" s="149">
        <v>112.524591962711</v>
      </c>
      <c r="AN40" s="149">
        <v>126.179179573266</v>
      </c>
      <c r="AO40" s="149">
        <v>131.99083430058201</v>
      </c>
      <c r="AP40" s="149">
        <v>135.78974820920001</v>
      </c>
      <c r="AQ40" s="149">
        <v>144.32240950487099</v>
      </c>
      <c r="AR40" s="149">
        <v>139.552236982995</v>
      </c>
      <c r="AS40" s="149">
        <v>141.37470131158901</v>
      </c>
      <c r="AT40" s="149">
        <v>126.189779656311</v>
      </c>
      <c r="AU40" s="149">
        <v>133.34147531606999</v>
      </c>
      <c r="AV40" s="149">
        <v>151.39453892434699</v>
      </c>
      <c r="AW40" s="149">
        <v>154.85996303312299</v>
      </c>
      <c r="AX40" s="149">
        <v>165.69814820591901</v>
      </c>
      <c r="AY40" s="236">
        <v>167.264603365299</v>
      </c>
      <c r="AZ40" s="150">
        <v>9.4536673277600004E-3</v>
      </c>
      <c r="BA40" s="151">
        <v>3.9630893617869999E-2</v>
      </c>
    </row>
    <row r="41" spans="1:53">
      <c r="A41" t="s">
        <v>82</v>
      </c>
      <c r="B41" s="149">
        <v>0</v>
      </c>
      <c r="C41" s="149">
        <v>0</v>
      </c>
      <c r="D41" s="149">
        <v>0</v>
      </c>
      <c r="E41" s="149">
        <v>0</v>
      </c>
      <c r="F41" s="149">
        <v>0</v>
      </c>
      <c r="G41" s="149">
        <v>0</v>
      </c>
      <c r="H41" s="149">
        <v>0</v>
      </c>
      <c r="I41" s="149">
        <v>0</v>
      </c>
      <c r="J41" s="149">
        <v>0</v>
      </c>
      <c r="K41" s="149">
        <v>0</v>
      </c>
      <c r="L41" s="149">
        <v>0</v>
      </c>
      <c r="M41" s="149">
        <v>0</v>
      </c>
      <c r="N41" s="149">
        <v>0</v>
      </c>
      <c r="O41" s="149">
        <v>0</v>
      </c>
      <c r="P41" s="149">
        <v>0</v>
      </c>
      <c r="Q41" s="149">
        <v>0</v>
      </c>
      <c r="R41" s="149">
        <v>0</v>
      </c>
      <c r="S41" s="149">
        <v>0</v>
      </c>
      <c r="T41" s="149">
        <v>0</v>
      </c>
      <c r="U41" s="149">
        <v>0</v>
      </c>
      <c r="V41" s="149">
        <v>0</v>
      </c>
      <c r="W41" s="149">
        <v>0.47837483617299997</v>
      </c>
      <c r="X41" s="149">
        <v>1.2437745740498001</v>
      </c>
      <c r="Y41" s="149">
        <v>8.1546526867627804</v>
      </c>
      <c r="Z41" s="149">
        <v>8.5150720838794207</v>
      </c>
      <c r="AA41" s="149">
        <v>8.7064220183486203</v>
      </c>
      <c r="AB41" s="149">
        <v>9.4239842726081307</v>
      </c>
      <c r="AC41" s="149">
        <v>8.7264010484927894</v>
      </c>
      <c r="AD41" s="149">
        <v>9.8951716906946299</v>
      </c>
      <c r="AE41" s="149">
        <v>16.391231979030099</v>
      </c>
      <c r="AF41" s="149">
        <v>16.658419397116599</v>
      </c>
      <c r="AG41" s="149">
        <v>16.917148099606798</v>
      </c>
      <c r="AH41" s="149">
        <v>17.725169069462599</v>
      </c>
      <c r="AI41" s="149">
        <v>18.0010314547837</v>
      </c>
      <c r="AJ41" s="149">
        <v>19.1652935779816</v>
      </c>
      <c r="AK41" s="149">
        <v>21.348538337777299</v>
      </c>
      <c r="AL41" s="149">
        <v>21.4282372938039</v>
      </c>
      <c r="AM41" s="149">
        <v>21.565599605176899</v>
      </c>
      <c r="AN41" s="149">
        <v>21.241199990961199</v>
      </c>
      <c r="AO41" s="149">
        <v>19.984623218692001</v>
      </c>
      <c r="AP41" s="149">
        <v>19.788560200207801</v>
      </c>
      <c r="AQ41" s="149">
        <v>18.149155285397899</v>
      </c>
      <c r="AR41" s="149">
        <v>15.9491074343562</v>
      </c>
      <c r="AS41" s="149">
        <v>14.758653670176701</v>
      </c>
      <c r="AT41" s="149">
        <v>14.3486011569575</v>
      </c>
      <c r="AU41" s="149">
        <v>14.2730590070954</v>
      </c>
      <c r="AV41" s="149">
        <v>11.179380239074399</v>
      </c>
      <c r="AW41" s="149">
        <v>8.7758794835495095</v>
      </c>
      <c r="AX41" s="149">
        <v>6.8621087065576001</v>
      </c>
      <c r="AY41" s="236">
        <v>6.6101122867424396</v>
      </c>
      <c r="AZ41" s="150">
        <v>-3.6722883582120003E-2</v>
      </c>
      <c r="BA41" s="151">
        <v>1.5661692014E-3</v>
      </c>
    </row>
    <row r="42" spans="1:53">
      <c r="A42" t="s">
        <v>83</v>
      </c>
      <c r="B42" s="149">
        <v>3.0462131147540998</v>
      </c>
      <c r="C42" s="149">
        <v>3.2835300546448098</v>
      </c>
      <c r="D42" s="149">
        <v>3.6424371584699502</v>
      </c>
      <c r="E42" s="149">
        <v>3.9020000000000001</v>
      </c>
      <c r="F42" s="149">
        <v>3.8896174863387998</v>
      </c>
      <c r="G42" s="149">
        <v>3.9184808743169399</v>
      </c>
      <c r="H42" s="149">
        <v>3.8017540983606599</v>
      </c>
      <c r="I42" s="149">
        <v>3.5470000000000002</v>
      </c>
      <c r="J42" s="149">
        <v>3.42871038251366</v>
      </c>
      <c r="K42" s="149">
        <v>3.3798469945355198</v>
      </c>
      <c r="L42" s="149">
        <v>3.0766666666666702</v>
      </c>
      <c r="M42" s="149">
        <v>2.9369999999999998</v>
      </c>
      <c r="N42" s="149">
        <v>2.9190765027322398</v>
      </c>
      <c r="O42" s="149">
        <v>2.7664863387978098</v>
      </c>
      <c r="P42" s="149">
        <v>2.5640327868852499</v>
      </c>
      <c r="Q42" s="149">
        <v>2.6560068965517201</v>
      </c>
      <c r="R42" s="149">
        <v>2.57554343320143</v>
      </c>
      <c r="S42" s="149">
        <v>2.4718166572451499</v>
      </c>
      <c r="T42" s="149">
        <v>2.3730898812888599</v>
      </c>
      <c r="U42" s="149">
        <v>2.3765586206896598</v>
      </c>
      <c r="V42" s="149">
        <v>2.37208988128886</v>
      </c>
      <c r="W42" s="149">
        <v>2.3890898812888599</v>
      </c>
      <c r="X42" s="149">
        <v>2.4325898812888598</v>
      </c>
      <c r="Y42" s="149">
        <v>2.4881586206896502</v>
      </c>
      <c r="Z42" s="149">
        <v>2.47445326926701</v>
      </c>
      <c r="AA42" s="149">
        <v>2.42658988128886</v>
      </c>
      <c r="AB42" s="149">
        <v>2.4785209157716199</v>
      </c>
      <c r="AC42" s="149">
        <v>2.4974137931034499</v>
      </c>
      <c r="AD42" s="149">
        <v>2.4571575277934801</v>
      </c>
      <c r="AE42" s="149">
        <v>2.40329413981534</v>
      </c>
      <c r="AF42" s="149">
        <v>2.4062941398153401</v>
      </c>
      <c r="AG42" s="149">
        <v>2.3283103448275901</v>
      </c>
      <c r="AH42" s="149">
        <v>2.32296523459582</v>
      </c>
      <c r="AI42" s="149">
        <v>2.27310184661768</v>
      </c>
      <c r="AJ42" s="149">
        <v>2.2222384586395298</v>
      </c>
      <c r="AK42" s="149">
        <v>2.2789484695854298</v>
      </c>
      <c r="AL42" s="149">
        <v>2.2228748398871101</v>
      </c>
      <c r="AM42" s="149">
        <v>2.2727382278652501</v>
      </c>
      <c r="AN42" s="149">
        <v>2.2621925091515802</v>
      </c>
      <c r="AO42" s="149">
        <v>2.2781448905463</v>
      </c>
      <c r="AP42" s="149">
        <v>9.0794104348718996</v>
      </c>
      <c r="AQ42" s="149">
        <v>8.9444130315430304</v>
      </c>
      <c r="AR42" s="149">
        <v>9.5369690395079196</v>
      </c>
      <c r="AS42" s="149">
        <v>9.4892775083258698</v>
      </c>
      <c r="AT42" s="149">
        <v>9.4437539774899797</v>
      </c>
      <c r="AU42" s="149">
        <v>9.44355284354668</v>
      </c>
      <c r="AV42" s="149">
        <v>9.8787415419215208</v>
      </c>
      <c r="AW42" s="149">
        <v>9.0279103331830104</v>
      </c>
      <c r="AX42" s="149">
        <v>10.215005209147099</v>
      </c>
      <c r="AY42" s="236">
        <v>10.4645704380794</v>
      </c>
      <c r="AZ42" s="150">
        <v>2.443123795092E-2</v>
      </c>
      <c r="BA42" s="151">
        <v>2.4794265627899998E-3</v>
      </c>
    </row>
    <row r="43" spans="1:53">
      <c r="A43" s="289" t="s">
        <v>84</v>
      </c>
      <c r="B43" s="237">
        <v>418.66619086120602</v>
      </c>
      <c r="C43" s="237">
        <v>467.05629273163402</v>
      </c>
      <c r="D43" s="237">
        <v>499.77816653615503</v>
      </c>
      <c r="E43" s="237">
        <v>562.45655871632096</v>
      </c>
      <c r="F43" s="237">
        <v>617.29706916560303</v>
      </c>
      <c r="G43" s="237">
        <v>692.42842216067095</v>
      </c>
      <c r="H43" s="237">
        <v>814.09558721213602</v>
      </c>
      <c r="I43" s="237">
        <v>908.28257223689002</v>
      </c>
      <c r="J43" s="237">
        <v>1054.9526264931201</v>
      </c>
      <c r="K43" s="237">
        <v>1088.95891193337</v>
      </c>
      <c r="L43" s="237">
        <v>980.264896092757</v>
      </c>
      <c r="M43" s="237">
        <v>1113.2377427071399</v>
      </c>
      <c r="N43" s="237">
        <v>1118.0960473797199</v>
      </c>
      <c r="O43" s="237">
        <v>1064.5257713251101</v>
      </c>
      <c r="P43" s="237">
        <v>1089.0974515005</v>
      </c>
      <c r="Q43" s="237">
        <v>934.52532314130099</v>
      </c>
      <c r="R43" s="237">
        <v>797.45279046632095</v>
      </c>
      <c r="S43" s="237">
        <v>660.29632146761799</v>
      </c>
      <c r="T43" s="237">
        <v>578.36277942672598</v>
      </c>
      <c r="U43" s="237">
        <v>551.11958382127796</v>
      </c>
      <c r="V43" s="237">
        <v>516.49187851169802</v>
      </c>
      <c r="W43" s="237">
        <v>639.26069013890697</v>
      </c>
      <c r="X43" s="237">
        <v>641.18746574943202</v>
      </c>
      <c r="Y43" s="237">
        <v>741.95217689070898</v>
      </c>
      <c r="Z43" s="237">
        <v>797.04467508637094</v>
      </c>
      <c r="AA43" s="237">
        <v>851.82576183046694</v>
      </c>
      <c r="AB43" s="237">
        <v>841.48541218848004</v>
      </c>
      <c r="AC43" s="237">
        <v>914.09705348014404</v>
      </c>
      <c r="AD43" s="237">
        <v>951.66301840700396</v>
      </c>
      <c r="AE43" s="237">
        <v>975.21901319387803</v>
      </c>
      <c r="AF43" s="237">
        <v>979.22501323071003</v>
      </c>
      <c r="AG43" s="237">
        <v>1003.38462889543</v>
      </c>
      <c r="AH43" s="237">
        <v>1051.38235059864</v>
      </c>
      <c r="AI43" s="237">
        <v>1111.78789548808</v>
      </c>
      <c r="AJ43" s="237">
        <v>1080.9744021592301</v>
      </c>
      <c r="AK43" s="237">
        <v>1151.09054541873</v>
      </c>
      <c r="AL43" s="237">
        <v>1121.7683032032501</v>
      </c>
      <c r="AM43" s="237">
        <v>1057.4825219613899</v>
      </c>
      <c r="AN43" s="237">
        <v>1132.96959347696</v>
      </c>
      <c r="AO43" s="237">
        <v>1199.3881479455699</v>
      </c>
      <c r="AP43" s="237">
        <v>1225.9967111378</v>
      </c>
      <c r="AQ43" s="237">
        <v>1235.6209781939999</v>
      </c>
      <c r="AR43" s="237">
        <v>1213.04142755367</v>
      </c>
      <c r="AS43" s="237">
        <v>1268.34738918533</v>
      </c>
      <c r="AT43" s="237">
        <v>1175.99829369344</v>
      </c>
      <c r="AU43" s="237">
        <v>1218.1387264426601</v>
      </c>
      <c r="AV43" s="237">
        <v>1324.6429206973701</v>
      </c>
      <c r="AW43" s="237">
        <v>1343.2353456010701</v>
      </c>
      <c r="AX43" s="237">
        <v>1325.1614391766</v>
      </c>
      <c r="AY43" s="237">
        <v>1339.47536286071</v>
      </c>
      <c r="AZ43" s="238">
        <v>1.080164499581E-2</v>
      </c>
      <c r="BA43" s="239">
        <v>0.31736904382705999</v>
      </c>
    </row>
    <row r="44" spans="1:53">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149"/>
      <c r="AK44" s="149"/>
      <c r="AL44" s="149"/>
      <c r="AM44" s="149"/>
      <c r="AN44" s="149"/>
      <c r="AO44" s="149"/>
      <c r="AP44" s="149"/>
      <c r="AQ44" s="149"/>
      <c r="AR44" s="149"/>
      <c r="AS44" s="149"/>
      <c r="AT44" s="149"/>
      <c r="AU44" s="149"/>
      <c r="AV44" s="149"/>
      <c r="AW44" s="149"/>
      <c r="AX44" s="149"/>
      <c r="AY44" s="236"/>
      <c r="AZ44" s="150"/>
      <c r="BA44" s="151"/>
    </row>
    <row r="45" spans="1:53">
      <c r="A45" t="s">
        <v>108</v>
      </c>
      <c r="B45" s="149">
        <v>26.481000000000002</v>
      </c>
      <c r="C45" s="149">
        <v>33.872</v>
      </c>
      <c r="D45" s="149">
        <v>39.076000000000001</v>
      </c>
      <c r="E45" s="149">
        <v>42.904000000000003</v>
      </c>
      <c r="F45" s="149">
        <v>44.783999999999999</v>
      </c>
      <c r="G45" s="149">
        <v>48.207999999999998</v>
      </c>
      <c r="H45" s="149">
        <v>37.098999999999997</v>
      </c>
      <c r="I45" s="149">
        <v>50.097999999999999</v>
      </c>
      <c r="J45" s="149">
        <v>50.887999999999998</v>
      </c>
      <c r="K45" s="149">
        <v>47.354999999999997</v>
      </c>
      <c r="L45" s="149">
        <v>45.753999999999998</v>
      </c>
      <c r="M45" s="149">
        <v>50.601999999999997</v>
      </c>
      <c r="N45" s="149">
        <v>54.054000000000002</v>
      </c>
      <c r="O45" s="149">
        <v>57.737000000000002</v>
      </c>
      <c r="P45" s="149">
        <v>57.55</v>
      </c>
      <c r="Q45" s="149">
        <v>51.75</v>
      </c>
      <c r="R45" s="149">
        <v>46.83</v>
      </c>
      <c r="S45" s="149">
        <v>46.847000000000001</v>
      </c>
      <c r="T45" s="149">
        <v>45.866</v>
      </c>
      <c r="U45" s="149">
        <v>49.472000000000001</v>
      </c>
      <c r="V45" s="149">
        <v>49.997</v>
      </c>
      <c r="W45" s="149">
        <v>51.795999999999999</v>
      </c>
      <c r="X45" s="149">
        <v>52.639000000000003</v>
      </c>
      <c r="Y45" s="149">
        <v>53.569000000000003</v>
      </c>
      <c r="Z45" s="149">
        <v>54.655999999999999</v>
      </c>
      <c r="AA45" s="149">
        <v>57.476999999999997</v>
      </c>
      <c r="AB45" s="149">
        <v>57.68</v>
      </c>
      <c r="AC45" s="149">
        <v>56.63</v>
      </c>
      <c r="AD45" s="149">
        <v>56.67</v>
      </c>
      <c r="AE45" s="149">
        <v>56.378</v>
      </c>
      <c r="AF45" s="149">
        <v>56.595999999999997</v>
      </c>
      <c r="AG45" s="149">
        <v>59.341999999999999</v>
      </c>
      <c r="AH45" s="149">
        <v>60.326000000000001</v>
      </c>
      <c r="AI45" s="149">
        <v>61.779000000000003</v>
      </c>
      <c r="AJ45" s="149">
        <v>63.93</v>
      </c>
      <c r="AK45" s="149">
        <v>66.787000000000006</v>
      </c>
      <c r="AL45" s="149">
        <v>65.751000000000005</v>
      </c>
      <c r="AM45" s="149">
        <v>70.893999999999906</v>
      </c>
      <c r="AN45" s="149">
        <v>79.004999999999995</v>
      </c>
      <c r="AO45" s="149">
        <v>83.551000000000002</v>
      </c>
      <c r="AP45" s="149">
        <v>86.437669999999997</v>
      </c>
      <c r="AQ45" s="149">
        <v>86.201999999999998</v>
      </c>
      <c r="AR45" s="149">
        <v>86.481999999999999</v>
      </c>
      <c r="AS45" s="149">
        <v>85.620176326418104</v>
      </c>
      <c r="AT45" s="149">
        <v>77.233999999999995</v>
      </c>
      <c r="AU45" s="149">
        <v>73.775000000000006</v>
      </c>
      <c r="AV45" s="149">
        <v>71.674999999999997</v>
      </c>
      <c r="AW45" s="149">
        <v>67.212000000000003</v>
      </c>
      <c r="AX45" s="149">
        <v>64.783999999999907</v>
      </c>
      <c r="AY45" s="236">
        <v>65.956029245169702</v>
      </c>
      <c r="AZ45" s="150">
        <v>1.809133775532E-2</v>
      </c>
      <c r="BA45" s="151">
        <v>1.5627313405280001E-2</v>
      </c>
    </row>
    <row r="46" spans="1:53">
      <c r="A46" t="s">
        <v>85</v>
      </c>
      <c r="B46" s="149">
        <v>0.65500000000000003</v>
      </c>
      <c r="C46" s="149">
        <v>0.63100000000000001</v>
      </c>
      <c r="D46" s="149">
        <v>0.53700000000000003</v>
      </c>
      <c r="E46" s="149">
        <v>0.75</v>
      </c>
      <c r="F46" s="149">
        <v>2.4580000000000002</v>
      </c>
      <c r="G46" s="149">
        <v>5.0650000000000004</v>
      </c>
      <c r="H46" s="149">
        <v>5.7210000000000001</v>
      </c>
      <c r="I46" s="149">
        <v>7.0570000000000004</v>
      </c>
      <c r="J46" s="149">
        <v>8.1750000000000007</v>
      </c>
      <c r="K46" s="149">
        <v>8.5410000000000004</v>
      </c>
      <c r="L46" s="149">
        <v>7.7910000000000004</v>
      </c>
      <c r="M46" s="149">
        <v>7.5640000000000001</v>
      </c>
      <c r="N46" s="149">
        <v>7.0620000000000003</v>
      </c>
      <c r="O46" s="149">
        <v>6.4690000000000003</v>
      </c>
      <c r="P46" s="149">
        <v>7.2</v>
      </c>
      <c r="Q46" s="149">
        <v>7.4279999999999999</v>
      </c>
      <c r="R46" s="149">
        <v>7.1580000000000004</v>
      </c>
      <c r="S46" s="149">
        <v>6.41</v>
      </c>
      <c r="T46" s="149">
        <v>8.7899999999999991</v>
      </c>
      <c r="U46" s="149">
        <v>10.074</v>
      </c>
      <c r="V46" s="149">
        <v>11.452</v>
      </c>
      <c r="W46" s="149">
        <v>13.926</v>
      </c>
      <c r="X46" s="149">
        <v>17.506</v>
      </c>
      <c r="Y46" s="149">
        <v>22.32</v>
      </c>
      <c r="Z46" s="149">
        <v>22.641999999999999</v>
      </c>
      <c r="AA46" s="149">
        <v>23.38</v>
      </c>
      <c r="AB46" s="149">
        <v>24.513999999999999</v>
      </c>
      <c r="AC46" s="149">
        <v>27.152999999999999</v>
      </c>
      <c r="AD46" s="149">
        <v>24.81</v>
      </c>
      <c r="AE46" s="149">
        <v>27.423999999999999</v>
      </c>
      <c r="AF46" s="149">
        <v>31.172999999999998</v>
      </c>
      <c r="AG46" s="149">
        <v>35.363999999999997</v>
      </c>
      <c r="AH46" s="149">
        <v>36.5</v>
      </c>
      <c r="AI46" s="149">
        <v>36</v>
      </c>
      <c r="AJ46" s="149">
        <v>36.700000000000003</v>
      </c>
      <c r="AK46" s="149">
        <v>36.85</v>
      </c>
      <c r="AL46" s="149">
        <v>36.549999999999997</v>
      </c>
      <c r="AM46" s="149">
        <v>44.6</v>
      </c>
      <c r="AN46" s="149">
        <v>42.832728745276597</v>
      </c>
      <c r="AO46" s="149">
        <v>54.464208097165901</v>
      </c>
      <c r="AP46" s="149">
        <v>68.862017042847498</v>
      </c>
      <c r="AQ46" s="149">
        <v>69.289162822013495</v>
      </c>
      <c r="AR46" s="149">
        <v>82.074883242635707</v>
      </c>
      <c r="AS46" s="149">
        <v>93.066471431692307</v>
      </c>
      <c r="AT46" s="149">
        <v>87.615001861417397</v>
      </c>
      <c r="AU46" s="149">
        <v>90.525798082739996</v>
      </c>
      <c r="AV46" s="149">
        <v>83.795028851970699</v>
      </c>
      <c r="AW46" s="149">
        <v>86.877986411652401</v>
      </c>
      <c r="AX46" s="149">
        <v>87.314952999208899</v>
      </c>
      <c r="AY46" s="236">
        <v>83.032226953324894</v>
      </c>
      <c r="AZ46" s="150">
        <v>-4.9049172550440001E-2</v>
      </c>
      <c r="BA46" s="151">
        <v>1.9673267379399999E-2</v>
      </c>
    </row>
    <row r="47" spans="1:53">
      <c r="A47" t="s">
        <v>266</v>
      </c>
      <c r="B47" s="149">
        <v>0</v>
      </c>
      <c r="C47" s="149">
        <v>0</v>
      </c>
      <c r="D47" s="149">
        <v>0</v>
      </c>
      <c r="E47" s="149">
        <v>0</v>
      </c>
      <c r="F47" s="149">
        <v>0</v>
      </c>
      <c r="G47" s="149">
        <v>0</v>
      </c>
      <c r="H47" s="149">
        <v>0</v>
      </c>
      <c r="I47" s="149">
        <v>0</v>
      </c>
      <c r="J47" s="149">
        <v>0</v>
      </c>
      <c r="K47" s="149">
        <v>0</v>
      </c>
      <c r="L47" s="149">
        <v>0</v>
      </c>
      <c r="M47" s="149">
        <v>0</v>
      </c>
      <c r="N47" s="149">
        <v>0</v>
      </c>
      <c r="O47" s="149">
        <v>0</v>
      </c>
      <c r="P47" s="149">
        <v>0</v>
      </c>
      <c r="Q47" s="149">
        <v>0</v>
      </c>
      <c r="R47" s="149">
        <v>0</v>
      </c>
      <c r="S47" s="149">
        <v>0</v>
      </c>
      <c r="T47" s="149">
        <v>0</v>
      </c>
      <c r="U47" s="149">
        <v>0</v>
      </c>
      <c r="V47" s="149">
        <v>0</v>
      </c>
      <c r="W47" s="149">
        <v>0</v>
      </c>
      <c r="X47" s="149">
        <v>0</v>
      </c>
      <c r="Y47" s="149">
        <v>0</v>
      </c>
      <c r="Z47" s="149">
        <v>0</v>
      </c>
      <c r="AA47" s="149">
        <v>0</v>
      </c>
      <c r="AB47" s="149">
        <v>0</v>
      </c>
      <c r="AC47" s="149">
        <v>0</v>
      </c>
      <c r="AD47" s="149">
        <v>0</v>
      </c>
      <c r="AE47" s="149">
        <v>0</v>
      </c>
      <c r="AF47" s="149">
        <v>0</v>
      </c>
      <c r="AG47" s="149">
        <v>0</v>
      </c>
      <c r="AH47" s="149">
        <v>0</v>
      </c>
      <c r="AI47" s="149">
        <v>0</v>
      </c>
      <c r="AJ47" s="149">
        <v>0</v>
      </c>
      <c r="AK47" s="149">
        <v>0</v>
      </c>
      <c r="AL47" s="149">
        <v>0</v>
      </c>
      <c r="AM47" s="149">
        <v>0</v>
      </c>
      <c r="AN47" s="149">
        <v>1.2374100719424499</v>
      </c>
      <c r="AO47" s="149">
        <v>8.8345323741007196</v>
      </c>
      <c r="AP47" s="149">
        <v>9.1079136690647502</v>
      </c>
      <c r="AQ47" s="149">
        <v>8.0431654676259008</v>
      </c>
      <c r="AR47" s="149">
        <v>7.5395683453237403</v>
      </c>
      <c r="AS47" s="149">
        <v>6.6906474820143904</v>
      </c>
      <c r="AT47" s="149">
        <v>6.1870503597122299</v>
      </c>
      <c r="AU47" s="149">
        <v>6.4028776978417303</v>
      </c>
      <c r="AV47" s="149">
        <v>5.9712230215827304</v>
      </c>
      <c r="AW47" s="149">
        <v>5.3093525179856096</v>
      </c>
      <c r="AX47" s="149">
        <v>4.3597122302158304</v>
      </c>
      <c r="AY47" s="236">
        <v>4.1212904676258999</v>
      </c>
      <c r="AZ47" s="150">
        <v>-5.46875E-2</v>
      </c>
      <c r="BA47" s="151">
        <v>9.7647932124999995E-4</v>
      </c>
    </row>
    <row r="48" spans="1:53">
      <c r="A48" t="s">
        <v>148</v>
      </c>
      <c r="B48" s="149">
        <v>7.0999999999999994E-2</v>
      </c>
      <c r="C48" s="149">
        <v>6.2E-2</v>
      </c>
      <c r="D48" s="149">
        <v>0.05</v>
      </c>
      <c r="E48" s="149">
        <v>4.2999999999999997E-2</v>
      </c>
      <c r="F48" s="149">
        <v>2.4E-2</v>
      </c>
      <c r="G48" s="149">
        <v>1.9E-2</v>
      </c>
      <c r="H48" s="149">
        <v>1.4E-2</v>
      </c>
      <c r="I48" s="149">
        <v>0.33600000000000002</v>
      </c>
      <c r="J48" s="149">
        <v>2.0910000000000002</v>
      </c>
      <c r="K48" s="149">
        <v>2.4550000000000001</v>
      </c>
      <c r="L48" s="149">
        <v>1.7889999999999999</v>
      </c>
      <c r="M48" s="149">
        <v>2.1</v>
      </c>
      <c r="N48" s="149">
        <v>1.639</v>
      </c>
      <c r="O48" s="149">
        <v>2.4300000000000002</v>
      </c>
      <c r="P48" s="149">
        <v>2.762</v>
      </c>
      <c r="Q48" s="149">
        <v>3.1680000000000001</v>
      </c>
      <c r="R48" s="149">
        <v>4.101</v>
      </c>
      <c r="S48" s="149">
        <v>4.5529999999999999</v>
      </c>
      <c r="T48" s="149">
        <v>5.3650000000000002</v>
      </c>
      <c r="U48" s="149">
        <v>6.0250000000000004</v>
      </c>
      <c r="V48" s="149">
        <v>5.9370000000000003</v>
      </c>
      <c r="W48" s="149">
        <v>5.9509999999999996</v>
      </c>
      <c r="X48" s="149">
        <v>6.3170000000000002</v>
      </c>
      <c r="Y48" s="149">
        <v>7.0380000000000003</v>
      </c>
      <c r="Z48" s="149">
        <v>7.9619999999999997</v>
      </c>
      <c r="AA48" s="149">
        <v>8.0289999999999999</v>
      </c>
      <c r="AB48" s="149">
        <v>8.0540000000000003</v>
      </c>
      <c r="AC48" s="149">
        <v>8.6379999999999999</v>
      </c>
      <c r="AD48" s="149">
        <v>9.5380000000000003</v>
      </c>
      <c r="AE48" s="149">
        <v>9.5619999999999994</v>
      </c>
      <c r="AF48" s="149">
        <v>9.2669999999999995</v>
      </c>
      <c r="AG48" s="149">
        <v>10.359</v>
      </c>
      <c r="AH48" s="149">
        <v>11.586</v>
      </c>
      <c r="AI48" s="149">
        <v>13.599</v>
      </c>
      <c r="AJ48" s="149">
        <v>13.726990112994301</v>
      </c>
      <c r="AK48" s="149">
        <v>13.2432550847457</v>
      </c>
      <c r="AL48" s="149">
        <v>12.1439778954802</v>
      </c>
      <c r="AM48" s="149">
        <v>11.7253105225988</v>
      </c>
      <c r="AN48" s="149">
        <v>10.7169103813559</v>
      </c>
      <c r="AO48" s="149">
        <v>11.234556101694899</v>
      </c>
      <c r="AP48" s="149">
        <v>12.324714759887</v>
      </c>
      <c r="AQ48" s="149">
        <v>13.956795762711799</v>
      </c>
      <c r="AR48" s="149">
        <v>11.3896754943502</v>
      </c>
      <c r="AS48" s="149">
        <v>12.1346576271186</v>
      </c>
      <c r="AT48" s="149">
        <v>13.872469420903901</v>
      </c>
      <c r="AU48" s="149">
        <v>15.1363437853107</v>
      </c>
      <c r="AV48" s="149">
        <v>15.584180790960399</v>
      </c>
      <c r="AW48" s="149">
        <v>14.950423728813499</v>
      </c>
      <c r="AX48" s="149">
        <v>14.473587570621399</v>
      </c>
      <c r="AY48" s="236">
        <v>14.5117231638418</v>
      </c>
      <c r="AZ48" s="150">
        <v>2.6348403189299999E-3</v>
      </c>
      <c r="BA48" s="151">
        <v>3.4383400343399998E-3</v>
      </c>
    </row>
    <row r="49" spans="1:53">
      <c r="A49" t="s">
        <v>86</v>
      </c>
      <c r="B49" s="149">
        <v>6.4779999999999998</v>
      </c>
      <c r="C49" s="149">
        <v>6.2569999999999997</v>
      </c>
      <c r="D49" s="149">
        <v>5.5810000000000004</v>
      </c>
      <c r="E49" s="149">
        <v>8.577</v>
      </c>
      <c r="F49" s="149">
        <v>12.295</v>
      </c>
      <c r="G49" s="149">
        <v>16.404</v>
      </c>
      <c r="H49" s="149">
        <v>14.952</v>
      </c>
      <c r="I49" s="149">
        <v>10.72</v>
      </c>
      <c r="J49" s="149">
        <v>8.4789999999999992</v>
      </c>
      <c r="K49" s="149">
        <v>7.4530000000000003</v>
      </c>
      <c r="L49" s="149">
        <v>11.734</v>
      </c>
      <c r="M49" s="149">
        <v>16.61</v>
      </c>
      <c r="N49" s="149">
        <v>20.9</v>
      </c>
      <c r="O49" s="149">
        <v>25.19</v>
      </c>
      <c r="P49" s="149">
        <v>26.14</v>
      </c>
      <c r="Q49" s="149">
        <v>29.78</v>
      </c>
      <c r="R49" s="149">
        <v>32.152000000000001</v>
      </c>
      <c r="S49" s="149">
        <v>33.314</v>
      </c>
      <c r="T49" s="149">
        <v>36.43</v>
      </c>
      <c r="U49" s="149">
        <v>41.835999999999999</v>
      </c>
      <c r="V49" s="149">
        <v>45.067</v>
      </c>
      <c r="W49" s="149">
        <v>41.134999999999998</v>
      </c>
      <c r="X49" s="149">
        <v>46.249000000000002</v>
      </c>
      <c r="Y49" s="149">
        <v>44.234000000000002</v>
      </c>
      <c r="Z49" s="149">
        <v>44.521000000000001</v>
      </c>
      <c r="AA49" s="149">
        <v>45.499000000000002</v>
      </c>
      <c r="AB49" s="149">
        <v>45.417999999999999</v>
      </c>
      <c r="AC49" s="149">
        <v>45.984999999999999</v>
      </c>
      <c r="AD49" s="149">
        <v>47.527000000000001</v>
      </c>
      <c r="AE49" s="149">
        <v>46.497</v>
      </c>
      <c r="AF49" s="149">
        <v>46.588000000000001</v>
      </c>
      <c r="AG49" s="149">
        <v>45.08</v>
      </c>
      <c r="AH49" s="149">
        <v>43.792000000000002</v>
      </c>
      <c r="AI49" s="149">
        <v>42.962000000000003</v>
      </c>
      <c r="AJ49" s="149">
        <v>41.360999999999997</v>
      </c>
      <c r="AK49" s="149">
        <v>38.917063473053801</v>
      </c>
      <c r="AL49" s="149">
        <v>37.600092814371202</v>
      </c>
      <c r="AM49" s="149">
        <v>37.240566467065797</v>
      </c>
      <c r="AN49" s="149">
        <v>37.072479041916097</v>
      </c>
      <c r="AO49" s="149">
        <v>34.840656766466999</v>
      </c>
      <c r="AP49" s="149">
        <v>33.167281437125702</v>
      </c>
      <c r="AQ49" s="149">
        <v>33.161696617963997</v>
      </c>
      <c r="AR49" s="149">
        <v>33.81</v>
      </c>
      <c r="AS49" s="149">
        <v>34.654371257485003</v>
      </c>
      <c r="AT49" s="149">
        <v>35.26</v>
      </c>
      <c r="AU49" s="149">
        <v>35.03</v>
      </c>
      <c r="AV49" s="149">
        <v>34.598991388537499</v>
      </c>
      <c r="AW49" s="149">
        <v>34.726087159662598</v>
      </c>
      <c r="AX49" s="149">
        <v>34.544406938248798</v>
      </c>
      <c r="AY49" s="236">
        <v>34.700426028742498</v>
      </c>
      <c r="AZ49" s="150">
        <v>4.51647909358E-3</v>
      </c>
      <c r="BA49" s="151">
        <v>8.2217566669000007E-3</v>
      </c>
    </row>
    <row r="50" spans="1:53">
      <c r="A50" t="s">
        <v>153</v>
      </c>
      <c r="B50" s="149">
        <v>0</v>
      </c>
      <c r="C50" s="149">
        <v>0</v>
      </c>
      <c r="D50" s="149">
        <v>0</v>
      </c>
      <c r="E50" s="149">
        <v>0</v>
      </c>
      <c r="F50" s="149">
        <v>0</v>
      </c>
      <c r="G50" s="149">
        <v>0</v>
      </c>
      <c r="H50" s="149">
        <v>0</v>
      </c>
      <c r="I50" s="149">
        <v>0</v>
      </c>
      <c r="J50" s="149">
        <v>0</v>
      </c>
      <c r="K50" s="149">
        <v>0</v>
      </c>
      <c r="L50" s="149">
        <v>0</v>
      </c>
      <c r="M50" s="149">
        <v>0</v>
      </c>
      <c r="N50" s="149">
        <v>0</v>
      </c>
      <c r="O50" s="149">
        <v>0</v>
      </c>
      <c r="P50" s="149">
        <v>0</v>
      </c>
      <c r="Q50" s="149">
        <v>0</v>
      </c>
      <c r="R50" s="149">
        <v>0</v>
      </c>
      <c r="S50" s="149">
        <v>0</v>
      </c>
      <c r="T50" s="149">
        <v>0</v>
      </c>
      <c r="U50" s="149">
        <v>0</v>
      </c>
      <c r="V50" s="149">
        <v>0</v>
      </c>
      <c r="W50" s="149">
        <v>0</v>
      </c>
      <c r="X50" s="149">
        <v>0</v>
      </c>
      <c r="Y50" s="149">
        <v>0</v>
      </c>
      <c r="Z50" s="149">
        <v>0</v>
      </c>
      <c r="AA50" s="149">
        <v>0</v>
      </c>
      <c r="AB50" s="149">
        <v>0</v>
      </c>
      <c r="AC50" s="149">
        <v>9.9321573948440003E-2</v>
      </c>
      <c r="AD50" s="149">
        <v>0.24762550881954001</v>
      </c>
      <c r="AE50" s="149">
        <v>0.24762550881954001</v>
      </c>
      <c r="AF50" s="149">
        <v>0.34667571234735001</v>
      </c>
      <c r="AG50" s="149">
        <v>0.84423337856173997</v>
      </c>
      <c r="AH50" s="149">
        <v>2.9715061058344601</v>
      </c>
      <c r="AI50" s="149">
        <v>4.1105834464043403</v>
      </c>
      <c r="AJ50" s="149">
        <v>4.9525101763907697</v>
      </c>
      <c r="AK50" s="149">
        <v>5.6969912974313397</v>
      </c>
      <c r="AL50" s="149">
        <v>9.3550355588826992</v>
      </c>
      <c r="AM50" s="149">
        <v>11.101820053338299</v>
      </c>
      <c r="AN50" s="149">
        <v>12.722187456136201</v>
      </c>
      <c r="AO50" s="149">
        <v>16.561701211809201</v>
      </c>
      <c r="AP50" s="149">
        <v>16.447755930379401</v>
      </c>
      <c r="AQ50" s="149">
        <v>15.583115964066801</v>
      </c>
      <c r="AR50" s="149">
        <v>15.8890188555654</v>
      </c>
      <c r="AS50" s="149">
        <v>16.0552039956955</v>
      </c>
      <c r="AT50" s="149">
        <v>14.138690754690501</v>
      </c>
      <c r="AU50" s="149">
        <v>12.630779488139201</v>
      </c>
      <c r="AV50" s="149">
        <v>11.6495847564684</v>
      </c>
      <c r="AW50" s="149">
        <v>12.710935292190999</v>
      </c>
      <c r="AX50" s="149">
        <v>12.428580451972101</v>
      </c>
      <c r="AY50" s="236">
        <v>13.1219318766668</v>
      </c>
      <c r="AZ50" s="150">
        <v>5.5786855518819997E-2</v>
      </c>
      <c r="BA50" s="151">
        <v>3.1090492848299999E-3</v>
      </c>
    </row>
    <row r="51" spans="1:53">
      <c r="A51" t="s">
        <v>99</v>
      </c>
      <c r="B51" s="149">
        <v>1.2649999999999999</v>
      </c>
      <c r="C51" s="149">
        <v>1.4470000000000001</v>
      </c>
      <c r="D51" s="149">
        <v>3.4449999999999998</v>
      </c>
      <c r="E51" s="149">
        <v>4.641</v>
      </c>
      <c r="F51" s="149">
        <v>5.0270000000000001</v>
      </c>
      <c r="G51" s="149">
        <v>5.423</v>
      </c>
      <c r="H51" s="149">
        <v>5.7949999999999999</v>
      </c>
      <c r="I51" s="149">
        <v>6.3029999999999999</v>
      </c>
      <c r="J51" s="149">
        <v>7.5970000000000004</v>
      </c>
      <c r="K51" s="149">
        <v>10.202</v>
      </c>
      <c r="L51" s="149">
        <v>11.315</v>
      </c>
      <c r="M51" s="149">
        <v>11.324</v>
      </c>
      <c r="N51" s="149">
        <v>11.266999999999999</v>
      </c>
      <c r="O51" s="149">
        <v>10.6</v>
      </c>
      <c r="P51" s="149">
        <v>9.798</v>
      </c>
      <c r="Q51" s="149">
        <v>8.8949999999999996</v>
      </c>
      <c r="R51" s="149">
        <v>7.6520000000000001</v>
      </c>
      <c r="S51" s="149">
        <v>7.7919999999999998</v>
      </c>
      <c r="T51" s="149">
        <v>7.8689999999999998</v>
      </c>
      <c r="U51" s="149">
        <v>8.73</v>
      </c>
      <c r="V51" s="149">
        <v>8.6259999999999994</v>
      </c>
      <c r="W51" s="149">
        <v>8.2949999999999999</v>
      </c>
      <c r="X51" s="149">
        <v>7.7290000000000001</v>
      </c>
      <c r="Y51" s="149">
        <v>8.8919999999999995</v>
      </c>
      <c r="Z51" s="149">
        <v>10.227</v>
      </c>
      <c r="AA51" s="149">
        <v>13.493</v>
      </c>
      <c r="AB51" s="149">
        <v>14.708</v>
      </c>
      <c r="AC51" s="149">
        <v>14.452</v>
      </c>
      <c r="AD51" s="149">
        <v>15.223000000000001</v>
      </c>
      <c r="AE51" s="149">
        <v>16.837</v>
      </c>
      <c r="AF51" s="149">
        <v>17.756</v>
      </c>
      <c r="AG51" s="149">
        <v>18.25</v>
      </c>
      <c r="AH51" s="149">
        <v>18.193999999999999</v>
      </c>
      <c r="AI51" s="149">
        <v>16.847999999999999</v>
      </c>
      <c r="AJ51" s="149">
        <v>16.975000000000001</v>
      </c>
      <c r="AK51" s="149">
        <v>13.818878248974</v>
      </c>
      <c r="AL51" s="149">
        <v>13.0820793433652</v>
      </c>
      <c r="AM51" s="149">
        <v>12.782489740081999</v>
      </c>
      <c r="AN51" s="149">
        <v>13.6812585499316</v>
      </c>
      <c r="AO51" s="149">
        <v>13.668673050615601</v>
      </c>
      <c r="AP51" s="149">
        <v>13.481532147742801</v>
      </c>
      <c r="AQ51" s="149">
        <v>12.083447332421301</v>
      </c>
      <c r="AR51" s="149">
        <v>12.2831737346101</v>
      </c>
      <c r="AS51" s="149">
        <v>12.016415868673</v>
      </c>
      <c r="AT51" s="149">
        <v>12.0335157318741</v>
      </c>
      <c r="AU51" s="149">
        <v>12.732558139534801</v>
      </c>
      <c r="AV51" s="149">
        <v>12.6826265389876</v>
      </c>
      <c r="AW51" s="149">
        <v>12.266757865937</v>
      </c>
      <c r="AX51" s="149">
        <v>11.7838577291381</v>
      </c>
      <c r="AY51" s="236">
        <v>11.7838577291381</v>
      </c>
      <c r="AZ51" s="172" t="s">
        <v>152</v>
      </c>
      <c r="BA51" s="151">
        <v>2.7920121792699999E-3</v>
      </c>
    </row>
    <row r="52" spans="1:53">
      <c r="A52" t="s">
        <v>100</v>
      </c>
      <c r="B52" s="149">
        <v>57.9817708333333</v>
      </c>
      <c r="C52" s="149">
        <v>71.6692708333333</v>
      </c>
      <c r="D52" s="149">
        <v>82.3626302083333</v>
      </c>
      <c r="E52" s="149">
        <v>123.85859375</v>
      </c>
      <c r="F52" s="149">
        <v>147.7109375</v>
      </c>
      <c r="G52" s="149">
        <v>159.544921875</v>
      </c>
      <c r="H52" s="149">
        <v>130.68418469551199</v>
      </c>
      <c r="I52" s="149">
        <v>106.81965144230701</v>
      </c>
      <c r="J52" s="149">
        <v>104.632602163461</v>
      </c>
      <c r="K52" s="149">
        <v>73.585667067307696</v>
      </c>
      <c r="L52" s="149">
        <v>71.531810897435903</v>
      </c>
      <c r="M52" s="149">
        <v>93.492031249999997</v>
      </c>
      <c r="N52" s="149">
        <v>99.625550881410206</v>
      </c>
      <c r="O52" s="149">
        <v>95.647986778846104</v>
      </c>
      <c r="P52" s="149">
        <v>101.07399839743501</v>
      </c>
      <c r="Q52" s="149">
        <v>88.287235576923095</v>
      </c>
      <c r="R52" s="149">
        <v>59.115084134615302</v>
      </c>
      <c r="S52" s="149">
        <v>55.393429487179503</v>
      </c>
      <c r="T52" s="149">
        <v>54.329577323717899</v>
      </c>
      <c r="U52" s="149">
        <v>48.243521634615298</v>
      </c>
      <c r="V52" s="149">
        <v>48.391015624999902</v>
      </c>
      <c r="W52" s="149">
        <v>50.194811698717899</v>
      </c>
      <c r="X52" s="149">
        <v>47.295723157051199</v>
      </c>
      <c r="Y52" s="149">
        <v>49.712800480769197</v>
      </c>
      <c r="Z52" s="149">
        <v>54.885266426282001</v>
      </c>
      <c r="AA52" s="149">
        <v>67.242037259615302</v>
      </c>
      <c r="AB52" s="149">
        <v>67.892778445512803</v>
      </c>
      <c r="AC52" s="149">
        <v>69.699098557692295</v>
      </c>
      <c r="AD52" s="149">
        <v>66.121885016025601</v>
      </c>
      <c r="AE52" s="149">
        <v>67.500140224358901</v>
      </c>
      <c r="AF52" s="149">
        <v>67.892778445512803</v>
      </c>
      <c r="AG52" s="149">
        <v>68.586141826922997</v>
      </c>
      <c r="AH52" s="149">
        <v>70.090675080128193</v>
      </c>
      <c r="AI52" s="149">
        <v>69.592748397435898</v>
      </c>
      <c r="AJ52" s="149">
        <v>66.978816105769198</v>
      </c>
      <c r="AK52" s="149">
        <v>69.516681625934496</v>
      </c>
      <c r="AL52" s="149">
        <v>67.020974874861693</v>
      </c>
      <c r="AM52" s="149">
        <v>64.561040295207704</v>
      </c>
      <c r="AN52" s="149">
        <v>69.7841509806332</v>
      </c>
      <c r="AO52" s="149">
        <v>76.490425540121393</v>
      </c>
      <c r="AP52" s="149">
        <v>82.176028924981793</v>
      </c>
      <c r="AQ52" s="149">
        <v>85.283825235247605</v>
      </c>
      <c r="AR52" s="149">
        <v>85.276879673167002</v>
      </c>
      <c r="AS52" s="149">
        <v>85.523443834616103</v>
      </c>
      <c r="AT52" s="149">
        <v>77.371301826839698</v>
      </c>
      <c r="AU52" s="149">
        <v>77.621270285368198</v>
      </c>
      <c r="AV52" s="149">
        <v>22.492341533002001</v>
      </c>
      <c r="AW52" s="149">
        <v>71.069767623312202</v>
      </c>
      <c r="AX52" s="149">
        <v>46.444868026135097</v>
      </c>
      <c r="AY52" s="236">
        <v>23.332020905882899</v>
      </c>
      <c r="AZ52" s="150">
        <v>-0.49764049053192</v>
      </c>
      <c r="BA52" s="151">
        <v>5.5281799286599998E-3</v>
      </c>
    </row>
    <row r="53" spans="1:53">
      <c r="A53" t="s">
        <v>123</v>
      </c>
      <c r="B53" s="149">
        <v>13.496626180836699</v>
      </c>
      <c r="C53" s="149">
        <v>20.589743589743499</v>
      </c>
      <c r="D53" s="149">
        <v>15.7132253711201</v>
      </c>
      <c r="E53" s="149">
        <v>6.9643724696356299</v>
      </c>
      <c r="F53" s="149">
        <v>26.599190283400802</v>
      </c>
      <c r="G53" s="149">
        <v>53.395411605937902</v>
      </c>
      <c r="H53" s="149">
        <v>75.413630229419695</v>
      </c>
      <c r="I53" s="149">
        <v>89.795951417004005</v>
      </c>
      <c r="J53" s="149">
        <v>101.273954116059</v>
      </c>
      <c r="K53" s="149">
        <v>111.125506072874</v>
      </c>
      <c r="L53" s="149">
        <v>87.925101214574795</v>
      </c>
      <c r="M53" s="149">
        <v>102.29230769230701</v>
      </c>
      <c r="N53" s="149">
        <v>103.34278002699</v>
      </c>
      <c r="O53" s="149">
        <v>93.441970310391298</v>
      </c>
      <c r="P53" s="149">
        <v>113.588394062078</v>
      </c>
      <c r="Q53" s="149">
        <v>101.6995951417</v>
      </c>
      <c r="R53" s="149">
        <v>70.931174089068804</v>
      </c>
      <c r="S53" s="149">
        <v>63.542510121457397</v>
      </c>
      <c r="T53" s="149">
        <v>60.882591093117398</v>
      </c>
      <c r="U53" s="149">
        <v>68.557085020242894</v>
      </c>
      <c r="V53" s="149">
        <v>73.837381916329207</v>
      </c>
      <c r="W53" s="149">
        <v>72.261133603238804</v>
      </c>
      <c r="X53" s="149">
        <v>66.384682860998595</v>
      </c>
      <c r="Y53" s="149">
        <v>73.455195681511398</v>
      </c>
      <c r="Z53" s="149">
        <v>86.910391363022896</v>
      </c>
      <c r="AA53" s="149">
        <v>91.589878542510107</v>
      </c>
      <c r="AB53" s="149">
        <v>95.936054880791701</v>
      </c>
      <c r="AC53" s="149">
        <v>99.118825910931093</v>
      </c>
      <c r="AD53" s="149">
        <v>98.714356725146203</v>
      </c>
      <c r="AE53" s="149">
        <v>97.088850652271702</v>
      </c>
      <c r="AF53" s="149">
        <v>97.494570400359805</v>
      </c>
      <c r="AG53" s="149">
        <v>105.004955465587</v>
      </c>
      <c r="AH53" s="149">
        <v>113.202049032838</v>
      </c>
      <c r="AI53" s="149">
        <v>106.01058029689599</v>
      </c>
      <c r="AJ53" s="149">
        <v>100.783182636077</v>
      </c>
      <c r="AK53" s="149">
        <v>105.782776498603</v>
      </c>
      <c r="AL53" s="149">
        <v>110.737329760055</v>
      </c>
      <c r="AM53" s="149">
        <v>101.72619109902401</v>
      </c>
      <c r="AN53" s="149">
        <v>109.024428657627</v>
      </c>
      <c r="AO53" s="149">
        <v>118.964189753974</v>
      </c>
      <c r="AP53" s="149">
        <v>122.098823442578</v>
      </c>
      <c r="AQ53" s="149">
        <v>116.574515978167</v>
      </c>
      <c r="AR53" s="149">
        <v>110.16093968005499</v>
      </c>
      <c r="AS53" s="149">
        <v>102.78532843728399</v>
      </c>
      <c r="AT53" s="149">
        <v>106.567293446162</v>
      </c>
      <c r="AU53" s="149">
        <v>120.877732675711</v>
      </c>
      <c r="AV53" s="149">
        <v>117.838648291354</v>
      </c>
      <c r="AW53" s="149">
        <v>115.53320332569299</v>
      </c>
      <c r="AX53" s="149">
        <v>110.66954086312001</v>
      </c>
      <c r="AY53" s="236">
        <v>113.477837549797</v>
      </c>
      <c r="AZ53" s="150">
        <v>2.5375515222550001E-2</v>
      </c>
      <c r="BA53" s="151">
        <v>2.6886908337470001E-2</v>
      </c>
    </row>
    <row r="54" spans="1:53">
      <c r="A54" t="s">
        <v>533</v>
      </c>
      <c r="B54" s="149">
        <v>0</v>
      </c>
      <c r="C54" s="149">
        <v>0</v>
      </c>
      <c r="D54" s="149">
        <v>0</v>
      </c>
      <c r="E54" s="149">
        <v>0</v>
      </c>
      <c r="F54" s="149">
        <v>0</v>
      </c>
      <c r="G54" s="149">
        <v>0</v>
      </c>
      <c r="H54" s="149">
        <v>0</v>
      </c>
      <c r="I54" s="149">
        <v>0</v>
      </c>
      <c r="J54" s="149">
        <v>0</v>
      </c>
      <c r="K54" s="149">
        <v>0</v>
      </c>
      <c r="L54" s="149">
        <v>0</v>
      </c>
      <c r="M54" s="149">
        <v>0</v>
      </c>
      <c r="N54" s="149">
        <v>0</v>
      </c>
      <c r="O54" s="149">
        <v>0</v>
      </c>
      <c r="P54" s="149">
        <v>0</v>
      </c>
      <c r="Q54" s="149">
        <v>0</v>
      </c>
      <c r="R54" s="149">
        <v>0</v>
      </c>
      <c r="S54" s="149">
        <v>0</v>
      </c>
      <c r="T54" s="149">
        <v>0</v>
      </c>
      <c r="U54" s="149">
        <v>0</v>
      </c>
      <c r="V54" s="149">
        <v>0</v>
      </c>
      <c r="W54" s="149">
        <v>0</v>
      </c>
      <c r="X54" s="149">
        <v>0</v>
      </c>
      <c r="Y54" s="149">
        <v>0</v>
      </c>
      <c r="Z54" s="149">
        <v>0</v>
      </c>
      <c r="AA54" s="149">
        <v>0</v>
      </c>
      <c r="AB54" s="149">
        <v>0</v>
      </c>
      <c r="AC54" s="149">
        <v>0</v>
      </c>
      <c r="AD54" s="149">
        <v>0</v>
      </c>
      <c r="AE54" s="149">
        <v>0</v>
      </c>
      <c r="AF54" s="149">
        <v>0</v>
      </c>
      <c r="AG54" s="149">
        <v>0</v>
      </c>
      <c r="AH54" s="149">
        <v>0</v>
      </c>
      <c r="AI54" s="149">
        <v>0</v>
      </c>
      <c r="AJ54" s="149">
        <v>0</v>
      </c>
      <c r="AK54" s="149">
        <v>0</v>
      </c>
      <c r="AL54" s="149">
        <v>0</v>
      </c>
      <c r="AM54" s="149">
        <v>0</v>
      </c>
      <c r="AN54" s="149">
        <v>0</v>
      </c>
      <c r="AO54" s="149">
        <v>0</v>
      </c>
      <c r="AP54" s="149">
        <v>0</v>
      </c>
      <c r="AQ54" s="149">
        <v>0</v>
      </c>
      <c r="AR54" s="149">
        <v>0</v>
      </c>
      <c r="AS54" s="149">
        <v>0</v>
      </c>
      <c r="AT54" s="149">
        <v>0</v>
      </c>
      <c r="AU54" s="149">
        <v>0</v>
      </c>
      <c r="AV54" s="149">
        <v>0</v>
      </c>
      <c r="AW54" s="149">
        <v>1.5311740890688299</v>
      </c>
      <c r="AX54" s="149">
        <v>4.8765182186234801</v>
      </c>
      <c r="AY54" s="236">
        <v>7.8319838056680204</v>
      </c>
      <c r="AZ54" s="150">
        <v>0.60606062412261996</v>
      </c>
      <c r="BA54" s="151">
        <v>1.8556737340999999E-3</v>
      </c>
    </row>
    <row r="55" spans="1:53">
      <c r="A55" t="s">
        <v>149</v>
      </c>
      <c r="B55" s="149">
        <v>0</v>
      </c>
      <c r="C55" s="149">
        <v>0</v>
      </c>
      <c r="D55" s="149">
        <v>0</v>
      </c>
      <c r="E55" s="149">
        <v>0</v>
      </c>
      <c r="F55" s="149">
        <v>0</v>
      </c>
      <c r="G55" s="149">
        <v>0</v>
      </c>
      <c r="H55" s="149">
        <v>0</v>
      </c>
      <c r="I55" s="149">
        <v>0</v>
      </c>
      <c r="J55" s="149">
        <v>0</v>
      </c>
      <c r="K55" s="149">
        <v>0</v>
      </c>
      <c r="L55" s="149">
        <v>0</v>
      </c>
      <c r="M55" s="149">
        <v>0</v>
      </c>
      <c r="N55" s="149">
        <v>0</v>
      </c>
      <c r="O55" s="149">
        <v>0</v>
      </c>
      <c r="P55" s="149">
        <v>0</v>
      </c>
      <c r="Q55" s="149">
        <v>0</v>
      </c>
      <c r="R55" s="149">
        <v>0</v>
      </c>
      <c r="S55" s="149">
        <v>0</v>
      </c>
      <c r="T55" s="149">
        <v>0</v>
      </c>
      <c r="U55" s="149">
        <v>0</v>
      </c>
      <c r="V55" s="149">
        <v>0</v>
      </c>
      <c r="W55" s="149">
        <v>0</v>
      </c>
      <c r="X55" s="149">
        <v>0</v>
      </c>
      <c r="Y55" s="149">
        <v>0</v>
      </c>
      <c r="Z55" s="149">
        <v>0</v>
      </c>
      <c r="AA55" s="149">
        <v>0</v>
      </c>
      <c r="AB55" s="149">
        <v>0</v>
      </c>
      <c r="AC55" s="149">
        <v>0</v>
      </c>
      <c r="AD55" s="149">
        <v>9.8515519568149995E-2</v>
      </c>
      <c r="AE55" s="149">
        <v>9.8515519568149995E-2</v>
      </c>
      <c r="AF55" s="149">
        <v>9.8515519568149995E-2</v>
      </c>
      <c r="AG55" s="149">
        <v>0.24696356275303999</v>
      </c>
      <c r="AH55" s="149">
        <v>0.44331983805668002</v>
      </c>
      <c r="AI55" s="149">
        <v>0.59109311740891002</v>
      </c>
      <c r="AJ55" s="149">
        <v>3.1032388663967598</v>
      </c>
      <c r="AK55" s="149">
        <v>8.8478106612685608</v>
      </c>
      <c r="AL55" s="149">
        <v>10.2952717948718</v>
      </c>
      <c r="AM55" s="149">
        <v>11.6339188933873</v>
      </c>
      <c r="AN55" s="149">
        <v>12.9119520917678</v>
      </c>
      <c r="AO55" s="149">
        <v>14.3800593535762</v>
      </c>
      <c r="AP55" s="149">
        <v>14.466039306342701</v>
      </c>
      <c r="AQ55" s="149">
        <v>17.543685638326501</v>
      </c>
      <c r="AR55" s="149">
        <v>23.797195141700399</v>
      </c>
      <c r="AS55" s="149">
        <v>22.5700720647773</v>
      </c>
      <c r="AT55" s="149">
        <v>23.407901349527599</v>
      </c>
      <c r="AU55" s="149">
        <v>22.760577192982399</v>
      </c>
      <c r="AV55" s="149">
        <v>14.3341199730094</v>
      </c>
      <c r="AW55" s="149">
        <v>5.0927591093117401</v>
      </c>
      <c r="AX55" s="149">
        <v>5.6646423751686896</v>
      </c>
      <c r="AY55" s="236">
        <v>5.3690958164642399</v>
      </c>
      <c r="AZ55" s="150">
        <v>-5.217391252518E-2</v>
      </c>
      <c r="BA55" s="151">
        <v>1.2721285456800001E-3</v>
      </c>
    </row>
    <row r="56" spans="1:53">
      <c r="A56" t="s">
        <v>101</v>
      </c>
      <c r="B56" s="149">
        <v>0</v>
      </c>
      <c r="C56" s="149">
        <v>0.77100000000000002</v>
      </c>
      <c r="D56" s="149">
        <v>2.2410000000000001</v>
      </c>
      <c r="E56" s="149">
        <v>3.1909999999999998</v>
      </c>
      <c r="F56" s="149">
        <v>3.7069999999999999</v>
      </c>
      <c r="G56" s="149">
        <v>4.1509999999999998</v>
      </c>
      <c r="H56" s="149">
        <v>4.109</v>
      </c>
      <c r="I56" s="149">
        <v>3.9769999999999999</v>
      </c>
      <c r="J56" s="149">
        <v>3.8780000000000001</v>
      </c>
      <c r="K56" s="149">
        <v>4.1390000000000002</v>
      </c>
      <c r="L56" s="149">
        <v>4.609</v>
      </c>
      <c r="M56" s="149">
        <v>3.71</v>
      </c>
      <c r="N56" s="149">
        <v>4.3040000000000003</v>
      </c>
      <c r="O56" s="149">
        <v>4.944</v>
      </c>
      <c r="P56" s="149">
        <v>5.5359999999999996</v>
      </c>
      <c r="Q56" s="149">
        <v>5.6269999999999998</v>
      </c>
      <c r="R56" s="149">
        <v>5.407</v>
      </c>
      <c r="S56" s="149">
        <v>5.1459999999999999</v>
      </c>
      <c r="T56" s="149">
        <v>5.532</v>
      </c>
      <c r="U56" s="149">
        <v>5.48</v>
      </c>
      <c r="V56" s="149">
        <v>5.4080000000000004</v>
      </c>
      <c r="W56" s="149">
        <v>5.25</v>
      </c>
      <c r="X56" s="149">
        <v>5.0069999999999997</v>
      </c>
      <c r="Y56" s="149">
        <v>4.9359999999999999</v>
      </c>
      <c r="Z56" s="149">
        <v>4.96</v>
      </c>
      <c r="AA56" s="149">
        <v>4.5369999999999999</v>
      </c>
      <c r="AB56" s="149">
        <v>5.226</v>
      </c>
      <c r="AC56" s="149">
        <v>5.2210000000000001</v>
      </c>
      <c r="AD56" s="149">
        <v>4.6740000000000004</v>
      </c>
      <c r="AE56" s="149">
        <v>4.3959999999999999</v>
      </c>
      <c r="AF56" s="149">
        <v>4.2460000000000004</v>
      </c>
      <c r="AG56" s="149">
        <v>4.2140000000000004</v>
      </c>
      <c r="AH56" s="149">
        <v>3.8220000000000001</v>
      </c>
      <c r="AI56" s="149">
        <v>4.0110000000000001</v>
      </c>
      <c r="AJ56" s="149">
        <v>3.972</v>
      </c>
      <c r="AK56" s="149">
        <v>3.69</v>
      </c>
      <c r="AL56" s="149">
        <v>3.359</v>
      </c>
      <c r="AM56" s="149">
        <v>3.5179999999999998</v>
      </c>
      <c r="AN56" s="149">
        <v>3.1989999999999998</v>
      </c>
      <c r="AO56" s="149">
        <v>3.3759999999999999</v>
      </c>
      <c r="AP56" s="149">
        <v>3.4390000000000001</v>
      </c>
      <c r="AQ56" s="149">
        <v>3.306</v>
      </c>
      <c r="AR56" s="149">
        <v>4.6079999999999997</v>
      </c>
      <c r="AS56" s="149">
        <v>4.2097755460000004</v>
      </c>
      <c r="AT56" s="149">
        <v>3.9503560000000002</v>
      </c>
      <c r="AU56" s="149">
        <v>3.7695551159999998</v>
      </c>
      <c r="AV56" s="149">
        <v>3.2451052982399999</v>
      </c>
      <c r="AW56" s="149">
        <v>3.1910569458900002</v>
      </c>
      <c r="AX56" s="149">
        <v>2.8752865819532998</v>
      </c>
      <c r="AY56" s="236">
        <v>2.4927775013778199</v>
      </c>
      <c r="AZ56" s="150">
        <v>-0.13303337991238001</v>
      </c>
      <c r="BA56" s="151">
        <v>5.9062708168999996E-4</v>
      </c>
    </row>
    <row r="57" spans="1:53">
      <c r="A57" t="s">
        <v>102</v>
      </c>
      <c r="B57" s="149">
        <v>0.10299999999999999</v>
      </c>
      <c r="C57" s="149">
        <v>0.10299999999999999</v>
      </c>
      <c r="D57" s="149">
        <v>9.9000000000000005E-2</v>
      </c>
      <c r="E57" s="149">
        <v>8.8999999999999996E-2</v>
      </c>
      <c r="F57" s="149">
        <v>5.8000000000000003E-2</v>
      </c>
      <c r="G57" s="149">
        <v>4.3999999999999997E-2</v>
      </c>
      <c r="H57" s="149">
        <v>2.3E-2</v>
      </c>
      <c r="I57" s="149">
        <v>2.8000000000000001E-2</v>
      </c>
      <c r="J57" s="149">
        <v>4.2000000000000003E-2</v>
      </c>
      <c r="K57" s="149">
        <v>2.5000000000000001E-2</v>
      </c>
      <c r="L57" s="149">
        <v>0.02</v>
      </c>
      <c r="M57" s="149">
        <v>1.26586813186813</v>
      </c>
      <c r="N57" s="149">
        <v>1.2131593406593399</v>
      </c>
      <c r="O57" s="149">
        <v>1.5514725274725301</v>
      </c>
      <c r="P57" s="149">
        <v>2.7728846153846201</v>
      </c>
      <c r="Q57" s="149">
        <v>3.9219450549450499</v>
      </c>
      <c r="R57" s="149">
        <v>6.0238846153846097</v>
      </c>
      <c r="S57" s="149">
        <v>7.5461593406593401</v>
      </c>
      <c r="T57" s="149">
        <v>8.2334340659340697</v>
      </c>
      <c r="U57" s="149">
        <v>10.400791208791199</v>
      </c>
      <c r="V57" s="149">
        <v>12.2075329670329</v>
      </c>
      <c r="W57" s="149">
        <v>11.7683956043956</v>
      </c>
      <c r="X57" s="149">
        <v>11.0642582417582</v>
      </c>
      <c r="Y57" s="149">
        <v>10.7042417582417</v>
      </c>
      <c r="Z57" s="149">
        <v>9.9068461538461499</v>
      </c>
      <c r="AA57" s="149">
        <v>9.6050835164835107</v>
      </c>
      <c r="AB57" s="149">
        <v>8.9024461538461601</v>
      </c>
      <c r="AC57" s="149">
        <v>8.2736428571428604</v>
      </c>
      <c r="AD57" s="149">
        <v>8.33313406593407</v>
      </c>
      <c r="AE57" s="149">
        <v>7.8476452510206203</v>
      </c>
      <c r="AF57" s="149">
        <v>7.84355733893271</v>
      </c>
      <c r="AG57" s="149">
        <v>8.6052121727806092</v>
      </c>
      <c r="AH57" s="149">
        <v>9.39938906748832</v>
      </c>
      <c r="AI57" s="149">
        <v>8.3525881424729995</v>
      </c>
      <c r="AJ57" s="149">
        <v>7.5134896004455101</v>
      </c>
      <c r="AK57" s="149">
        <v>7.2447636289750497</v>
      </c>
      <c r="AL57" s="149">
        <v>6.7083198487139297</v>
      </c>
      <c r="AM57" s="149">
        <v>6.7841818629288797</v>
      </c>
      <c r="AN57" s="149">
        <v>7.0142603773858596</v>
      </c>
      <c r="AO57" s="149">
        <v>8.2317622371921697</v>
      </c>
      <c r="AP57" s="149">
        <v>8.5552181043731803</v>
      </c>
      <c r="AQ57" s="149">
        <v>11.2076008487783</v>
      </c>
      <c r="AR57" s="149">
        <v>9.6606699475653102</v>
      </c>
      <c r="AS57" s="149">
        <v>9.5255204546313195</v>
      </c>
      <c r="AT57" s="149">
        <v>9.1528103652305894</v>
      </c>
      <c r="AU57" s="149">
        <v>8.3339510204770306</v>
      </c>
      <c r="AV57" s="149">
        <v>11.4710844922748</v>
      </c>
      <c r="AW57" s="149">
        <v>11.241278726351799</v>
      </c>
      <c r="AX57" s="149">
        <v>12.550452407646899</v>
      </c>
      <c r="AY57" s="236">
        <v>12.4717894845584</v>
      </c>
      <c r="AZ57" s="150">
        <v>-6.2677362002400002E-3</v>
      </c>
      <c r="BA57" s="151">
        <v>2.9550075996699998E-3</v>
      </c>
    </row>
    <row r="58" spans="1:53">
      <c r="A58" s="289" t="s">
        <v>103</v>
      </c>
      <c r="B58" s="237">
        <v>106.53139701417</v>
      </c>
      <c r="C58" s="237">
        <v>135.402014423076</v>
      </c>
      <c r="D58" s="237">
        <v>149.10485557945299</v>
      </c>
      <c r="E58" s="237">
        <v>191.01796621963501</v>
      </c>
      <c r="F58" s="237">
        <v>242.6631277834</v>
      </c>
      <c r="G58" s="237">
        <v>292.25433348093702</v>
      </c>
      <c r="H58" s="237">
        <v>273.810814924932</v>
      </c>
      <c r="I58" s="237">
        <v>275.13460285931097</v>
      </c>
      <c r="J58" s="237">
        <v>287.05655627952001</v>
      </c>
      <c r="K58" s="237">
        <v>264.881173140182</v>
      </c>
      <c r="L58" s="237">
        <v>242.46891211201</v>
      </c>
      <c r="M58" s="237">
        <v>288.960207074175</v>
      </c>
      <c r="N58" s="237">
        <v>303.40749024906</v>
      </c>
      <c r="O58" s="237">
        <v>298.01142961671002</v>
      </c>
      <c r="P58" s="237">
        <v>326.421277074898</v>
      </c>
      <c r="Q58" s="237">
        <v>300.55677577356801</v>
      </c>
      <c r="R58" s="237">
        <v>239.370142839068</v>
      </c>
      <c r="S58" s="237">
        <v>230.544098949296</v>
      </c>
      <c r="T58" s="237">
        <v>233.29760248276901</v>
      </c>
      <c r="U58" s="237">
        <v>248.81839786364901</v>
      </c>
      <c r="V58" s="237">
        <v>260.92293050836201</v>
      </c>
      <c r="W58" s="237">
        <v>260.57734090635199</v>
      </c>
      <c r="X58" s="237">
        <v>260.19166425980802</v>
      </c>
      <c r="Y58" s="237">
        <v>274.861237920522</v>
      </c>
      <c r="Z58" s="237">
        <v>296.670503943151</v>
      </c>
      <c r="AA58" s="237">
        <v>320.85199931860899</v>
      </c>
      <c r="AB58" s="237">
        <v>328.33127948014999</v>
      </c>
      <c r="AC58" s="237">
        <v>335.26988889971398</v>
      </c>
      <c r="AD58" s="237">
        <v>331.95751683549298</v>
      </c>
      <c r="AE58" s="237">
        <v>333.876777156039</v>
      </c>
      <c r="AF58" s="237">
        <v>339.30209741672002</v>
      </c>
      <c r="AG58" s="237">
        <v>355.896506406605</v>
      </c>
      <c r="AH58" s="237">
        <v>370.32693912434598</v>
      </c>
      <c r="AI58" s="237">
        <v>363.85659340061801</v>
      </c>
      <c r="AJ58" s="237">
        <v>359.99622749807401</v>
      </c>
      <c r="AK58" s="237">
        <v>370.39522051898598</v>
      </c>
      <c r="AL58" s="237">
        <v>372.60308189060203</v>
      </c>
      <c r="AM58" s="237">
        <v>376.56751893363298</v>
      </c>
      <c r="AN58" s="237">
        <v>399.20176635397303</v>
      </c>
      <c r="AO58" s="237">
        <v>444.59776448671801</v>
      </c>
      <c r="AP58" s="237">
        <v>470.563994765323</v>
      </c>
      <c r="AQ58" s="237">
        <v>472.23501166732302</v>
      </c>
      <c r="AR58" s="237">
        <v>482.972004114973</v>
      </c>
      <c r="AS58" s="237">
        <v>484.85208432640502</v>
      </c>
      <c r="AT58" s="237">
        <v>466.79039111635802</v>
      </c>
      <c r="AU58" s="237">
        <v>479.59644348410501</v>
      </c>
      <c r="AV58" s="237">
        <v>405.33793493638802</v>
      </c>
      <c r="AW58" s="237">
        <v>441.71278279587</v>
      </c>
      <c r="AX58" s="237">
        <v>412.77040639205302</v>
      </c>
      <c r="AY58" s="237">
        <v>392.202990528258</v>
      </c>
      <c r="AZ58" s="238">
        <v>-4.9827739596369998E-2</v>
      </c>
      <c r="BA58" s="239">
        <v>9.2926748096940001E-2</v>
      </c>
    </row>
    <row r="59" spans="1:53">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c r="AL59" s="149"/>
      <c r="AM59" s="149"/>
      <c r="AN59" s="149"/>
      <c r="AO59" s="149"/>
      <c r="AP59" s="149"/>
      <c r="AQ59" s="149"/>
      <c r="AR59" s="149"/>
      <c r="AS59" s="149"/>
      <c r="AT59" s="149"/>
      <c r="AU59" s="149"/>
      <c r="AV59" s="149"/>
      <c r="AW59" s="149"/>
      <c r="AX59" s="149"/>
      <c r="AY59" s="236"/>
      <c r="AZ59" s="150"/>
      <c r="BA59" s="151"/>
    </row>
    <row r="60" spans="1:53">
      <c r="A60" t="s">
        <v>109</v>
      </c>
      <c r="B60" s="149">
        <v>0.34620596205962001</v>
      </c>
      <c r="C60" s="149">
        <v>0.44512195121950998</v>
      </c>
      <c r="D60" s="149">
        <v>1.03861788617886</v>
      </c>
      <c r="E60" s="149">
        <v>1.9341463414634099</v>
      </c>
      <c r="F60" s="149">
        <v>2.2256097560975601</v>
      </c>
      <c r="G60" s="149">
        <v>8.7046070460704605</v>
      </c>
      <c r="H60" s="149">
        <v>15.255403700588699</v>
      </c>
      <c r="I60" s="149">
        <v>16.280005606952599</v>
      </c>
      <c r="J60" s="149">
        <v>20.394430427062801</v>
      </c>
      <c r="K60" s="149">
        <v>20.178605971404501</v>
      </c>
      <c r="L60" s="149">
        <v>21.62184141669</v>
      </c>
      <c r="M60" s="149">
        <v>22.140930754135098</v>
      </c>
      <c r="N60" s="149">
        <v>23.4247558639379</v>
      </c>
      <c r="O60" s="149">
        <v>23.190853658536501</v>
      </c>
      <c r="P60" s="149">
        <v>23.276296607793601</v>
      </c>
      <c r="Q60" s="149">
        <v>21.8387524530417</v>
      </c>
      <c r="R60" s="149">
        <v>21.271030744790199</v>
      </c>
      <c r="S60" s="149">
        <v>20.974282777310499</v>
      </c>
      <c r="T60" s="149">
        <v>20.4167717970283</v>
      </c>
      <c r="U60" s="149">
        <v>26.6830109335576</v>
      </c>
      <c r="V60" s="149">
        <v>30.846030277544099</v>
      </c>
      <c r="W60" s="149">
        <v>27.577607232968798</v>
      </c>
      <c r="X60" s="149">
        <v>29.2823049247733</v>
      </c>
      <c r="Y60" s="149">
        <v>27.780309784132299</v>
      </c>
      <c r="Z60" s="149">
        <v>26.2032377815157</v>
      </c>
      <c r="AA60" s="149">
        <v>30.358272124100498</v>
      </c>
      <c r="AB60" s="149">
        <v>28.735248341276499</v>
      </c>
      <c r="AC60" s="149">
        <v>28.268874123913601</v>
      </c>
      <c r="AD60" s="149">
        <v>26.397488318848701</v>
      </c>
      <c r="AE60" s="149">
        <v>28.385512101672699</v>
      </c>
      <c r="AF60" s="149">
        <v>26.683730726100301</v>
      </c>
      <c r="AG60" s="149">
        <v>28.218767591813801</v>
      </c>
      <c r="AH60" s="149">
        <v>30.059238856181601</v>
      </c>
      <c r="AI60" s="149">
        <v>28.607817260069101</v>
      </c>
      <c r="AJ60" s="149">
        <v>27.837636903093099</v>
      </c>
      <c r="AK60" s="149">
        <v>37.377473087417798</v>
      </c>
      <c r="AL60" s="149">
        <v>34.516524185865002</v>
      </c>
      <c r="AM60" s="149">
        <v>34.316525724918698</v>
      </c>
      <c r="AN60" s="149">
        <v>29.721745210100501</v>
      </c>
      <c r="AO60" s="149">
        <v>25.9497476075402</v>
      </c>
      <c r="AP60" s="149">
        <v>25.548946640777</v>
      </c>
      <c r="AQ60" s="149">
        <v>23.7369086406717</v>
      </c>
      <c r="AR60" s="149">
        <v>24.685530292854299</v>
      </c>
      <c r="AS60" s="149">
        <v>24.336230613453299</v>
      </c>
      <c r="AT60" s="149">
        <v>22.610741278660601</v>
      </c>
      <c r="AU60" s="149">
        <v>24.902387666549998</v>
      </c>
      <c r="AV60" s="149">
        <v>21.972267306225</v>
      </c>
      <c r="AW60" s="149">
        <v>21.639403670939299</v>
      </c>
      <c r="AX60" s="149">
        <v>18.223870458514799</v>
      </c>
      <c r="AY60" s="236">
        <v>19.407587553900601</v>
      </c>
      <c r="AZ60" s="150">
        <v>6.4954206347469998E-2</v>
      </c>
      <c r="BA60" s="151">
        <v>4.5983432792100001E-3</v>
      </c>
    </row>
    <row r="61" spans="1:53">
      <c r="A61" t="s">
        <v>104</v>
      </c>
      <c r="B61" s="149">
        <v>3.9649741144414201</v>
      </c>
      <c r="C61" s="149">
        <v>4.7606144414168901</v>
      </c>
      <c r="D61" s="149">
        <v>5.1584346049046301</v>
      </c>
      <c r="E61" s="149">
        <v>6.0701149863760202</v>
      </c>
      <c r="F61" s="149">
        <v>6.1529850136239803</v>
      </c>
      <c r="G61" s="149">
        <v>6.7497152588555904</v>
      </c>
      <c r="H61" s="149">
        <v>6.4016226158038103</v>
      </c>
      <c r="I61" s="149">
        <v>9.0619405994550402</v>
      </c>
      <c r="J61" s="149">
        <v>11.4341471389645</v>
      </c>
      <c r="K61" s="149">
        <v>9.7402288828337902</v>
      </c>
      <c r="L61" s="149">
        <v>9.1667711171662098</v>
      </c>
      <c r="M61" s="149">
        <v>10.6214795640327</v>
      </c>
      <c r="N61" s="149">
        <v>11.102961852861</v>
      </c>
      <c r="O61" s="149">
        <v>11.7361920980926</v>
      </c>
      <c r="P61" s="149">
        <v>12.74078746594</v>
      </c>
      <c r="Q61" s="149">
        <v>11.715291008174299</v>
      </c>
      <c r="R61" s="149">
        <v>8.4642207084468701</v>
      </c>
      <c r="S61" s="149">
        <v>8.6763583106266999</v>
      </c>
      <c r="T61" s="149">
        <v>8.6763583106266999</v>
      </c>
      <c r="U61" s="149">
        <v>8.3510828337874692</v>
      </c>
      <c r="V61" s="149">
        <v>8.1029005449591303</v>
      </c>
      <c r="W61" s="149">
        <v>7.9934005449591297</v>
      </c>
      <c r="X61" s="149">
        <v>7.4961253405994599</v>
      </c>
      <c r="Y61" s="149">
        <v>7.2540801089918299</v>
      </c>
      <c r="Z61" s="149">
        <v>7.2210326975476802</v>
      </c>
      <c r="AA61" s="149">
        <v>7.3204877384196196</v>
      </c>
      <c r="AB61" s="149">
        <v>7.9304455040871904</v>
      </c>
      <c r="AC61" s="149">
        <v>8.8497204359672992</v>
      </c>
      <c r="AD61" s="149">
        <v>8.4642207084468701</v>
      </c>
      <c r="AE61" s="149">
        <v>8.6631307901907402</v>
      </c>
      <c r="AF61" s="149">
        <v>8.4642207084468701</v>
      </c>
      <c r="AG61" s="149">
        <v>8.0153002724795606</v>
      </c>
      <c r="AH61" s="149">
        <v>7.8939455040871902</v>
      </c>
      <c r="AI61" s="149">
        <v>7.5955803814713896</v>
      </c>
      <c r="AJ61" s="149">
        <v>8.8519959128065402</v>
      </c>
      <c r="AK61" s="149">
        <v>9.4926032513853595</v>
      </c>
      <c r="AL61" s="149">
        <v>9.9639423812876995</v>
      </c>
      <c r="AM61" s="149">
        <v>10.3120350243394</v>
      </c>
      <c r="AN61" s="149">
        <v>10.519661390564201</v>
      </c>
      <c r="AO61" s="149">
        <v>10.3492243399029</v>
      </c>
      <c r="AP61" s="149">
        <v>10.120177600519201</v>
      </c>
      <c r="AQ61" s="149">
        <v>10.840179476881</v>
      </c>
      <c r="AR61" s="149">
        <v>9.5282601948386301</v>
      </c>
      <c r="AS61" s="149">
        <v>8.5913645951155608</v>
      </c>
      <c r="AT61" s="149">
        <v>8.2526769872397505</v>
      </c>
      <c r="AU61" s="149">
        <v>8.4516836842221608</v>
      </c>
      <c r="AV61" s="149">
        <v>8.1117537853859094</v>
      </c>
      <c r="AW61" s="149">
        <v>7.8174962753285397</v>
      </c>
      <c r="AX61" s="149">
        <v>6.6065109682831897</v>
      </c>
      <c r="AY61" s="236">
        <v>6.1814103032152303</v>
      </c>
      <c r="AZ61" s="150">
        <v>-6.434571743011E-2</v>
      </c>
      <c r="BA61" s="151">
        <v>1.4645945048E-3</v>
      </c>
    </row>
    <row r="62" spans="1:53">
      <c r="A62" t="s">
        <v>58</v>
      </c>
      <c r="B62" s="149">
        <v>11.31</v>
      </c>
      <c r="C62" s="149">
        <v>14.55</v>
      </c>
      <c r="D62" s="149">
        <v>13.88</v>
      </c>
      <c r="E62" s="149">
        <v>15.99</v>
      </c>
      <c r="F62" s="149">
        <v>21.74</v>
      </c>
      <c r="G62" s="149">
        <v>30.65</v>
      </c>
      <c r="H62" s="149">
        <v>39.409999999999997</v>
      </c>
      <c r="I62" s="149">
        <v>45.67</v>
      </c>
      <c r="J62" s="149">
        <v>53.61</v>
      </c>
      <c r="K62" s="149">
        <v>64.849999999999895</v>
      </c>
      <c r="L62" s="149">
        <v>77.06</v>
      </c>
      <c r="M62" s="149">
        <v>87.16</v>
      </c>
      <c r="N62" s="149">
        <v>93.64</v>
      </c>
      <c r="O62" s="149">
        <v>104.05</v>
      </c>
      <c r="P62" s="149">
        <v>106.15</v>
      </c>
      <c r="Q62" s="149">
        <v>105.95</v>
      </c>
      <c r="R62" s="149">
        <v>101.22</v>
      </c>
      <c r="S62" s="149">
        <v>102.12</v>
      </c>
      <c r="T62" s="149">
        <v>106.07</v>
      </c>
      <c r="U62" s="149">
        <v>114.61</v>
      </c>
      <c r="V62" s="149">
        <v>124.9</v>
      </c>
      <c r="W62" s="149">
        <v>130.69</v>
      </c>
      <c r="X62" s="149">
        <v>134.13999999999999</v>
      </c>
      <c r="Y62" s="149">
        <v>137.05000000000001</v>
      </c>
      <c r="Z62" s="149">
        <v>137.63999999999999</v>
      </c>
      <c r="AA62" s="149">
        <v>138.31</v>
      </c>
      <c r="AB62" s="149">
        <v>140.99</v>
      </c>
      <c r="AC62" s="149">
        <v>142.039999999999</v>
      </c>
      <c r="AD62" s="149">
        <v>144.03</v>
      </c>
      <c r="AE62" s="149">
        <v>146.08000000000001</v>
      </c>
      <c r="AF62" s="149">
        <v>149.02000000000001</v>
      </c>
      <c r="AG62" s="149">
        <v>158.52000000000001</v>
      </c>
      <c r="AH62" s="149">
        <v>160.13</v>
      </c>
      <c r="AI62" s="149">
        <v>160.18</v>
      </c>
      <c r="AJ62" s="149">
        <v>160.22</v>
      </c>
      <c r="AK62" s="149">
        <v>162.62</v>
      </c>
      <c r="AL62" s="149">
        <v>164.83</v>
      </c>
      <c r="AM62" s="149">
        <v>166.86600000000001</v>
      </c>
      <c r="AN62" s="149">
        <v>169.58500000000001</v>
      </c>
      <c r="AO62" s="149">
        <v>174.05099999999999</v>
      </c>
      <c r="AP62" s="149">
        <v>181.35290000000001</v>
      </c>
      <c r="AQ62" s="149">
        <v>184.76570000000001</v>
      </c>
      <c r="AR62" s="149">
        <v>186.31819999999999</v>
      </c>
      <c r="AS62" s="149">
        <v>190.43960000000001</v>
      </c>
      <c r="AT62" s="149">
        <v>189.49</v>
      </c>
      <c r="AU62" s="149">
        <v>203.01400000000001</v>
      </c>
      <c r="AV62" s="149">
        <v>202.87549999999999</v>
      </c>
      <c r="AW62" s="149">
        <v>207.47800000000001</v>
      </c>
      <c r="AX62" s="149">
        <v>209.959284999999</v>
      </c>
      <c r="AY62" s="236">
        <v>211.429</v>
      </c>
      <c r="AZ62" s="150">
        <v>7.0000002160699997E-3</v>
      </c>
      <c r="BA62" s="151">
        <v>5.0094999372959997E-2</v>
      </c>
    </row>
    <row r="63" spans="1:53">
      <c r="A63" t="s">
        <v>105</v>
      </c>
      <c r="B63" s="149">
        <v>3.0219999999999998</v>
      </c>
      <c r="C63" s="149">
        <v>4.6470000000000002</v>
      </c>
      <c r="D63" s="149">
        <v>5.6669999999999998</v>
      </c>
      <c r="E63" s="149">
        <v>5.8529999999999998</v>
      </c>
      <c r="F63" s="149">
        <v>6.7229999999999999</v>
      </c>
      <c r="G63" s="149">
        <v>6.8090000000000002</v>
      </c>
      <c r="H63" s="149">
        <v>7.1849999999999996</v>
      </c>
      <c r="I63" s="149">
        <v>7.3730000000000002</v>
      </c>
      <c r="J63" s="149">
        <v>7.1980000000000004</v>
      </c>
      <c r="K63" s="149">
        <v>7.49</v>
      </c>
      <c r="L63" s="149">
        <v>8.2829999999999995</v>
      </c>
      <c r="M63" s="149">
        <v>8.6590000000000007</v>
      </c>
      <c r="N63" s="149">
        <v>10.185</v>
      </c>
      <c r="O63" s="149">
        <v>11.271000000000001</v>
      </c>
      <c r="P63" s="149">
        <v>12.839</v>
      </c>
      <c r="Q63" s="149">
        <v>9.3989999999999991</v>
      </c>
      <c r="R63" s="149">
        <v>14.975</v>
      </c>
      <c r="S63" s="149">
        <v>19.881</v>
      </c>
      <c r="T63" s="149">
        <v>25.356000000000002</v>
      </c>
      <c r="U63" s="149">
        <v>28.193999999999999</v>
      </c>
      <c r="V63" s="149">
        <v>30.202000000000002</v>
      </c>
      <c r="W63" s="149">
        <v>31.622</v>
      </c>
      <c r="X63" s="149">
        <v>30.684000000000001</v>
      </c>
      <c r="Y63" s="149">
        <v>32.286000000000001</v>
      </c>
      <c r="Z63" s="149">
        <v>34.448999999999998</v>
      </c>
      <c r="AA63" s="149">
        <v>34.170999999999999</v>
      </c>
      <c r="AB63" s="149">
        <v>32.18</v>
      </c>
      <c r="AC63" s="149">
        <v>29.186</v>
      </c>
      <c r="AD63" s="149">
        <v>27.875</v>
      </c>
      <c r="AE63" s="149">
        <v>32.378</v>
      </c>
      <c r="AF63" s="149">
        <v>36.646999999999998</v>
      </c>
      <c r="AG63" s="149">
        <v>34.799999999999997</v>
      </c>
      <c r="AH63" s="149">
        <v>35.585000000000001</v>
      </c>
      <c r="AI63" s="149">
        <v>34.695</v>
      </c>
      <c r="AJ63" s="149">
        <v>34.613999999999997</v>
      </c>
      <c r="AK63" s="149">
        <v>34.164000000000001</v>
      </c>
      <c r="AL63" s="149">
        <v>34.088000000000001</v>
      </c>
      <c r="AM63" s="149">
        <v>35.241999999999997</v>
      </c>
      <c r="AN63" s="149">
        <v>35.387</v>
      </c>
      <c r="AO63" s="149">
        <v>36.338000000000001</v>
      </c>
      <c r="AP63" s="149">
        <v>34.923999999999999</v>
      </c>
      <c r="AQ63" s="149">
        <v>36.045000000000002</v>
      </c>
      <c r="AR63" s="149">
        <v>36.44</v>
      </c>
      <c r="AS63" s="149">
        <v>37.796999999999997</v>
      </c>
      <c r="AT63" s="149">
        <v>37.997999999999998</v>
      </c>
      <c r="AU63" s="149">
        <v>41.270499999999998</v>
      </c>
      <c r="AV63" s="149">
        <v>42.881100000000004</v>
      </c>
      <c r="AW63" s="149">
        <v>42.548112000000003</v>
      </c>
      <c r="AX63" s="149">
        <v>42.470441000000001</v>
      </c>
      <c r="AY63" s="236">
        <v>41.933529999999998</v>
      </c>
      <c r="AZ63" s="150">
        <v>-1.264199241996E-2</v>
      </c>
      <c r="BA63" s="151">
        <v>9.9355345591899992E-3</v>
      </c>
    </row>
    <row r="64" spans="1:53">
      <c r="A64" t="s">
        <v>110</v>
      </c>
      <c r="B64" s="149">
        <v>24.535269709543499</v>
      </c>
      <c r="C64" s="149">
        <v>23.929460580912799</v>
      </c>
      <c r="D64" s="149">
        <v>25.746887966804898</v>
      </c>
      <c r="E64" s="149">
        <v>30.322821576763399</v>
      </c>
      <c r="F64" s="149">
        <v>32.410788381742698</v>
      </c>
      <c r="G64" s="149">
        <v>43.1134163208852</v>
      </c>
      <c r="H64" s="149">
        <v>45.031811894882402</v>
      </c>
      <c r="I64" s="149">
        <v>54.722821576763401</v>
      </c>
      <c r="J64" s="149">
        <v>67.547717842323607</v>
      </c>
      <c r="K64" s="149">
        <v>69.415629322268302</v>
      </c>
      <c r="L64" s="149">
        <v>65.932226832641703</v>
      </c>
      <c r="M64" s="149">
        <v>76.126143845089899</v>
      </c>
      <c r="N64" s="149">
        <v>84.936627478100505</v>
      </c>
      <c r="O64" s="149">
        <v>82.104638082065406</v>
      </c>
      <c r="P64" s="149">
        <v>79.5449262332872</v>
      </c>
      <c r="Q64" s="149">
        <v>79.035076071922504</v>
      </c>
      <c r="R64" s="149">
        <v>79.962093130474798</v>
      </c>
      <c r="S64" s="149">
        <v>66.583808206546706</v>
      </c>
      <c r="T64" s="149">
        <v>70.683789764868493</v>
      </c>
      <c r="U64" s="149">
        <v>74.892475795297301</v>
      </c>
      <c r="V64" s="149">
        <v>66.339801751959399</v>
      </c>
      <c r="W64" s="149">
        <v>70.369726474936797</v>
      </c>
      <c r="X64" s="149">
        <v>69.824335781625095</v>
      </c>
      <c r="Y64" s="149">
        <v>67.289746744884795</v>
      </c>
      <c r="Z64" s="149">
        <v>71.630325908968004</v>
      </c>
      <c r="AA64" s="149">
        <v>74.433524864469504</v>
      </c>
      <c r="AB64" s="149">
        <v>81.005547129616303</v>
      </c>
      <c r="AC64" s="149">
        <v>76.730357180330998</v>
      </c>
      <c r="AD64" s="149">
        <v>76.8510282427942</v>
      </c>
      <c r="AE64" s="149">
        <v>76.940387990651999</v>
      </c>
      <c r="AF64" s="149">
        <v>76.454562725552805</v>
      </c>
      <c r="AG64" s="149">
        <v>76.726289931797496</v>
      </c>
      <c r="AH64" s="149">
        <v>75.711138018473406</v>
      </c>
      <c r="AI64" s="149">
        <v>74.200520460723894</v>
      </c>
      <c r="AJ64" s="149">
        <v>68.6041961574537</v>
      </c>
      <c r="AK64" s="149">
        <v>71.810257611829698</v>
      </c>
      <c r="AL64" s="149">
        <v>68.174878677243498</v>
      </c>
      <c r="AM64" s="149">
        <v>63.328705648116497</v>
      </c>
      <c r="AN64" s="149">
        <v>57.647366048246603</v>
      </c>
      <c r="AO64" s="149">
        <v>55.550098435928703</v>
      </c>
      <c r="AP64" s="149">
        <v>53.715375315271302</v>
      </c>
      <c r="AQ64" s="149">
        <v>50.225912693016802</v>
      </c>
      <c r="AR64" s="149">
        <v>47.834668649003298</v>
      </c>
      <c r="AS64" s="149">
        <v>49.427133262793902</v>
      </c>
      <c r="AT64" s="149">
        <v>48.407401941339103</v>
      </c>
      <c r="AU64" s="149">
        <v>48.622534392075501</v>
      </c>
      <c r="AV64" s="149">
        <v>46.306689452631097</v>
      </c>
      <c r="AW64" s="149">
        <v>44.624042375637401</v>
      </c>
      <c r="AX64" s="149">
        <v>42.700363676166198</v>
      </c>
      <c r="AY64" s="236">
        <v>41.212148967491402</v>
      </c>
      <c r="AZ64" s="150">
        <v>-3.4852508455510002E-2</v>
      </c>
      <c r="BA64" s="151">
        <v>9.7646145150099995E-3</v>
      </c>
    </row>
    <row r="65" spans="1:53">
      <c r="A65" t="s">
        <v>111</v>
      </c>
      <c r="B65" s="149">
        <v>4.7774869109949998E-2</v>
      </c>
      <c r="C65" s="149">
        <v>4.7774869109949998E-2</v>
      </c>
      <c r="D65" s="149">
        <v>4.7774869109949998E-2</v>
      </c>
      <c r="E65" s="149">
        <v>0.19162303664920999</v>
      </c>
      <c r="F65" s="149">
        <v>0.42997382198952999</v>
      </c>
      <c r="G65" s="149">
        <v>0.85994764397905998</v>
      </c>
      <c r="H65" s="149">
        <v>3.2964659685863902</v>
      </c>
      <c r="I65" s="149">
        <v>4.4552356020942403</v>
      </c>
      <c r="J65" s="149">
        <v>4.3475130890052398</v>
      </c>
      <c r="K65" s="149">
        <v>3.8697643979057599</v>
      </c>
      <c r="L65" s="149">
        <v>4.6819371727748704</v>
      </c>
      <c r="M65" s="149">
        <v>8.0002617801047098</v>
      </c>
      <c r="N65" s="149">
        <v>8.7428010471204196</v>
      </c>
      <c r="O65" s="149">
        <v>10.319371727748599</v>
      </c>
      <c r="P65" s="149">
        <v>13.472513089005201</v>
      </c>
      <c r="Q65" s="149">
        <v>13.221989528795801</v>
      </c>
      <c r="R65" s="149">
        <v>12.3736910994764</v>
      </c>
      <c r="S65" s="149">
        <v>14.523560209424</v>
      </c>
      <c r="T65" s="149">
        <v>18.393324607329799</v>
      </c>
      <c r="U65" s="149">
        <v>21.3659685863874</v>
      </c>
      <c r="V65" s="149">
        <v>21.2598167539267</v>
      </c>
      <c r="W65" s="149">
        <v>23.887434554973801</v>
      </c>
      <c r="X65" s="149">
        <v>23.600785340314101</v>
      </c>
      <c r="Y65" s="149">
        <v>25.724328097731199</v>
      </c>
      <c r="Z65" s="149">
        <v>27.9733536940081</v>
      </c>
      <c r="AA65" s="149">
        <v>29.549924374636401</v>
      </c>
      <c r="AB65" s="149">
        <v>30.770413030831801</v>
      </c>
      <c r="AC65" s="149">
        <v>31.264150087259999</v>
      </c>
      <c r="AD65" s="149">
        <v>30.576553228621201</v>
      </c>
      <c r="AE65" s="149">
        <v>31.113755090168699</v>
      </c>
      <c r="AF65" s="149">
        <v>33.323077370564199</v>
      </c>
      <c r="AG65" s="149">
        <v>33.793787085514801</v>
      </c>
      <c r="AH65" s="149">
        <v>33.497614892379197</v>
      </c>
      <c r="AI65" s="149">
        <v>34.023138452588697</v>
      </c>
      <c r="AJ65" s="149">
        <v>32.413231529959198</v>
      </c>
      <c r="AK65" s="149">
        <v>33.500606214755202</v>
      </c>
      <c r="AL65" s="149">
        <v>32.5302901882905</v>
      </c>
      <c r="AM65" s="149">
        <v>34.175373713666701</v>
      </c>
      <c r="AN65" s="149">
        <v>35.389386436286003</v>
      </c>
      <c r="AO65" s="149">
        <v>36.277035502267303</v>
      </c>
      <c r="AP65" s="149">
        <v>34.624591723925498</v>
      </c>
      <c r="AQ65" s="149">
        <v>32.682794144196698</v>
      </c>
      <c r="AR65" s="149">
        <v>33.8444319477926</v>
      </c>
      <c r="AS65" s="149">
        <v>34.023903221010301</v>
      </c>
      <c r="AT65" s="149">
        <v>32.204402355489897</v>
      </c>
      <c r="AU65" s="149">
        <v>32.620721817486697</v>
      </c>
      <c r="AV65" s="149">
        <v>29.464801289742201</v>
      </c>
      <c r="AW65" s="149">
        <v>30.3197905112836</v>
      </c>
      <c r="AX65" s="149">
        <v>29.287000143368399</v>
      </c>
      <c r="AY65" s="236">
        <v>30.337638414239098</v>
      </c>
      <c r="AZ65" s="150">
        <v>3.5873878747219999E-2</v>
      </c>
      <c r="BA65" s="151">
        <v>7.1880584582699998E-3</v>
      </c>
    </row>
    <row r="66" spans="1:53">
      <c r="A66" t="s">
        <v>107</v>
      </c>
      <c r="B66" s="149">
        <v>0</v>
      </c>
      <c r="C66" s="149">
        <v>0</v>
      </c>
      <c r="D66" s="149">
        <v>0</v>
      </c>
      <c r="E66" s="149">
        <v>0</v>
      </c>
      <c r="F66" s="149">
        <v>0</v>
      </c>
      <c r="G66" s="149">
        <v>0</v>
      </c>
      <c r="H66" s="149">
        <v>0</v>
      </c>
      <c r="I66" s="149">
        <v>0</v>
      </c>
      <c r="J66" s="149">
        <v>0</v>
      </c>
      <c r="K66" s="149">
        <v>0</v>
      </c>
      <c r="L66" s="149">
        <v>0</v>
      </c>
      <c r="M66" s="149">
        <v>0</v>
      </c>
      <c r="N66" s="149">
        <v>0</v>
      </c>
      <c r="O66" s="149">
        <v>0</v>
      </c>
      <c r="P66" s="149">
        <v>0</v>
      </c>
      <c r="Q66" s="149">
        <v>0</v>
      </c>
      <c r="R66" s="149">
        <v>6.6961494003760003E-2</v>
      </c>
      <c r="S66" s="149">
        <v>0.24135038289265001</v>
      </c>
      <c r="T66" s="149">
        <v>0.58498620141598001</v>
      </c>
      <c r="U66" s="149">
        <v>1.0619972942760001</v>
      </c>
      <c r="V66" s="149">
        <v>2.0101377348877199</v>
      </c>
      <c r="W66" s="149">
        <v>2.04421483813565</v>
      </c>
      <c r="X66" s="149">
        <v>1.89316794614408</v>
      </c>
      <c r="Y66" s="149">
        <v>2.16476711491342</v>
      </c>
      <c r="Z66" s="149">
        <v>2.1067312533935598</v>
      </c>
      <c r="AA66" s="149">
        <v>2.53380124943916</v>
      </c>
      <c r="AB66" s="149">
        <v>2.9613072197887398</v>
      </c>
      <c r="AC66" s="149">
        <v>3.5731906026053402</v>
      </c>
      <c r="AD66" s="149">
        <v>3.7114834490756601</v>
      </c>
      <c r="AE66" s="149">
        <v>3.7387319804713299</v>
      </c>
      <c r="AF66" s="149">
        <v>3.55445113886798</v>
      </c>
      <c r="AG66" s="149">
        <v>4.0878488870942</v>
      </c>
      <c r="AH66" s="149">
        <v>4.8469453446413997</v>
      </c>
      <c r="AI66" s="149">
        <v>4.9967259018319501</v>
      </c>
      <c r="AJ66" s="149">
        <v>5.4460224879276602</v>
      </c>
      <c r="AK66" s="149">
        <v>7.0087546246116297</v>
      </c>
      <c r="AL66" s="149">
        <v>7.3478549247631202</v>
      </c>
      <c r="AM66" s="149">
        <v>8.0719361872471094</v>
      </c>
      <c r="AN66" s="149">
        <v>9.5436736209732604</v>
      </c>
      <c r="AO66" s="149">
        <v>9.3332618724125602</v>
      </c>
      <c r="AP66" s="149">
        <v>11.391063422277901</v>
      </c>
      <c r="AQ66" s="149">
        <v>12.511653902171901</v>
      </c>
      <c r="AR66" s="149">
        <v>13.175923312298901</v>
      </c>
      <c r="AS66" s="149">
        <v>14.032239497075199</v>
      </c>
      <c r="AT66" s="149">
        <v>14.559560190514199</v>
      </c>
      <c r="AU66" s="149">
        <v>14.847350585875899</v>
      </c>
      <c r="AV66" s="149">
        <v>15.195535568875499</v>
      </c>
      <c r="AW66" s="149">
        <v>16.3608589167501</v>
      </c>
      <c r="AX66" s="149">
        <v>16.631000343464599</v>
      </c>
      <c r="AY66" s="236">
        <v>16.294859867181</v>
      </c>
      <c r="AZ66" s="150">
        <v>-2.0211681723589999E-2</v>
      </c>
      <c r="BA66" s="151">
        <v>3.8608280010500001E-3</v>
      </c>
    </row>
    <row r="67" spans="1:53">
      <c r="A67" t="s">
        <v>11</v>
      </c>
      <c r="B67" s="149">
        <v>0</v>
      </c>
      <c r="C67" s="149">
        <v>0</v>
      </c>
      <c r="D67" s="149">
        <v>0</v>
      </c>
      <c r="E67" s="149">
        <v>0</v>
      </c>
      <c r="F67" s="149">
        <v>0</v>
      </c>
      <c r="G67" s="149">
        <v>0</v>
      </c>
      <c r="H67" s="149">
        <v>0</v>
      </c>
      <c r="I67" s="149">
        <v>0</v>
      </c>
      <c r="J67" s="149">
        <v>0</v>
      </c>
      <c r="K67" s="149">
        <v>0</v>
      </c>
      <c r="L67" s="149">
        <v>0</v>
      </c>
      <c r="M67" s="149">
        <v>0</v>
      </c>
      <c r="N67" s="149">
        <v>0</v>
      </c>
      <c r="O67" s="149">
        <v>0</v>
      </c>
      <c r="P67" s="149">
        <v>0</v>
      </c>
      <c r="Q67" s="149">
        <v>0</v>
      </c>
      <c r="R67" s="149">
        <v>0</v>
      </c>
      <c r="S67" s="149">
        <v>0</v>
      </c>
      <c r="T67" s="149">
        <v>0</v>
      </c>
      <c r="U67" s="149">
        <v>0</v>
      </c>
      <c r="V67" s="149">
        <v>0</v>
      </c>
      <c r="W67" s="149">
        <v>0</v>
      </c>
      <c r="X67" s="149">
        <v>0.28000000000000003</v>
      </c>
      <c r="Y67" s="149">
        <v>0.69</v>
      </c>
      <c r="Z67" s="149">
        <v>1.49</v>
      </c>
      <c r="AA67" s="149">
        <v>2.7</v>
      </c>
      <c r="AB67" s="149">
        <v>3.96</v>
      </c>
      <c r="AC67" s="149">
        <v>5.49</v>
      </c>
      <c r="AD67" s="149">
        <v>6.3</v>
      </c>
      <c r="AE67" s="149">
        <v>7.1</v>
      </c>
      <c r="AF67" s="149">
        <v>7.6520000000000001</v>
      </c>
      <c r="AG67" s="149">
        <v>8.85</v>
      </c>
      <c r="AH67" s="149">
        <v>10.1</v>
      </c>
      <c r="AI67" s="149">
        <v>12.1</v>
      </c>
      <c r="AJ67" s="149">
        <v>14.6</v>
      </c>
      <c r="AK67" s="149">
        <v>16.483965517241302</v>
      </c>
      <c r="AL67" s="149">
        <v>17.077586206896498</v>
      </c>
      <c r="AM67" s="149">
        <v>17.271982758620599</v>
      </c>
      <c r="AN67" s="149">
        <v>17.580517241379301</v>
      </c>
      <c r="AO67" s="149">
        <v>20.6832758620689</v>
      </c>
      <c r="AP67" s="149">
        <v>18.959517241379299</v>
      </c>
      <c r="AQ67" s="149">
        <v>17.240517241379301</v>
      </c>
      <c r="AR67" s="149">
        <v>16.2661206896551</v>
      </c>
      <c r="AS67" s="149">
        <v>15.2195172413793</v>
      </c>
      <c r="AT67" s="149">
        <v>16.674655172413701</v>
      </c>
      <c r="AU67" s="149">
        <v>15.250189655172401</v>
      </c>
      <c r="AV67" s="149">
        <v>15.4638896551724</v>
      </c>
      <c r="AW67" s="149">
        <v>17.0277689655172</v>
      </c>
      <c r="AX67" s="149">
        <v>17.046120689655101</v>
      </c>
      <c r="AY67" s="236">
        <v>17.777586206896501</v>
      </c>
      <c r="AZ67" s="150">
        <v>4.2910967022180002E-2</v>
      </c>
      <c r="BA67" s="151">
        <v>4.2121382430199998E-3</v>
      </c>
    </row>
    <row r="68" spans="1:53">
      <c r="A68" t="s">
        <v>59</v>
      </c>
      <c r="B68" s="149">
        <v>1.6788089020774699</v>
      </c>
      <c r="C68" s="149">
        <v>1.63209167013155</v>
      </c>
      <c r="D68" s="149">
        <v>1.4876325672291699</v>
      </c>
      <c r="E68" s="149">
        <v>1.6881606678669301</v>
      </c>
      <c r="F68" s="149">
        <v>1.7430319115519299</v>
      </c>
      <c r="G68" s="149">
        <v>1.87985970758767</v>
      </c>
      <c r="H68" s="149">
        <v>2.0218604451692901</v>
      </c>
      <c r="I68" s="149">
        <v>2.1195024982067001</v>
      </c>
      <c r="J68" s="149">
        <v>2.24175535042653</v>
      </c>
      <c r="K68" s="149">
        <v>2.2546863603198002</v>
      </c>
      <c r="L68" s="149">
        <v>2.2640658847877999</v>
      </c>
      <c r="M68" s="149">
        <v>2.9428903041993699</v>
      </c>
      <c r="N68" s="149">
        <v>3.4291362838680701</v>
      </c>
      <c r="O68" s="149">
        <v>3.4085143537238101</v>
      </c>
      <c r="P68" s="149">
        <v>4.3963089640020003</v>
      </c>
      <c r="Q68" s="149">
        <v>3.68299224300495</v>
      </c>
      <c r="R68" s="149">
        <v>3.65491138099111</v>
      </c>
      <c r="S68" s="149">
        <v>4.0128388661182397</v>
      </c>
      <c r="T68" s="149">
        <v>4.2617213948992303</v>
      </c>
      <c r="U68" s="149">
        <v>4.8314254296465204</v>
      </c>
      <c r="V68" s="149">
        <v>5.7080734832326998</v>
      </c>
      <c r="W68" s="149">
        <v>5.8141298486005404</v>
      </c>
      <c r="X68" s="149">
        <v>5.5036853488839599</v>
      </c>
      <c r="Y68" s="149">
        <v>5.7008565980141901</v>
      </c>
      <c r="Z68" s="149">
        <v>6.11586046229404</v>
      </c>
      <c r="AA68" s="149">
        <v>6.6040049250973603</v>
      </c>
      <c r="AB68" s="149">
        <v>6.7516223695715798</v>
      </c>
      <c r="AC68" s="149">
        <v>9.4376812672390393</v>
      </c>
      <c r="AD68" s="149">
        <v>12.771412877600399</v>
      </c>
      <c r="AE68" s="149">
        <v>11.9387669001662</v>
      </c>
      <c r="AF68" s="149">
        <v>10.5664256786244</v>
      </c>
      <c r="AG68" s="149">
        <v>11.2731174248008</v>
      </c>
      <c r="AH68" s="149">
        <v>10.406501794094</v>
      </c>
      <c r="AI68" s="149">
        <v>9.9292616757687693</v>
      </c>
      <c r="AJ68" s="149">
        <v>9.9982298005190895</v>
      </c>
      <c r="AK68" s="149">
        <v>9.0890999000708508</v>
      </c>
      <c r="AL68" s="149">
        <v>8.8304345514757792</v>
      </c>
      <c r="AM68" s="149">
        <v>8.7100909118800995</v>
      </c>
      <c r="AN68" s="149">
        <v>8.8203963596070292</v>
      </c>
      <c r="AO68" s="149">
        <v>10.369566000808801</v>
      </c>
      <c r="AP68" s="149">
        <v>12.3645520074492</v>
      </c>
      <c r="AQ68" s="149">
        <v>13.089094894807999</v>
      </c>
      <c r="AR68" s="149">
        <v>13.916293458874399</v>
      </c>
      <c r="AS68" s="149">
        <v>14.782976702922999</v>
      </c>
      <c r="AT68" s="149">
        <v>14.345202170546701</v>
      </c>
      <c r="AU68" s="149">
        <v>13.742248827138701</v>
      </c>
      <c r="AV68" s="149">
        <v>12.997348672635001</v>
      </c>
      <c r="AW68" s="149">
        <v>12.552363402755701</v>
      </c>
      <c r="AX68" s="149">
        <v>11.9428296125263</v>
      </c>
      <c r="AY68" s="236">
        <v>12.1543982996099</v>
      </c>
      <c r="AZ68" s="150">
        <v>1.771512255073E-2</v>
      </c>
      <c r="BA68" s="151">
        <v>2.8798063285599999E-3</v>
      </c>
    </row>
    <row r="69" spans="1:53">
      <c r="A69" s="289" t="s">
        <v>91</v>
      </c>
      <c r="B69" s="237">
        <v>44.905033557232002</v>
      </c>
      <c r="C69" s="237">
        <v>50.012063512790697</v>
      </c>
      <c r="D69" s="237">
        <v>53.026347894227499</v>
      </c>
      <c r="E69" s="237">
        <v>62.049866609119</v>
      </c>
      <c r="F69" s="237">
        <v>71.425388885005702</v>
      </c>
      <c r="G69" s="237">
        <v>98.766545977377902</v>
      </c>
      <c r="H69" s="237">
        <v>118.60216462503</v>
      </c>
      <c r="I69" s="237">
        <v>139.682505883472</v>
      </c>
      <c r="J69" s="237">
        <v>166.77356384778199</v>
      </c>
      <c r="K69" s="237">
        <v>177.79891493473201</v>
      </c>
      <c r="L69" s="237">
        <v>189.00984242406</v>
      </c>
      <c r="M69" s="237">
        <v>215.650706247561</v>
      </c>
      <c r="N69" s="237">
        <v>235.46128252588801</v>
      </c>
      <c r="O69" s="237">
        <v>246.08056992016699</v>
      </c>
      <c r="P69" s="237">
        <v>252.41983236002801</v>
      </c>
      <c r="Q69" s="237">
        <v>244.84310130493901</v>
      </c>
      <c r="R69" s="237">
        <v>241.98790855818299</v>
      </c>
      <c r="S69" s="237">
        <v>237.01319875291901</v>
      </c>
      <c r="T69" s="237">
        <v>254.44295207616801</v>
      </c>
      <c r="U69" s="237">
        <v>279.989960872952</v>
      </c>
      <c r="V69" s="237">
        <v>289.36876054650901</v>
      </c>
      <c r="W69" s="237">
        <v>299.99851349457401</v>
      </c>
      <c r="X69" s="237">
        <v>302.70440468234</v>
      </c>
      <c r="Y69" s="237">
        <v>305.94008844866698</v>
      </c>
      <c r="Z69" s="237">
        <v>314.82954179772702</v>
      </c>
      <c r="AA69" s="237">
        <v>325.981015276162</v>
      </c>
      <c r="AB69" s="237">
        <v>335.28458359517202</v>
      </c>
      <c r="AC69" s="237">
        <v>334.839973697316</v>
      </c>
      <c r="AD69" s="237">
        <v>336.97718682538698</v>
      </c>
      <c r="AE69" s="237">
        <v>346.338284853321</v>
      </c>
      <c r="AF69" s="237">
        <v>352.36546834815601</v>
      </c>
      <c r="AG69" s="237">
        <v>364.28511119349997</v>
      </c>
      <c r="AH69" s="237">
        <v>368.23038440985698</v>
      </c>
      <c r="AI69" s="237">
        <v>366.32804413245299</v>
      </c>
      <c r="AJ69" s="237">
        <v>362.58531279175901</v>
      </c>
      <c r="AK69" s="237">
        <v>381.54676020731199</v>
      </c>
      <c r="AL69" s="237">
        <v>377.35951111582199</v>
      </c>
      <c r="AM69" s="237">
        <v>378.29464996878897</v>
      </c>
      <c r="AN69" s="237">
        <v>374.194746307157</v>
      </c>
      <c r="AO69" s="237">
        <v>378.90120962092902</v>
      </c>
      <c r="AP69" s="237">
        <v>383.00112395159903</v>
      </c>
      <c r="AQ69" s="237">
        <v>381.13776099312503</v>
      </c>
      <c r="AR69" s="237">
        <v>382.00942854531701</v>
      </c>
      <c r="AS69" s="237">
        <v>388.64996513375002</v>
      </c>
      <c r="AT69" s="237">
        <v>384.54264009620402</v>
      </c>
      <c r="AU69" s="237">
        <v>402.72161662852102</v>
      </c>
      <c r="AV69" s="237">
        <v>395.26888573066702</v>
      </c>
      <c r="AW69" s="237">
        <v>400.36783611821102</v>
      </c>
      <c r="AX69" s="237">
        <v>394.86742189197798</v>
      </c>
      <c r="AY69" s="237">
        <v>396.72815961253298</v>
      </c>
      <c r="AZ69" s="238">
        <v>4.7123101539900004E-3</v>
      </c>
      <c r="BA69" s="239">
        <v>9.3998916447160005E-2</v>
      </c>
    </row>
    <row r="70" spans="1:53">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149"/>
      <c r="AU70" s="149"/>
      <c r="AV70" s="149"/>
      <c r="AW70" s="149"/>
      <c r="AX70" s="149"/>
      <c r="AY70" s="236"/>
      <c r="AZ70" s="150"/>
      <c r="BA70" s="151"/>
    </row>
    <row r="71" spans="1:53">
      <c r="A71" s="344" t="s">
        <v>398</v>
      </c>
      <c r="B71" s="347">
        <v>1567.8860891747199</v>
      </c>
      <c r="C71" s="347">
        <v>1702.31627052774</v>
      </c>
      <c r="D71" s="347">
        <v>1826.5881767937699</v>
      </c>
      <c r="E71" s="347">
        <v>1992.79060803519</v>
      </c>
      <c r="F71" s="347">
        <v>2143.3994457405902</v>
      </c>
      <c r="G71" s="347">
        <v>2357.9800742420098</v>
      </c>
      <c r="H71" s="347">
        <v>2496.1732033366402</v>
      </c>
      <c r="I71" s="347">
        <v>2640.6255707627201</v>
      </c>
      <c r="J71" s="347">
        <v>2871.3316534649398</v>
      </c>
      <c r="K71" s="347">
        <v>2879.4136811765502</v>
      </c>
      <c r="L71" s="347">
        <v>2738.1416262042699</v>
      </c>
      <c r="M71" s="347">
        <v>2972.8561896687602</v>
      </c>
      <c r="N71" s="347">
        <v>3077.0362292212399</v>
      </c>
      <c r="O71" s="347">
        <v>3106.8360823144899</v>
      </c>
      <c r="P71" s="347">
        <v>3237.2320333017701</v>
      </c>
      <c r="Q71" s="347">
        <v>3091.8670914190002</v>
      </c>
      <c r="R71" s="347">
        <v>2913.8436564077101</v>
      </c>
      <c r="S71" s="347">
        <v>2799.6564135833701</v>
      </c>
      <c r="T71" s="347">
        <v>2763.0057027772</v>
      </c>
      <c r="U71" s="347">
        <v>2818.68715688967</v>
      </c>
      <c r="V71" s="347">
        <v>2796.7863956420802</v>
      </c>
      <c r="W71" s="347">
        <v>2941.6234154659301</v>
      </c>
      <c r="X71" s="347">
        <v>2952.5094511236398</v>
      </c>
      <c r="Y71" s="347">
        <v>3074.7276129197498</v>
      </c>
      <c r="Z71" s="347">
        <v>3108.6301694590402</v>
      </c>
      <c r="AA71" s="347">
        <v>3175.4465911632001</v>
      </c>
      <c r="AB71" s="347">
        <v>3165.6437826184001</v>
      </c>
      <c r="AC71" s="347">
        <v>3195.3164153288599</v>
      </c>
      <c r="AD71" s="347">
        <v>3194.4510550881</v>
      </c>
      <c r="AE71" s="347">
        <v>3243.9532163164799</v>
      </c>
      <c r="AF71" s="347">
        <v>3286.06378318526</v>
      </c>
      <c r="AG71" s="347">
        <v>3384.1681588429201</v>
      </c>
      <c r="AH71" s="347">
        <v>3485.9132201800198</v>
      </c>
      <c r="AI71" s="347">
        <v>3550.79525111966</v>
      </c>
      <c r="AJ71" s="347">
        <v>3486.8748326632699</v>
      </c>
      <c r="AK71" s="347">
        <v>3617.91984577938</v>
      </c>
      <c r="AL71" s="347">
        <v>3617.54351009436</v>
      </c>
      <c r="AM71" s="347">
        <v>3600.8488342974501</v>
      </c>
      <c r="AN71" s="347">
        <v>3733.8408187765899</v>
      </c>
      <c r="AO71" s="347">
        <v>3904.7259717961902</v>
      </c>
      <c r="AP71" s="347">
        <v>3941.5229129669501</v>
      </c>
      <c r="AQ71" s="347">
        <v>3961.1536859063899</v>
      </c>
      <c r="AR71" s="347">
        <v>3948.5582926951502</v>
      </c>
      <c r="AS71" s="347">
        <v>3988.6486413962698</v>
      </c>
      <c r="AT71" s="347">
        <v>3885.8123834022999</v>
      </c>
      <c r="AU71" s="347">
        <v>3975.3644483488802</v>
      </c>
      <c r="AV71" s="347">
        <v>4008.1194313984201</v>
      </c>
      <c r="AW71" s="347">
        <v>4116.3877282815201</v>
      </c>
      <c r="AX71" s="347">
        <v>4126.5968598802901</v>
      </c>
      <c r="AY71" s="347">
        <v>4220.5609167338998</v>
      </c>
      <c r="AZ71" s="348">
        <v>2.2770350798960001E-2</v>
      </c>
      <c r="BA71" s="349">
        <v>1</v>
      </c>
    </row>
    <row r="72" spans="1:53">
      <c r="A72" t="s">
        <v>478</v>
      </c>
      <c r="B72" s="149">
        <v>515.60402863431102</v>
      </c>
      <c r="C72" s="149">
        <v>547.12927335075597</v>
      </c>
      <c r="D72" s="149">
        <v>584.24728462308497</v>
      </c>
      <c r="E72" s="149">
        <v>610.11349508255296</v>
      </c>
      <c r="F72" s="149">
        <v>625.27821199115101</v>
      </c>
      <c r="G72" s="149">
        <v>662.31495295276204</v>
      </c>
      <c r="H72" s="149">
        <v>665.52412857612205</v>
      </c>
      <c r="I72" s="149">
        <v>681.67047502440903</v>
      </c>
      <c r="J72" s="149">
        <v>686.83816384031797</v>
      </c>
      <c r="K72" s="149">
        <v>664.22633409366802</v>
      </c>
      <c r="L72" s="149">
        <v>647.03660459991397</v>
      </c>
      <c r="M72" s="149">
        <v>648.51407348897897</v>
      </c>
      <c r="N72" s="149">
        <v>690.37662249043206</v>
      </c>
      <c r="O72" s="149">
        <v>742.49101111661196</v>
      </c>
      <c r="P72" s="149">
        <v>786.62897472832606</v>
      </c>
      <c r="Q72" s="149">
        <v>820.19365644348898</v>
      </c>
      <c r="R72" s="149">
        <v>839.95376077819606</v>
      </c>
      <c r="S72" s="149">
        <v>881.13689391832895</v>
      </c>
      <c r="T72" s="149">
        <v>903.69234286442395</v>
      </c>
      <c r="U72" s="149">
        <v>945.80526056951805</v>
      </c>
      <c r="V72" s="149">
        <v>958.78958199380395</v>
      </c>
      <c r="W72" s="149">
        <v>935.26518704025705</v>
      </c>
      <c r="X72" s="149">
        <v>937.41616810698895</v>
      </c>
      <c r="Y72" s="149">
        <v>930.92564180460499</v>
      </c>
      <c r="Z72" s="149">
        <v>892.063206505528</v>
      </c>
      <c r="AA72" s="149">
        <v>893.77314959918101</v>
      </c>
      <c r="AB72" s="149">
        <v>919.18434788251</v>
      </c>
      <c r="AC72" s="149">
        <v>928.57198495658201</v>
      </c>
      <c r="AD72" s="149">
        <v>928.35482493637699</v>
      </c>
      <c r="AE72" s="149">
        <v>968.55427787001895</v>
      </c>
      <c r="AF72" s="149">
        <v>975.916201850373</v>
      </c>
      <c r="AG72" s="149">
        <v>1008.11138215287</v>
      </c>
      <c r="AH72" s="149">
        <v>1021.09716518894</v>
      </c>
      <c r="AI72" s="149">
        <v>1013.18502865085</v>
      </c>
      <c r="AJ72" s="149">
        <v>990.714767041345</v>
      </c>
      <c r="AK72" s="149">
        <v>1005.847323961</v>
      </c>
      <c r="AL72" s="149">
        <v>997.43352501107495</v>
      </c>
      <c r="AM72" s="149">
        <v>1001.31731269108</v>
      </c>
      <c r="AN72" s="149">
        <v>991.05468161561896</v>
      </c>
      <c r="AO72" s="149">
        <v>972.46785261966102</v>
      </c>
      <c r="AP72" s="149">
        <v>926.16774125101301</v>
      </c>
      <c r="AQ72" s="149">
        <v>904.29998229459602</v>
      </c>
      <c r="AR72" s="149">
        <v>889.23429914492203</v>
      </c>
      <c r="AS72" s="149">
        <v>857.80762572368099</v>
      </c>
      <c r="AT72" s="149">
        <v>853.61018572410899</v>
      </c>
      <c r="AU72" s="149">
        <v>857.27154739136904</v>
      </c>
      <c r="AV72" s="149">
        <v>857.75046617708404</v>
      </c>
      <c r="AW72" s="149">
        <v>903.74758435081606</v>
      </c>
      <c r="AX72" s="149">
        <v>954.988862062919</v>
      </c>
      <c r="AY72" s="236">
        <v>1039.6608181879999</v>
      </c>
      <c r="AZ72" s="150">
        <v>8.8662765920159994E-2</v>
      </c>
      <c r="BA72" s="151">
        <v>0.24633237719536</v>
      </c>
    </row>
    <row r="73" spans="1:53">
      <c r="A73" t="s">
        <v>479</v>
      </c>
      <c r="B73" s="149">
        <v>1052.2820605404099</v>
      </c>
      <c r="C73" s="149">
        <v>1155.18699717698</v>
      </c>
      <c r="D73" s="149">
        <v>1242.34089217068</v>
      </c>
      <c r="E73" s="149">
        <v>1382.6771129526401</v>
      </c>
      <c r="F73" s="149">
        <v>1518.1212337494401</v>
      </c>
      <c r="G73" s="149">
        <v>1695.66512128925</v>
      </c>
      <c r="H73" s="149">
        <v>1830.6490747605201</v>
      </c>
      <c r="I73" s="149">
        <v>1958.9550957383101</v>
      </c>
      <c r="J73" s="149">
        <v>2184.49348962463</v>
      </c>
      <c r="K73" s="149">
        <v>2215.18734708289</v>
      </c>
      <c r="L73" s="149">
        <v>2091.10502160435</v>
      </c>
      <c r="M73" s="149">
        <v>2324.3421161797801</v>
      </c>
      <c r="N73" s="149">
        <v>2386.6596067308101</v>
      </c>
      <c r="O73" s="149">
        <v>2364.3450711978799</v>
      </c>
      <c r="P73" s="149">
        <v>2450.6030585734402</v>
      </c>
      <c r="Q73" s="149">
        <v>2271.6734349755102</v>
      </c>
      <c r="R73" s="149">
        <v>2073.8898956295202</v>
      </c>
      <c r="S73" s="149">
        <v>1918.51951966504</v>
      </c>
      <c r="T73" s="149">
        <v>1859.31335991278</v>
      </c>
      <c r="U73" s="149">
        <v>1872.88189632015</v>
      </c>
      <c r="V73" s="149">
        <v>1837.9968136482701</v>
      </c>
      <c r="W73" s="149">
        <v>2006.35822842568</v>
      </c>
      <c r="X73" s="149">
        <v>2015.09328301665</v>
      </c>
      <c r="Y73" s="149">
        <v>2143.8019711151501</v>
      </c>
      <c r="Z73" s="149">
        <v>2216.56696295351</v>
      </c>
      <c r="AA73" s="149">
        <v>2281.6734415640199</v>
      </c>
      <c r="AB73" s="149">
        <v>2246.4594347358802</v>
      </c>
      <c r="AC73" s="149">
        <v>2266.74443037227</v>
      </c>
      <c r="AD73" s="149">
        <v>2266.0962301517202</v>
      </c>
      <c r="AE73" s="149">
        <v>2275.3989384464699</v>
      </c>
      <c r="AF73" s="149">
        <v>2310.1475813348902</v>
      </c>
      <c r="AG73" s="149">
        <v>2376.0567766900399</v>
      </c>
      <c r="AH73" s="149">
        <v>2464.8160549910699</v>
      </c>
      <c r="AI73" s="149">
        <v>2537.6102224688102</v>
      </c>
      <c r="AJ73" s="149">
        <v>2496.1600656219198</v>
      </c>
      <c r="AK73" s="149">
        <v>2612.0725218183702</v>
      </c>
      <c r="AL73" s="149">
        <v>2620.1099850832802</v>
      </c>
      <c r="AM73" s="149">
        <v>2599.53152160636</v>
      </c>
      <c r="AN73" s="149">
        <v>2742.7861371609702</v>
      </c>
      <c r="AO73" s="149">
        <v>2932.2581191765298</v>
      </c>
      <c r="AP73" s="149">
        <v>3015.3551717159398</v>
      </c>
      <c r="AQ73" s="149">
        <v>3056.85370361179</v>
      </c>
      <c r="AR73" s="149">
        <v>3059.3239935502202</v>
      </c>
      <c r="AS73" s="149">
        <v>3130.8410156725899</v>
      </c>
      <c r="AT73" s="149">
        <v>3032.2021976781898</v>
      </c>
      <c r="AU73" s="149">
        <v>3118.0929009575102</v>
      </c>
      <c r="AV73" s="149">
        <v>3150.3689652213402</v>
      </c>
      <c r="AW73" s="149">
        <v>3212.6401439307001</v>
      </c>
      <c r="AX73" s="149">
        <v>3171.6079978173798</v>
      </c>
      <c r="AY73" s="236">
        <v>3180.9000985458902</v>
      </c>
      <c r="AZ73" s="150">
        <v>2.9297759756400001E-3</v>
      </c>
      <c r="BA73" s="151">
        <v>0.75366759300232</v>
      </c>
    </row>
    <row r="74" spans="1:53">
      <c r="A74" t="s">
        <v>388</v>
      </c>
      <c r="B74" s="149">
        <v>698.77711781152698</v>
      </c>
      <c r="C74" s="149">
        <v>769.69586918633502</v>
      </c>
      <c r="D74" s="149">
        <v>819.24828252919201</v>
      </c>
      <c r="E74" s="149">
        <v>912.04581419716703</v>
      </c>
      <c r="F74" s="149">
        <v>1007.14563850015</v>
      </c>
      <c r="G74" s="149">
        <v>1131.50078822058</v>
      </c>
      <c r="H74" s="149">
        <v>1229.46390648632</v>
      </c>
      <c r="I74" s="149">
        <v>1316.6642321643401</v>
      </c>
      <c r="J74" s="149">
        <v>1489.0917795414</v>
      </c>
      <c r="K74" s="149">
        <v>1475.5373566173701</v>
      </c>
      <c r="L74" s="149">
        <v>1299.4683906348801</v>
      </c>
      <c r="M74" s="149">
        <v>1470.9059289535001</v>
      </c>
      <c r="N74" s="149">
        <v>1484.6399689658399</v>
      </c>
      <c r="O74" s="149">
        <v>1418.45573027566</v>
      </c>
      <c r="P74" s="149">
        <v>1481.9211421003899</v>
      </c>
      <c r="Q74" s="149">
        <v>1287.4011286217899</v>
      </c>
      <c r="R74" s="149">
        <v>1079.42529278188</v>
      </c>
      <c r="S74" s="149">
        <v>919.56285790269999</v>
      </c>
      <c r="T74" s="149">
        <v>828.60070619585997</v>
      </c>
      <c r="U74" s="149">
        <v>807.79502066721295</v>
      </c>
      <c r="V74" s="149">
        <v>771.80270307522198</v>
      </c>
      <c r="W74" s="149">
        <v>901.54359006510799</v>
      </c>
      <c r="X74" s="149">
        <v>890.48359452411603</v>
      </c>
      <c r="Y74" s="149">
        <v>1007.76145135198</v>
      </c>
      <c r="Z74" s="149">
        <v>1077.0530315032399</v>
      </c>
      <c r="AA74" s="149">
        <v>1159.23700196137</v>
      </c>
      <c r="AB74" s="149">
        <v>1164.45042727947</v>
      </c>
      <c r="AC74" s="149">
        <v>1241.8470659361001</v>
      </c>
      <c r="AD74" s="149">
        <v>1273.5752051357299</v>
      </c>
      <c r="AE74" s="149">
        <v>1301.45827036682</v>
      </c>
      <c r="AF74" s="149">
        <v>1317.22154040092</v>
      </c>
      <c r="AG74" s="149">
        <v>1364.98328366584</v>
      </c>
      <c r="AH74" s="149">
        <v>1433.3261100777399</v>
      </c>
      <c r="AI74" s="149">
        <v>1491.58891396227</v>
      </c>
      <c r="AJ74" s="149">
        <v>1435.41924237027</v>
      </c>
      <c r="AK74" s="149">
        <v>1511.4953493181799</v>
      </c>
      <c r="AL74" s="149">
        <v>1485.0258905385599</v>
      </c>
      <c r="AM74" s="149">
        <v>1411.0424363012901</v>
      </c>
      <c r="AN74" s="149">
        <v>1506.9404944002399</v>
      </c>
      <c r="AO74" s="149">
        <v>1645.8638237801299</v>
      </c>
      <c r="AP74" s="149">
        <v>1694.21063348284</v>
      </c>
      <c r="AQ74" s="149">
        <v>1708.1678103388599</v>
      </c>
      <c r="AR74" s="149">
        <v>1689.21054271716</v>
      </c>
      <c r="AS74" s="149">
        <v>1746.02949324272</v>
      </c>
      <c r="AT74" s="149">
        <v>1622.5908148352801</v>
      </c>
      <c r="AU74" s="149">
        <v>1667.03575480531</v>
      </c>
      <c r="AV74" s="149">
        <v>1705.3014972424401</v>
      </c>
      <c r="AW74" s="149">
        <v>1778.9625866019201</v>
      </c>
      <c r="AX74" s="149">
        <v>1734.37830126887</v>
      </c>
      <c r="AY74" s="236">
        <v>1729.60630816312</v>
      </c>
      <c r="AZ74" s="150">
        <v>-2.7514141984300001E-3</v>
      </c>
      <c r="BA74" s="151">
        <v>0.40980485081673002</v>
      </c>
    </row>
    <row r="75" spans="1:53">
      <c r="A75" t="s">
        <v>4</v>
      </c>
      <c r="B75" s="149">
        <v>626.22097136320201</v>
      </c>
      <c r="C75" s="149">
        <v>667.52040134140998</v>
      </c>
      <c r="D75" s="149">
        <v>719.23989426458195</v>
      </c>
      <c r="E75" s="149">
        <v>771.54479383803096</v>
      </c>
      <c r="F75" s="149">
        <v>807.95380724044196</v>
      </c>
      <c r="G75" s="149">
        <v>873.44028602143101</v>
      </c>
      <c r="H75" s="149">
        <v>889.70929685032002</v>
      </c>
      <c r="I75" s="149">
        <v>923.56133859838599</v>
      </c>
      <c r="J75" s="149">
        <v>953.23987392354798</v>
      </c>
      <c r="K75" s="149">
        <v>944.97632455918495</v>
      </c>
      <c r="L75" s="149">
        <v>947.87223556939205</v>
      </c>
      <c r="M75" s="149">
        <v>982.27326071525499</v>
      </c>
      <c r="N75" s="149">
        <v>1046.59726025539</v>
      </c>
      <c r="O75" s="149">
        <v>1116.8493520388299</v>
      </c>
      <c r="P75" s="149">
        <v>1169.71089120137</v>
      </c>
      <c r="Q75" s="149">
        <v>1201.2859627972</v>
      </c>
      <c r="R75" s="149">
        <v>1225.59836362583</v>
      </c>
      <c r="S75" s="149">
        <v>1267.5425556806699</v>
      </c>
      <c r="T75" s="149">
        <v>1318.0619965813401</v>
      </c>
      <c r="U75" s="149">
        <v>1398.18213622246</v>
      </c>
      <c r="V75" s="149">
        <v>1428.29769256686</v>
      </c>
      <c r="W75" s="149">
        <v>1424.7278254008199</v>
      </c>
      <c r="X75" s="149">
        <v>1436.8748565995199</v>
      </c>
      <c r="Y75" s="149">
        <v>1443.27716156777</v>
      </c>
      <c r="Z75" s="149">
        <v>1424.3311379557899</v>
      </c>
      <c r="AA75" s="149">
        <v>1445.66458920183</v>
      </c>
      <c r="AB75" s="149">
        <v>1485.28165533892</v>
      </c>
      <c r="AC75" s="149">
        <v>1502.19864939275</v>
      </c>
      <c r="AD75" s="149">
        <v>1517.7935499523601</v>
      </c>
      <c r="AE75" s="149">
        <v>1578.8331459496601</v>
      </c>
      <c r="AF75" s="149">
        <v>1610.4225427843401</v>
      </c>
      <c r="AG75" s="149">
        <v>1665.9094751770699</v>
      </c>
      <c r="AH75" s="149">
        <v>1690.6821101022699</v>
      </c>
      <c r="AI75" s="149">
        <v>1696.6949371573901</v>
      </c>
      <c r="AJ75" s="149">
        <v>1681.48789029299</v>
      </c>
      <c r="AK75" s="149">
        <v>1709.68063120649</v>
      </c>
      <c r="AL75" s="149">
        <v>1704.3675311839399</v>
      </c>
      <c r="AM75" s="149">
        <v>1720.48792699616</v>
      </c>
      <c r="AN75" s="149">
        <v>1710.0798403763499</v>
      </c>
      <c r="AO75" s="149">
        <v>1697.2467280160599</v>
      </c>
      <c r="AP75" s="149">
        <v>1666.6709344841099</v>
      </c>
      <c r="AQ75" s="149">
        <v>1648.45363956753</v>
      </c>
      <c r="AR75" s="149">
        <v>1631.2010619779801</v>
      </c>
      <c r="AS75" s="149">
        <v>1611.9246331535401</v>
      </c>
      <c r="AT75" s="149">
        <v>1613.9710325670201</v>
      </c>
      <c r="AU75" s="149">
        <v>1645.6162715435701</v>
      </c>
      <c r="AV75" s="149">
        <v>1638.1567851559801</v>
      </c>
      <c r="AW75" s="149">
        <v>1668.7837586795899</v>
      </c>
      <c r="AX75" s="149">
        <v>1715.9199976007999</v>
      </c>
      <c r="AY75" s="236">
        <v>1814.00046560428</v>
      </c>
      <c r="AZ75" s="150">
        <v>5.7159114629029999E-2</v>
      </c>
      <c r="BA75" s="151">
        <v>0.42980080842972002</v>
      </c>
    </row>
    <row r="76" spans="1:53">
      <c r="A76" t="s">
        <v>480</v>
      </c>
      <c r="B76" s="149">
        <v>34.572000000000003</v>
      </c>
      <c r="C76" s="149">
        <v>34.46</v>
      </c>
      <c r="D76" s="149">
        <v>34.787999999999997</v>
      </c>
      <c r="E76" s="149">
        <v>34.764000000000003</v>
      </c>
      <c r="F76" s="149">
        <v>34.415999999999997</v>
      </c>
      <c r="G76" s="149">
        <v>34.082000000000001</v>
      </c>
      <c r="H76" s="149">
        <v>33.189</v>
      </c>
      <c r="I76" s="149">
        <v>32.766730307076102</v>
      </c>
      <c r="J76" s="149">
        <v>32.860194926568703</v>
      </c>
      <c r="K76" s="149">
        <v>33.373463284379099</v>
      </c>
      <c r="L76" s="149">
        <v>34.458194926568702</v>
      </c>
      <c r="M76" s="149">
        <v>44.815460614152201</v>
      </c>
      <c r="N76" s="149">
        <v>70.217316421895802</v>
      </c>
      <c r="O76" s="149">
        <v>85.1168531375166</v>
      </c>
      <c r="P76" s="149">
        <v>107.814853137516</v>
      </c>
      <c r="Q76" s="149">
        <v>109.759190921228</v>
      </c>
      <c r="R76" s="149">
        <v>118.885974632843</v>
      </c>
      <c r="S76" s="149">
        <v>135.096875834445</v>
      </c>
      <c r="T76" s="149">
        <v>149.71246061415201</v>
      </c>
      <c r="U76" s="149">
        <v>161.102662216288</v>
      </c>
      <c r="V76" s="149">
        <v>163.75789853137499</v>
      </c>
      <c r="W76" s="149">
        <v>164.132141522029</v>
      </c>
      <c r="X76" s="149">
        <v>161.250042723631</v>
      </c>
      <c r="Y76" s="149">
        <v>153.00905473965199</v>
      </c>
      <c r="Z76" s="149">
        <v>129.38594392523299</v>
      </c>
      <c r="AA76" s="149">
        <v>127.571528704939</v>
      </c>
      <c r="AB76" s="149">
        <v>128.618893190921</v>
      </c>
      <c r="AC76" s="149">
        <v>131.202829105473</v>
      </c>
      <c r="AD76" s="149">
        <v>136.76291588785</v>
      </c>
      <c r="AE76" s="149">
        <v>165.038353805073</v>
      </c>
      <c r="AF76" s="149">
        <v>167.55308544726299</v>
      </c>
      <c r="AG76" s="149">
        <v>167.24795193591399</v>
      </c>
      <c r="AH76" s="149">
        <v>165.84437770360401</v>
      </c>
      <c r="AI76" s="149">
        <v>170.14603084112099</v>
      </c>
      <c r="AJ76" s="149">
        <v>176.27356101468601</v>
      </c>
      <c r="AK76" s="149">
        <v>167.58116176361301</v>
      </c>
      <c r="AL76" s="149">
        <v>156.858138952975</v>
      </c>
      <c r="AM76" s="149">
        <v>159.40719920913401</v>
      </c>
      <c r="AN76" s="149">
        <v>149.27975554293999</v>
      </c>
      <c r="AO76" s="149">
        <v>138.75949436028901</v>
      </c>
      <c r="AP76" s="149">
        <v>126.86039870190601</v>
      </c>
      <c r="AQ76" s="149">
        <v>115.703771697466</v>
      </c>
      <c r="AR76" s="149">
        <v>113.875641252368</v>
      </c>
      <c r="AS76" s="149">
        <v>106.284848838329</v>
      </c>
      <c r="AT76" s="149">
        <v>99.842497224209197</v>
      </c>
      <c r="AU76" s="149">
        <v>93.422941875425906</v>
      </c>
      <c r="AV76" s="149">
        <v>81.591393943743896</v>
      </c>
      <c r="AW76" s="149">
        <v>72.888899374830402</v>
      </c>
      <c r="AX76" s="149">
        <v>68.453669026333003</v>
      </c>
      <c r="AY76" s="236">
        <v>67.038972663333297</v>
      </c>
      <c r="AZ76" s="150">
        <v>-2.0666480064390001E-2</v>
      </c>
      <c r="BA76" s="151">
        <v>1.5883902087810001E-2</v>
      </c>
    </row>
    <row r="77" spans="1:53">
      <c r="A77" s="10" t="s">
        <v>245</v>
      </c>
      <c r="B77" s="153">
        <v>242.88800000000001</v>
      </c>
      <c r="C77" s="153">
        <v>265.10000000000002</v>
      </c>
      <c r="D77" s="153">
        <v>288.10000000000002</v>
      </c>
      <c r="E77" s="153">
        <v>309.19999999999902</v>
      </c>
      <c r="F77" s="153">
        <v>328.3</v>
      </c>
      <c r="G77" s="153">
        <v>353.03899999999902</v>
      </c>
      <c r="H77" s="153">
        <v>377</v>
      </c>
      <c r="I77" s="153">
        <v>400.39999999999901</v>
      </c>
      <c r="J77" s="153">
        <v>429</v>
      </c>
      <c r="K77" s="153">
        <v>458.89999999999901</v>
      </c>
      <c r="L77" s="153">
        <v>490.80099999999902</v>
      </c>
      <c r="M77" s="153">
        <v>519.67700000000002</v>
      </c>
      <c r="N77" s="153">
        <v>545.79899999999895</v>
      </c>
      <c r="O77" s="153">
        <v>571.53099999999904</v>
      </c>
      <c r="P77" s="153">
        <v>585.6</v>
      </c>
      <c r="Q77" s="153">
        <v>603.17999999999904</v>
      </c>
      <c r="R77" s="153">
        <v>608.82000000000005</v>
      </c>
      <c r="S77" s="153">
        <v>612.55100000000004</v>
      </c>
      <c r="T77" s="153">
        <v>616.34299999999905</v>
      </c>
      <c r="U77" s="153">
        <v>612.70999999999901</v>
      </c>
      <c r="V77" s="153">
        <v>596.68599999999901</v>
      </c>
      <c r="W77" s="153">
        <v>615.35199999999895</v>
      </c>
      <c r="X77" s="153">
        <v>625.15099999999995</v>
      </c>
      <c r="Y77" s="153">
        <v>623.68899999999996</v>
      </c>
      <c r="Z77" s="153">
        <v>607.24599999999998</v>
      </c>
      <c r="AA77" s="153">
        <v>570.54499999999905</v>
      </c>
      <c r="AB77" s="153">
        <v>515.9117</v>
      </c>
      <c r="AC77" s="153">
        <v>451.27069999999998</v>
      </c>
      <c r="AD77" s="153">
        <v>403.08229999999998</v>
      </c>
      <c r="AE77" s="153">
        <v>363.661799999999</v>
      </c>
      <c r="AF77" s="153">
        <v>358.41969999999901</v>
      </c>
      <c r="AG77" s="153">
        <v>353.27539999999999</v>
      </c>
      <c r="AH77" s="153">
        <v>361.90499999999901</v>
      </c>
      <c r="AI77" s="153">
        <v>362.51139999999998</v>
      </c>
      <c r="AJ77" s="153">
        <v>369.96769999999998</v>
      </c>
      <c r="AK77" s="153">
        <v>396.74386525469703</v>
      </c>
      <c r="AL77" s="153">
        <v>428.15008837185297</v>
      </c>
      <c r="AM77" s="153">
        <v>469.31847099999902</v>
      </c>
      <c r="AN77" s="153">
        <v>516.82048399999906</v>
      </c>
      <c r="AO77" s="153">
        <v>561.61541999999997</v>
      </c>
      <c r="AP77" s="153">
        <v>580.641345</v>
      </c>
      <c r="AQ77" s="153">
        <v>604.53223600000001</v>
      </c>
      <c r="AR77" s="153">
        <v>628.14668799999902</v>
      </c>
      <c r="AS77" s="153">
        <v>630.694514999999</v>
      </c>
      <c r="AT77" s="153">
        <v>649.25053600000001</v>
      </c>
      <c r="AU77" s="153">
        <v>662.71242199999995</v>
      </c>
      <c r="AV77" s="153">
        <v>664.661148999999</v>
      </c>
      <c r="AW77" s="153">
        <v>668.641382999999</v>
      </c>
      <c r="AX77" s="153">
        <v>676.29856101062001</v>
      </c>
      <c r="AY77" s="237">
        <v>676.95414296649403</v>
      </c>
      <c r="AZ77" s="154">
        <v>9.6936768386999997E-4</v>
      </c>
      <c r="BA77" s="155">
        <v>0.16039435565471999</v>
      </c>
    </row>
    <row r="78" spans="1:53">
      <c r="A78" s="64"/>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3"/>
      <c r="AU78" s="114"/>
      <c r="AV78" s="114"/>
    </row>
    <row r="79" spans="1:53">
      <c r="A79" t="s">
        <v>577</v>
      </c>
    </row>
    <row r="80" spans="1:53">
      <c r="A80" t="s">
        <v>578</v>
      </c>
    </row>
    <row r="81" spans="1:1">
      <c r="A81" t="s">
        <v>312</v>
      </c>
    </row>
    <row r="82" spans="1:1">
      <c r="A82" s="79" t="s">
        <v>314</v>
      </c>
    </row>
    <row r="83" spans="1:1">
      <c r="A83" s="13" t="s">
        <v>700</v>
      </c>
    </row>
    <row r="84" spans="1:1">
      <c r="A84" t="s">
        <v>331</v>
      </c>
    </row>
    <row r="85" spans="1:1">
      <c r="A85" t="s">
        <v>311</v>
      </c>
    </row>
  </sheetData>
  <phoneticPr fontId="3" type="noConversion"/>
  <pageMargins left="0.23622047244094491" right="0" top="0.23622047244094491" bottom="0" header="0" footer="0"/>
  <pageSetup paperSize="9" scale="38" orientation="landscape"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97"/>
  <sheetViews>
    <sheetView showGridLines="0" workbookViewId="0">
      <pane xSplit="1" ySplit="3" topLeftCell="B4" activePane="bottomRight" state="frozen"/>
      <selection pane="topRight" activeCell="B1" sqref="B1"/>
      <selection pane="bottomLeft" activeCell="A3" sqref="A3"/>
      <selection pane="bottomRight"/>
    </sheetView>
  </sheetViews>
  <sheetFormatPr defaultRowHeight="10.199999999999999"/>
  <cols>
    <col min="1" max="1" width="30.7109375" customWidth="1"/>
    <col min="2" max="17" width="8.42578125" customWidth="1"/>
  </cols>
  <sheetData>
    <row r="1" spans="1:33" s="26" customFormat="1" ht="13.2">
      <c r="A1" s="849" t="s">
        <v>552</v>
      </c>
      <c r="B1" s="267"/>
      <c r="C1" s="267"/>
      <c r="D1" s="267"/>
      <c r="E1" s="267"/>
      <c r="F1" s="267"/>
      <c r="G1" s="267"/>
      <c r="H1" s="267"/>
      <c r="AF1" s="472" t="s">
        <v>188</v>
      </c>
      <c r="AG1" s="472">
        <v>2014</v>
      </c>
    </row>
    <row r="2" spans="1:33" s="26" customFormat="1">
      <c r="A2" s="267"/>
      <c r="B2" s="267"/>
      <c r="C2" s="267"/>
      <c r="D2" s="267"/>
      <c r="E2" s="267"/>
      <c r="F2" s="267"/>
      <c r="G2" s="267"/>
      <c r="H2" s="267"/>
      <c r="AF2" s="290" t="s">
        <v>649</v>
      </c>
      <c r="AG2" s="472" t="s">
        <v>154</v>
      </c>
    </row>
    <row r="3" spans="1:33" s="26" customFormat="1">
      <c r="A3" s="267" t="s">
        <v>259</v>
      </c>
      <c r="B3" s="267">
        <v>1985</v>
      </c>
      <c r="C3" s="267">
        <v>1986</v>
      </c>
      <c r="D3" s="267">
        <v>1987</v>
      </c>
      <c r="E3" s="267">
        <v>1988</v>
      </c>
      <c r="F3" s="267">
        <v>1989</v>
      </c>
      <c r="G3" s="267">
        <v>1990</v>
      </c>
      <c r="H3" s="267">
        <v>1991</v>
      </c>
      <c r="I3" s="26">
        <v>1992</v>
      </c>
      <c r="J3" s="26">
        <v>1993</v>
      </c>
      <c r="K3" s="26">
        <v>1994</v>
      </c>
      <c r="L3" s="26">
        <v>1995</v>
      </c>
      <c r="M3" s="26">
        <v>1996</v>
      </c>
      <c r="N3" s="26">
        <v>1997</v>
      </c>
      <c r="O3" s="26">
        <v>1998</v>
      </c>
      <c r="P3" s="26">
        <v>1999</v>
      </c>
      <c r="Q3" s="26">
        <v>2000</v>
      </c>
      <c r="R3" s="26">
        <v>2001</v>
      </c>
      <c r="S3" s="26">
        <v>2002</v>
      </c>
      <c r="T3" s="26">
        <v>2003</v>
      </c>
      <c r="U3" s="26">
        <v>2004</v>
      </c>
      <c r="V3" s="26">
        <v>2005</v>
      </c>
      <c r="W3" s="26">
        <v>2006</v>
      </c>
      <c r="X3" s="26">
        <v>2007</v>
      </c>
      <c r="Y3" s="26">
        <v>2008</v>
      </c>
      <c r="Z3" s="26">
        <v>2009</v>
      </c>
      <c r="AA3" s="26">
        <v>2010</v>
      </c>
      <c r="AB3" s="26">
        <v>2011</v>
      </c>
      <c r="AC3" s="26">
        <v>2012</v>
      </c>
      <c r="AD3" s="36">
        <v>2013</v>
      </c>
      <c r="AE3" s="27">
        <v>2014</v>
      </c>
      <c r="AF3" s="472">
        <v>2013</v>
      </c>
      <c r="AG3" s="472" t="s">
        <v>151</v>
      </c>
    </row>
    <row r="4" spans="1:33" s="26" customFormat="1">
      <c r="A4" s="267"/>
      <c r="B4" s="267"/>
      <c r="C4" s="267"/>
      <c r="D4" s="267"/>
      <c r="E4" s="267"/>
      <c r="F4" s="267"/>
      <c r="G4" s="267"/>
      <c r="H4" s="267"/>
      <c r="AC4" s="27"/>
    </row>
    <row r="5" spans="1:33" s="26" customFormat="1">
      <c r="A5" s="267" t="s">
        <v>51</v>
      </c>
      <c r="B5" s="149">
        <v>2703.2220000000002</v>
      </c>
      <c r="C5" s="149">
        <v>2737.509</v>
      </c>
      <c r="D5" s="149">
        <v>2854.8449999999898</v>
      </c>
      <c r="E5" s="149">
        <v>3022.672</v>
      </c>
      <c r="F5" s="149">
        <v>3138.3159999999898</v>
      </c>
      <c r="G5" s="149">
        <v>3185.4270000000001</v>
      </c>
      <c r="H5" s="149">
        <v>3223.2869999999898</v>
      </c>
      <c r="I5" s="149">
        <v>3235.4279999999899</v>
      </c>
      <c r="J5" s="149">
        <v>3353.5349999999899</v>
      </c>
      <c r="K5" s="149">
        <v>3407.3809999999899</v>
      </c>
      <c r="L5" s="149">
        <v>3516.7669999999898</v>
      </c>
      <c r="M5" s="149">
        <v>3610.6959999999899</v>
      </c>
      <c r="N5" s="149">
        <v>3660.8110000000001</v>
      </c>
      <c r="O5" s="149">
        <v>3797.0859999999898</v>
      </c>
      <c r="P5" s="149">
        <v>3875.683</v>
      </c>
      <c r="Q5" s="149">
        <v>3990.4960000000001</v>
      </c>
      <c r="R5" s="149">
        <v>3924.0819999999899</v>
      </c>
      <c r="S5" s="149">
        <v>4050.2869999999898</v>
      </c>
      <c r="T5" s="149">
        <v>4075.8330000000001</v>
      </c>
      <c r="U5" s="149">
        <v>4168.116</v>
      </c>
      <c r="V5" s="149">
        <v>4257.3694100000002</v>
      </c>
      <c r="W5" s="149">
        <v>4266.3318870000003</v>
      </c>
      <c r="X5" s="149">
        <v>4364.9939999999897</v>
      </c>
      <c r="Y5" s="149">
        <v>4325.3599999999897</v>
      </c>
      <c r="Z5" s="149">
        <v>4146.6130000000003</v>
      </c>
      <c r="AA5" s="149">
        <v>4331.1017312493304</v>
      </c>
      <c r="AB5" s="149">
        <v>4302.3554721637402</v>
      </c>
      <c r="AC5" s="149">
        <v>4249.0568830196598</v>
      </c>
      <c r="AD5" s="149">
        <v>4268.5399383306703</v>
      </c>
      <c r="AE5" s="236">
        <v>4297.3475674215797</v>
      </c>
      <c r="AF5" s="150">
        <v>6.7488248459999997E-3</v>
      </c>
      <c r="AG5" s="151">
        <v>0.18258213996886999</v>
      </c>
    </row>
    <row r="6" spans="1:33" s="26" customFormat="1">
      <c r="A6" s="267" t="s">
        <v>71</v>
      </c>
      <c r="B6" s="149">
        <v>460.40699999999902</v>
      </c>
      <c r="C6" s="149">
        <v>470.68900000000002</v>
      </c>
      <c r="D6" s="149">
        <v>497.834</v>
      </c>
      <c r="E6" s="149">
        <v>505.96699999999902</v>
      </c>
      <c r="F6" s="149">
        <v>495.32999999999902</v>
      </c>
      <c r="G6" s="149">
        <v>478.17500000000001</v>
      </c>
      <c r="H6" s="149">
        <v>502.72</v>
      </c>
      <c r="I6" s="149">
        <v>514.68799999999896</v>
      </c>
      <c r="J6" s="149">
        <v>524.66300000000001</v>
      </c>
      <c r="K6" s="149">
        <v>547.81299999999896</v>
      </c>
      <c r="L6" s="149">
        <v>551.34</v>
      </c>
      <c r="M6" s="149">
        <v>566.08100000000002</v>
      </c>
      <c r="N6" s="149">
        <v>569.03300000000002</v>
      </c>
      <c r="O6" s="149">
        <v>558.73199999999895</v>
      </c>
      <c r="P6" s="149">
        <v>573.08699999999897</v>
      </c>
      <c r="Q6" s="149">
        <v>599.24199999999905</v>
      </c>
      <c r="R6" s="149">
        <v>581.83199999999897</v>
      </c>
      <c r="S6" s="149">
        <v>594.83299999999895</v>
      </c>
      <c r="T6" s="149">
        <v>580.24400000000003</v>
      </c>
      <c r="U6" s="149">
        <v>587.10687429027098</v>
      </c>
      <c r="V6" s="149">
        <v>613.99880987772406</v>
      </c>
      <c r="W6" s="149">
        <v>600.95992162679397</v>
      </c>
      <c r="X6" s="149">
        <v>619.78220942051996</v>
      </c>
      <c r="Y6" s="149">
        <v>617.07612776182805</v>
      </c>
      <c r="Z6" s="149">
        <v>592.46163114300896</v>
      </c>
      <c r="AA6" s="149">
        <v>581.81326550770802</v>
      </c>
      <c r="AB6" s="149">
        <v>600.40953390749496</v>
      </c>
      <c r="AC6" s="149">
        <v>610.17739763955296</v>
      </c>
      <c r="AD6" s="149">
        <v>626.37473465178005</v>
      </c>
      <c r="AE6" s="236">
        <v>615.43449550239302</v>
      </c>
      <c r="AF6" s="150">
        <v>-1.7465965822340002E-2</v>
      </c>
      <c r="AG6" s="151">
        <v>2.6148069649930002E-2</v>
      </c>
    </row>
    <row r="7" spans="1:33" s="26" customFormat="1">
      <c r="A7" s="267" t="s">
        <v>57</v>
      </c>
      <c r="B7" s="149">
        <v>93.405000000000001</v>
      </c>
      <c r="C7" s="149">
        <v>97.137</v>
      </c>
      <c r="D7" s="149">
        <v>104.825</v>
      </c>
      <c r="E7" s="149">
        <v>109.861</v>
      </c>
      <c r="F7" s="149">
        <v>118.102</v>
      </c>
      <c r="G7" s="149">
        <v>122.449</v>
      </c>
      <c r="H7" s="149">
        <v>126.807</v>
      </c>
      <c r="I7" s="149">
        <v>130.10300000000001</v>
      </c>
      <c r="J7" s="149">
        <v>135.02600000000001</v>
      </c>
      <c r="K7" s="149">
        <v>145.986999999999</v>
      </c>
      <c r="L7" s="149">
        <v>152.548</v>
      </c>
      <c r="M7" s="149">
        <v>162.52600000000001</v>
      </c>
      <c r="N7" s="149">
        <v>175.149</v>
      </c>
      <c r="O7" s="149">
        <v>181.80099999999899</v>
      </c>
      <c r="P7" s="149">
        <v>192.267</v>
      </c>
      <c r="Q7" s="149">
        <v>204.372999999999</v>
      </c>
      <c r="R7" s="149">
        <v>209.642</v>
      </c>
      <c r="S7" s="149">
        <v>214.101</v>
      </c>
      <c r="T7" s="149">
        <v>216.977</v>
      </c>
      <c r="U7" s="149">
        <v>231.176999999999</v>
      </c>
      <c r="V7" s="149">
        <v>241.98400000000001</v>
      </c>
      <c r="W7" s="149">
        <v>249.624</v>
      </c>
      <c r="X7" s="149">
        <v>257.29500000000002</v>
      </c>
      <c r="Y7" s="149">
        <v>261.83999999999901</v>
      </c>
      <c r="Z7" s="149">
        <v>261.00599999999901</v>
      </c>
      <c r="AA7" s="149">
        <v>270.834</v>
      </c>
      <c r="AB7" s="149">
        <v>288.58199999999903</v>
      </c>
      <c r="AC7" s="149">
        <v>296.632849999999</v>
      </c>
      <c r="AD7" s="149">
        <v>289.11436943621402</v>
      </c>
      <c r="AE7" s="236">
        <v>289.55798652467598</v>
      </c>
      <c r="AF7" s="150">
        <v>1.5344000421500001E-3</v>
      </c>
      <c r="AG7" s="151">
        <v>1.230249926448E-2</v>
      </c>
    </row>
    <row r="8" spans="1:33" s="26" customFormat="1">
      <c r="A8" s="806" t="s">
        <v>87</v>
      </c>
      <c r="B8" s="237">
        <v>3257.0340000000001</v>
      </c>
      <c r="C8" s="237">
        <v>3305.335</v>
      </c>
      <c r="D8" s="237">
        <v>3457.5039999999899</v>
      </c>
      <c r="E8" s="237">
        <v>3638.5</v>
      </c>
      <c r="F8" s="237">
        <v>3751.74799999999</v>
      </c>
      <c r="G8" s="237">
        <v>3786.0509999999999</v>
      </c>
      <c r="H8" s="237">
        <v>3852.8139999999898</v>
      </c>
      <c r="I8" s="237">
        <v>3880.2190000000001</v>
      </c>
      <c r="J8" s="237">
        <v>4013.2240000000002</v>
      </c>
      <c r="K8" s="237">
        <v>4101.1809999999896</v>
      </c>
      <c r="L8" s="237">
        <v>4220.6549999999897</v>
      </c>
      <c r="M8" s="237">
        <v>4339.3029999999899</v>
      </c>
      <c r="N8" s="237">
        <v>4404.9930000000004</v>
      </c>
      <c r="O8" s="237">
        <v>4537.6189999999897</v>
      </c>
      <c r="P8" s="237">
        <v>4641.0370000000003</v>
      </c>
      <c r="Q8" s="237">
        <v>4794.1109999999899</v>
      </c>
      <c r="R8" s="237">
        <v>4715.5559999999896</v>
      </c>
      <c r="S8" s="237">
        <v>4859.2209999999905</v>
      </c>
      <c r="T8" s="237">
        <v>4873.0540000000001</v>
      </c>
      <c r="U8" s="237">
        <v>4986.3998742902704</v>
      </c>
      <c r="V8" s="237">
        <v>5113.35221987772</v>
      </c>
      <c r="W8" s="237">
        <v>5116.9158086267898</v>
      </c>
      <c r="X8" s="237">
        <v>5242.0712094205201</v>
      </c>
      <c r="Y8" s="237">
        <v>5204.2761277618201</v>
      </c>
      <c r="Z8" s="237">
        <v>5000.0806311429997</v>
      </c>
      <c r="AA8" s="237">
        <v>5183.74899675704</v>
      </c>
      <c r="AB8" s="237">
        <v>5191.3470060712298</v>
      </c>
      <c r="AC8" s="237">
        <v>5155.8671306592196</v>
      </c>
      <c r="AD8" s="237">
        <v>5184.0290424186696</v>
      </c>
      <c r="AE8" s="237">
        <v>5202.3400494486496</v>
      </c>
      <c r="AF8" s="238">
        <v>3.53219616227E-3</v>
      </c>
      <c r="AG8" s="239">
        <v>0.22103270888328999</v>
      </c>
    </row>
    <row r="9" spans="1:33" s="26" customFormat="1">
      <c r="A9" s="26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236"/>
      <c r="AF9" s="150"/>
      <c r="AG9" s="151"/>
    </row>
    <row r="10" spans="1:33" s="26" customFormat="1">
      <c r="A10" s="267" t="s">
        <v>88</v>
      </c>
      <c r="B10" s="149">
        <v>45.216999999999999</v>
      </c>
      <c r="C10" s="149">
        <v>48.988</v>
      </c>
      <c r="D10" s="149">
        <v>52.576000000000001</v>
      </c>
      <c r="E10" s="149">
        <v>53.082999999999998</v>
      </c>
      <c r="F10" s="149">
        <v>50.87</v>
      </c>
      <c r="G10" s="149">
        <v>50.94</v>
      </c>
      <c r="H10" s="149">
        <v>54.054000000000002</v>
      </c>
      <c r="I10" s="149">
        <v>56.262</v>
      </c>
      <c r="J10" s="149">
        <v>62.53</v>
      </c>
      <c r="K10" s="149">
        <v>65.622</v>
      </c>
      <c r="L10" s="149">
        <v>67.168999999999997</v>
      </c>
      <c r="M10" s="149">
        <v>69.759</v>
      </c>
      <c r="N10" s="149">
        <v>72.462999999999894</v>
      </c>
      <c r="O10" s="149">
        <v>74.17</v>
      </c>
      <c r="P10" s="149">
        <v>80.745000000000005</v>
      </c>
      <c r="Q10" s="149">
        <v>88.977999999999895</v>
      </c>
      <c r="R10" s="149">
        <v>90.138000000000005</v>
      </c>
      <c r="S10" s="149">
        <v>84.492000000000004</v>
      </c>
      <c r="T10" s="149">
        <v>92.055999999999997</v>
      </c>
      <c r="U10" s="149">
        <v>100.248</v>
      </c>
      <c r="V10" s="149">
        <v>105.75</v>
      </c>
      <c r="W10" s="149">
        <v>97.754999999999995</v>
      </c>
      <c r="X10" s="149">
        <v>103.959999999999</v>
      </c>
      <c r="Y10" s="149">
        <v>121.92700000000001</v>
      </c>
      <c r="Z10" s="149">
        <v>122.348</v>
      </c>
      <c r="AA10" s="149">
        <v>125.593999999999</v>
      </c>
      <c r="AB10" s="149">
        <v>129.892</v>
      </c>
      <c r="AC10" s="149">
        <v>135.206999999999</v>
      </c>
      <c r="AD10" s="149">
        <v>139.622886371249</v>
      </c>
      <c r="AE10" s="236">
        <v>139.987372230463</v>
      </c>
      <c r="AF10" s="150">
        <v>2.6105022989200001E-3</v>
      </c>
      <c r="AG10" s="151">
        <v>5.9476671740399997E-3</v>
      </c>
    </row>
    <row r="11" spans="1:33">
      <c r="A11" t="s">
        <v>56</v>
      </c>
      <c r="B11" s="149">
        <v>193.68100000000001</v>
      </c>
      <c r="C11" s="149">
        <v>202.12700000000001</v>
      </c>
      <c r="D11" s="149">
        <v>203.331999999999</v>
      </c>
      <c r="E11" s="149">
        <v>214.94999999999899</v>
      </c>
      <c r="F11" s="149">
        <v>221.739</v>
      </c>
      <c r="G11" s="149">
        <v>222.821</v>
      </c>
      <c r="H11" s="149">
        <v>234.36600000000001</v>
      </c>
      <c r="I11" s="149">
        <v>241.729999999999</v>
      </c>
      <c r="J11" s="149">
        <v>251.97300000000001</v>
      </c>
      <c r="K11" s="149">
        <v>260.041</v>
      </c>
      <c r="L11" s="149">
        <v>275.601</v>
      </c>
      <c r="M11" s="149">
        <v>291.24400000000003</v>
      </c>
      <c r="N11" s="149">
        <v>307.98599999999902</v>
      </c>
      <c r="O11" s="149">
        <v>321.74799999999902</v>
      </c>
      <c r="P11" s="149">
        <v>334.71600000000001</v>
      </c>
      <c r="Q11" s="149">
        <v>348.90899999999903</v>
      </c>
      <c r="R11" s="149">
        <v>328.50900000000001</v>
      </c>
      <c r="S11" s="149">
        <v>345.67099999999903</v>
      </c>
      <c r="T11" s="149">
        <v>364.339</v>
      </c>
      <c r="U11" s="149">
        <v>387.45100000000002</v>
      </c>
      <c r="V11" s="149">
        <v>402.93799999999902</v>
      </c>
      <c r="W11" s="149">
        <v>419.33699999999902</v>
      </c>
      <c r="X11" s="149">
        <v>444.58300000000003</v>
      </c>
      <c r="Y11" s="149">
        <v>463.12</v>
      </c>
      <c r="Z11" s="149">
        <v>462.976</v>
      </c>
      <c r="AA11" s="149">
        <v>515.79899999999895</v>
      </c>
      <c r="AB11" s="149">
        <v>531.75800000000004</v>
      </c>
      <c r="AC11" s="149">
        <v>552.49800000000005</v>
      </c>
      <c r="AD11" s="149">
        <v>570.02499999999895</v>
      </c>
      <c r="AE11" s="236">
        <v>582.56555000000003</v>
      </c>
      <c r="AF11" s="150">
        <v>2.1999999880789999E-2</v>
      </c>
      <c r="AG11" s="151">
        <v>2.475156262517E-2</v>
      </c>
    </row>
    <row r="12" spans="1:33">
      <c r="A12" t="s">
        <v>156</v>
      </c>
      <c r="B12" s="149">
        <v>14.04</v>
      </c>
      <c r="C12" s="149">
        <v>14.82</v>
      </c>
      <c r="D12" s="149">
        <v>15.637</v>
      </c>
      <c r="E12" s="149">
        <v>16.914999999999999</v>
      </c>
      <c r="F12" s="149">
        <v>17.811</v>
      </c>
      <c r="G12" s="149">
        <v>18.398</v>
      </c>
      <c r="H12" s="149">
        <v>19.963000000000001</v>
      </c>
      <c r="I12" s="149">
        <v>22.35</v>
      </c>
      <c r="J12" s="149">
        <v>24.013000000000002</v>
      </c>
      <c r="K12" s="149">
        <v>25.276</v>
      </c>
      <c r="L12" s="149">
        <v>28.027000000000001</v>
      </c>
      <c r="M12" s="149">
        <v>30.791</v>
      </c>
      <c r="N12" s="149">
        <v>33.292000000000002</v>
      </c>
      <c r="O12" s="149">
        <v>35.494999999999997</v>
      </c>
      <c r="P12" s="149">
        <v>38.384</v>
      </c>
      <c r="Q12" s="149">
        <v>41.268000000000001</v>
      </c>
      <c r="R12" s="149">
        <v>43.917000000000002</v>
      </c>
      <c r="S12" s="149">
        <v>45.484000000000002</v>
      </c>
      <c r="T12" s="149">
        <v>48.78</v>
      </c>
      <c r="U12" s="149">
        <v>52.8542856407188</v>
      </c>
      <c r="V12" s="149">
        <v>54.483130919563898</v>
      </c>
      <c r="W12" s="149">
        <v>57.555021125077701</v>
      </c>
      <c r="X12" s="149">
        <v>60.1376111426571</v>
      </c>
      <c r="Y12" s="149">
        <v>60.858205280211799</v>
      </c>
      <c r="Z12" s="149">
        <v>61.038044799723899</v>
      </c>
      <c r="AA12" s="149">
        <v>61.607502420300001</v>
      </c>
      <c r="AB12" s="149">
        <v>65.036518729070394</v>
      </c>
      <c r="AC12" s="149">
        <v>69.728871534739397</v>
      </c>
      <c r="AD12" s="149">
        <v>72.957109090027402</v>
      </c>
      <c r="AE12" s="236">
        <v>74.932830613064795</v>
      </c>
      <c r="AF12" s="150">
        <v>2.7080589905379999E-2</v>
      </c>
      <c r="AG12" s="151">
        <v>3.1836840789800001E-3</v>
      </c>
    </row>
    <row r="13" spans="1:33">
      <c r="A13" t="s">
        <v>8</v>
      </c>
      <c r="B13" s="149">
        <v>27.126999999999999</v>
      </c>
      <c r="C13" s="149">
        <v>29.63</v>
      </c>
      <c r="D13" s="149">
        <v>31.597000000000001</v>
      </c>
      <c r="E13" s="149">
        <v>33.012999999999998</v>
      </c>
      <c r="F13" s="149">
        <v>34.670999999999999</v>
      </c>
      <c r="G13" s="149">
        <v>36.156999999999996</v>
      </c>
      <c r="H13" s="149">
        <v>37.191000000000003</v>
      </c>
      <c r="I13" s="149">
        <v>33.445</v>
      </c>
      <c r="J13" s="149">
        <v>38.219000000000001</v>
      </c>
      <c r="K13" s="149">
        <v>41.359000000000002</v>
      </c>
      <c r="L13" s="149">
        <v>43.616</v>
      </c>
      <c r="M13" s="149">
        <v>44.604999999999997</v>
      </c>
      <c r="N13" s="149">
        <v>45.619</v>
      </c>
      <c r="O13" s="149">
        <v>45.951999999999998</v>
      </c>
      <c r="P13" s="149">
        <v>44.148000000000003</v>
      </c>
      <c r="Q13" s="149">
        <v>43.951999999999998</v>
      </c>
      <c r="R13" s="149">
        <v>43.863</v>
      </c>
      <c r="S13" s="149">
        <v>45.241</v>
      </c>
      <c r="T13" s="149">
        <v>47.743000000000002</v>
      </c>
      <c r="U13" s="149">
        <v>50.290999999999997</v>
      </c>
      <c r="V13" s="149">
        <v>50.664999999999999</v>
      </c>
      <c r="W13" s="149">
        <v>54.006</v>
      </c>
      <c r="X13" s="149">
        <v>55.74</v>
      </c>
      <c r="Y13" s="149">
        <v>55.999000000000002</v>
      </c>
      <c r="Z13" s="149">
        <v>56.878999999999998</v>
      </c>
      <c r="AA13" s="149">
        <v>62.14</v>
      </c>
      <c r="AB13" s="149">
        <v>61.768999999999998</v>
      </c>
      <c r="AC13" s="149">
        <v>60.807000000000002</v>
      </c>
      <c r="AD13" s="149">
        <v>62.225034198220001</v>
      </c>
      <c r="AE13" s="236">
        <v>64.359309471387107</v>
      </c>
      <c r="AF13" s="150">
        <v>3.4299302846189997E-2</v>
      </c>
      <c r="AG13" s="151">
        <v>2.7344450354599998E-3</v>
      </c>
    </row>
    <row r="14" spans="1:33">
      <c r="A14" t="s">
        <v>89</v>
      </c>
      <c r="B14" s="149">
        <v>4.806</v>
      </c>
      <c r="C14" s="149">
        <v>5.3010000000000002</v>
      </c>
      <c r="D14" s="149">
        <v>5.3529999999999998</v>
      </c>
      <c r="E14" s="149">
        <v>5.6029999999999998</v>
      </c>
      <c r="F14" s="149">
        <v>5.7359999999999998</v>
      </c>
      <c r="G14" s="149">
        <v>6.3488540000000002</v>
      </c>
      <c r="H14" s="149">
        <v>6.7445579999999996</v>
      </c>
      <c r="I14" s="149">
        <v>7.196027</v>
      </c>
      <c r="J14" s="149">
        <v>7.4113049999999996</v>
      </c>
      <c r="K14" s="149">
        <v>8.1439959999999996</v>
      </c>
      <c r="L14" s="149">
        <v>8.4285960000000006</v>
      </c>
      <c r="M14" s="149">
        <v>9.6720059999999997</v>
      </c>
      <c r="N14" s="149">
        <v>10.361749</v>
      </c>
      <c r="O14" s="149">
        <v>10.890352</v>
      </c>
      <c r="P14" s="149">
        <v>10.308120000000001</v>
      </c>
      <c r="Q14" s="149">
        <v>10.612439999999999</v>
      </c>
      <c r="R14" s="149">
        <v>11.049799999999999</v>
      </c>
      <c r="S14" s="149">
        <v>11.887560000000001</v>
      </c>
      <c r="T14" s="149">
        <v>11.54613</v>
      </c>
      <c r="U14" s="149">
        <v>12.584849999999999</v>
      </c>
      <c r="V14" s="149">
        <v>13.404019999999999</v>
      </c>
      <c r="W14" s="149">
        <v>15.11585</v>
      </c>
      <c r="X14" s="149">
        <v>17.336649999999999</v>
      </c>
      <c r="Y14" s="149">
        <v>18.608529999999998</v>
      </c>
      <c r="Z14" s="149">
        <v>18.264620000000001</v>
      </c>
      <c r="AA14" s="149">
        <v>19.50986</v>
      </c>
      <c r="AB14" s="149">
        <v>20.544139999999999</v>
      </c>
      <c r="AC14" s="149">
        <v>22.84796</v>
      </c>
      <c r="AD14" s="149">
        <v>23.25864</v>
      </c>
      <c r="AE14" s="236">
        <v>24.307210000000001</v>
      </c>
      <c r="AF14" s="150">
        <v>4.5083031058309998E-2</v>
      </c>
      <c r="AG14" s="151">
        <v>1.03274453431E-3</v>
      </c>
    </row>
    <row r="15" spans="1:33">
      <c r="A15" t="s">
        <v>90</v>
      </c>
      <c r="B15" s="149">
        <v>12.115</v>
      </c>
      <c r="C15" s="149">
        <v>12.935</v>
      </c>
      <c r="D15" s="149">
        <v>13.951000000000001</v>
      </c>
      <c r="E15" s="149">
        <v>13.56</v>
      </c>
      <c r="F15" s="149">
        <v>13.737</v>
      </c>
      <c r="G15" s="149">
        <v>13.808</v>
      </c>
      <c r="H15" s="149">
        <v>14.481999999999999</v>
      </c>
      <c r="I15" s="149">
        <v>13.122</v>
      </c>
      <c r="J15" s="149">
        <v>14.808</v>
      </c>
      <c r="K15" s="149">
        <v>15.866</v>
      </c>
      <c r="L15" s="149">
        <v>16.143999999999998</v>
      </c>
      <c r="M15" s="149">
        <v>17.279800000000002</v>
      </c>
      <c r="N15" s="149">
        <v>17.953399999999998</v>
      </c>
      <c r="O15" s="149">
        <v>18.5825</v>
      </c>
      <c r="P15" s="149">
        <v>19.049600000000002</v>
      </c>
      <c r="Q15" s="149">
        <v>19.922499999999999</v>
      </c>
      <c r="R15" s="149">
        <v>20.785499999999999</v>
      </c>
      <c r="S15" s="149">
        <v>21.982299999999999</v>
      </c>
      <c r="T15" s="149">
        <v>22.923300000000001</v>
      </c>
      <c r="U15" s="149">
        <v>24.266999999999999</v>
      </c>
      <c r="V15" s="149">
        <v>25.51</v>
      </c>
      <c r="W15" s="149">
        <v>27.37</v>
      </c>
      <c r="X15" s="149">
        <v>29.943000000000001</v>
      </c>
      <c r="Y15" s="149">
        <v>32.443399999999997</v>
      </c>
      <c r="Z15" s="149">
        <v>32.696300000000001</v>
      </c>
      <c r="AA15" s="149">
        <v>35.86</v>
      </c>
      <c r="AB15" s="149">
        <v>38.805999999999997</v>
      </c>
      <c r="AC15" s="149">
        <v>41.020020000000002</v>
      </c>
      <c r="AD15" s="149">
        <v>43.33</v>
      </c>
      <c r="AE15" s="236">
        <v>42.800867650000001</v>
      </c>
      <c r="AF15" s="150">
        <v>-1.2211686000229999E-2</v>
      </c>
      <c r="AG15" s="151">
        <v>1.8184877699200001E-3</v>
      </c>
    </row>
    <row r="16" spans="1:33">
      <c r="A16" t="s">
        <v>48</v>
      </c>
      <c r="B16" s="149">
        <v>3.0259999999999998</v>
      </c>
      <c r="C16" s="149">
        <v>3.3050000000000002</v>
      </c>
      <c r="D16" s="149">
        <v>3.4950000000000001</v>
      </c>
      <c r="E16" s="149">
        <v>3.4950000000000001</v>
      </c>
      <c r="F16" s="149">
        <v>3.4359999999999999</v>
      </c>
      <c r="G16" s="149">
        <v>3.577</v>
      </c>
      <c r="H16" s="149">
        <v>3.72</v>
      </c>
      <c r="I16" s="149">
        <v>3.976</v>
      </c>
      <c r="J16" s="149">
        <v>3.8170000000000002</v>
      </c>
      <c r="K16" s="149">
        <v>4.069</v>
      </c>
      <c r="L16" s="149">
        <v>4.3070000000000004</v>
      </c>
      <c r="M16" s="149">
        <v>4.5410000000000004</v>
      </c>
      <c r="N16" s="149">
        <v>4.9880000000000004</v>
      </c>
      <c r="O16" s="149">
        <v>5.1689999999999996</v>
      </c>
      <c r="P16" s="149">
        <v>5.2469999999999999</v>
      </c>
      <c r="Q16" s="149">
        <v>5.4589999999999996</v>
      </c>
      <c r="R16" s="149">
        <v>5.6440000000000001</v>
      </c>
      <c r="S16" s="149">
        <v>5.6440000000000001</v>
      </c>
      <c r="T16" s="149">
        <v>6.4370000000000003</v>
      </c>
      <c r="U16" s="149">
        <v>6.43</v>
      </c>
      <c r="V16" s="149">
        <v>7.0579999999999998</v>
      </c>
      <c r="W16" s="149">
        <v>6.9009999999999998</v>
      </c>
      <c r="X16" s="149">
        <v>7.6829999999999998</v>
      </c>
      <c r="Y16" s="149">
        <v>7.6829999999999998</v>
      </c>
      <c r="Z16" s="149">
        <v>7.7350000000000003</v>
      </c>
      <c r="AA16" s="149">
        <v>8.4849999999999994</v>
      </c>
      <c r="AB16" s="149">
        <v>8.7720000000000002</v>
      </c>
      <c r="AC16" s="149">
        <v>9.1319999999999997</v>
      </c>
      <c r="AD16" s="149">
        <v>9.2735459999999996</v>
      </c>
      <c r="AE16" s="236">
        <v>9.1820307434210502</v>
      </c>
      <c r="AF16" s="150">
        <v>-9.8684206604999995E-3</v>
      </c>
      <c r="AG16" s="151">
        <v>3.9011851185999998E-4</v>
      </c>
    </row>
    <row r="17" spans="1:33">
      <c r="A17" t="s">
        <v>9</v>
      </c>
      <c r="B17" s="149">
        <v>47.29</v>
      </c>
      <c r="C17" s="149">
        <v>50.112000000000002</v>
      </c>
      <c r="D17" s="149">
        <v>54.131999999999998</v>
      </c>
      <c r="E17" s="149">
        <v>58.244999999999997</v>
      </c>
      <c r="F17" s="149">
        <v>57.62</v>
      </c>
      <c r="G17" s="149">
        <v>59.320999999999998</v>
      </c>
      <c r="H17" s="149">
        <v>63.337000000000003</v>
      </c>
      <c r="I17" s="149">
        <v>67.44</v>
      </c>
      <c r="J17" s="149">
        <v>69.382000000000005</v>
      </c>
      <c r="K17" s="149">
        <v>71.221000000000004</v>
      </c>
      <c r="L17" s="149">
        <v>73.445999999999998</v>
      </c>
      <c r="M17" s="149">
        <v>75.587999999999894</v>
      </c>
      <c r="N17" s="149">
        <v>78.066000000000003</v>
      </c>
      <c r="O17" s="149">
        <v>80.903999999999996</v>
      </c>
      <c r="P17" s="149">
        <v>80.584999999999894</v>
      </c>
      <c r="Q17" s="149">
        <v>85.210999999999999</v>
      </c>
      <c r="R17" s="149">
        <v>90.117000000000004</v>
      </c>
      <c r="S17" s="149">
        <v>89.394899999999893</v>
      </c>
      <c r="T17" s="149">
        <v>90.060299999999998</v>
      </c>
      <c r="U17" s="149">
        <v>96.869500000000002</v>
      </c>
      <c r="V17" s="149">
        <v>104.360789999999</v>
      </c>
      <c r="W17" s="149">
        <v>110.64353999999901</v>
      </c>
      <c r="X17" s="149">
        <v>113.69732</v>
      </c>
      <c r="Y17" s="149">
        <v>119.31733</v>
      </c>
      <c r="Z17" s="149">
        <v>124.84439</v>
      </c>
      <c r="AA17" s="149">
        <v>116.7162</v>
      </c>
      <c r="AB17" s="149">
        <v>122.89773</v>
      </c>
      <c r="AC17" s="149">
        <v>127.85427</v>
      </c>
      <c r="AD17" s="149">
        <v>131.71260445942499</v>
      </c>
      <c r="AE17" s="236">
        <v>126.774356403366</v>
      </c>
      <c r="AF17" s="150">
        <v>-3.7492599338290002E-2</v>
      </c>
      <c r="AG17" s="151">
        <v>5.38628362119E-3</v>
      </c>
    </row>
    <row r="18" spans="1:33">
      <c r="A18" t="s">
        <v>55</v>
      </c>
      <c r="B18" s="149">
        <v>62.212545274893998</v>
      </c>
      <c r="C18" s="149">
        <v>73.3199890637609</v>
      </c>
      <c r="D18" s="149">
        <v>83.016619835880903</v>
      </c>
      <c r="E18" s="149">
        <v>86.313335795225996</v>
      </c>
      <c r="F18" s="149">
        <v>91.649700326876001</v>
      </c>
      <c r="G18" s="149">
        <v>96.8822690919108</v>
      </c>
      <c r="H18" s="149">
        <v>98.4282130362689</v>
      </c>
      <c r="I18" s="149">
        <v>102.159462588672</v>
      </c>
      <c r="J18" s="149">
        <v>107.586206422743</v>
      </c>
      <c r="K18" s="149">
        <v>116.438411865527</v>
      </c>
      <c r="L18" s="149">
        <v>124.66247951919399</v>
      </c>
      <c r="M18" s="149">
        <v>131.696159899386</v>
      </c>
      <c r="N18" s="149">
        <v>143.44354489138601</v>
      </c>
      <c r="O18" s="149">
        <v>148.44243859184499</v>
      </c>
      <c r="P18" s="149">
        <v>150.578377535226</v>
      </c>
      <c r="Q18" s="149">
        <v>157.574369063386</v>
      </c>
      <c r="R18" s="149">
        <v>153.78977590644601</v>
      </c>
      <c r="S18" s="149">
        <v>161.477060627859</v>
      </c>
      <c r="T18" s="149">
        <v>167.65046673594</v>
      </c>
      <c r="U18" s="149">
        <v>166.22153200917501</v>
      </c>
      <c r="V18" s="149">
        <v>171.74475554860001</v>
      </c>
      <c r="W18" s="149">
        <v>174.43276729999999</v>
      </c>
      <c r="X18" s="149">
        <v>181.903098075</v>
      </c>
      <c r="Y18" s="149">
        <v>182.37424227999901</v>
      </c>
      <c r="Z18" s="149">
        <v>182.8976448128</v>
      </c>
      <c r="AA18" s="149">
        <v>186.985714999728</v>
      </c>
      <c r="AB18" s="149">
        <v>191.79152761520299</v>
      </c>
      <c r="AC18" s="149">
        <v>199.68923861586501</v>
      </c>
      <c r="AD18" s="149">
        <v>202.7850507032</v>
      </c>
      <c r="AE18" s="236">
        <v>200.56169293114999</v>
      </c>
      <c r="AF18" s="150">
        <v>-1.0964110493659999E-2</v>
      </c>
      <c r="AG18" s="151">
        <v>8.5212988778900003E-3</v>
      </c>
    </row>
    <row r="19" spans="1:33">
      <c r="A19" s="289" t="s">
        <v>93</v>
      </c>
      <c r="B19" s="237">
        <v>409.51454527489301</v>
      </c>
      <c r="C19" s="237">
        <v>440.53798906376102</v>
      </c>
      <c r="D19" s="237">
        <v>463.08961983588102</v>
      </c>
      <c r="E19" s="237">
        <v>485.17733579522599</v>
      </c>
      <c r="F19" s="237">
        <v>497.26970032687598</v>
      </c>
      <c r="G19" s="237">
        <v>508.25312309191003</v>
      </c>
      <c r="H19" s="237">
        <v>532.28577103626799</v>
      </c>
      <c r="I19" s="237">
        <v>547.680489588672</v>
      </c>
      <c r="J19" s="237">
        <v>579.73951142274302</v>
      </c>
      <c r="K19" s="237">
        <v>608.03640786552705</v>
      </c>
      <c r="L19" s="237">
        <v>641.40107551919402</v>
      </c>
      <c r="M19" s="237">
        <v>675.17596589938705</v>
      </c>
      <c r="N19" s="237">
        <v>714.17269389138596</v>
      </c>
      <c r="O19" s="237">
        <v>741.35329059184505</v>
      </c>
      <c r="P19" s="237">
        <v>763.76109753522599</v>
      </c>
      <c r="Q19" s="237">
        <v>801.88630906338597</v>
      </c>
      <c r="R19" s="237">
        <v>787.81307590644496</v>
      </c>
      <c r="S19" s="237">
        <v>811.27382062785898</v>
      </c>
      <c r="T19" s="237">
        <v>851.53519673593905</v>
      </c>
      <c r="U19" s="237">
        <v>897.21716764989299</v>
      </c>
      <c r="V19" s="237">
        <v>935.91369646816304</v>
      </c>
      <c r="W19" s="237">
        <v>963.11617842507701</v>
      </c>
      <c r="X19" s="237">
        <v>1014.98367921765</v>
      </c>
      <c r="Y19" s="237">
        <v>1062.3307075602099</v>
      </c>
      <c r="Z19" s="237">
        <v>1069.6789996125201</v>
      </c>
      <c r="AA19" s="237">
        <v>1132.6972774200201</v>
      </c>
      <c r="AB19" s="237">
        <v>1171.2669163442699</v>
      </c>
      <c r="AC19" s="237">
        <v>1218.7843601505999</v>
      </c>
      <c r="AD19" s="237">
        <v>1255.1898708221199</v>
      </c>
      <c r="AE19" s="237">
        <v>1265.4712200428501</v>
      </c>
      <c r="AF19" s="238">
        <v>8.1910705193899997E-3</v>
      </c>
      <c r="AG19" s="239">
        <v>5.3766291588540002E-2</v>
      </c>
    </row>
    <row r="20" spans="1:3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236"/>
      <c r="AF20" s="150"/>
      <c r="AG20" s="151"/>
    </row>
    <row r="21" spans="1:33">
      <c r="A21" t="s">
        <v>157</v>
      </c>
      <c r="B21" s="149">
        <v>44.534999999999997</v>
      </c>
      <c r="C21" s="149">
        <v>44.652999999999999</v>
      </c>
      <c r="D21" s="149">
        <v>50.518000000000001</v>
      </c>
      <c r="E21" s="149">
        <v>49.024000000000001</v>
      </c>
      <c r="F21" s="149">
        <v>50.173999999999999</v>
      </c>
      <c r="G21" s="149">
        <v>50.414000000000001</v>
      </c>
      <c r="H21" s="149">
        <v>51.484000000000002</v>
      </c>
      <c r="I21" s="149">
        <v>51.18</v>
      </c>
      <c r="J21" s="149">
        <v>52.674999999999997</v>
      </c>
      <c r="K21" s="149">
        <v>53.308999999999997</v>
      </c>
      <c r="L21" s="149">
        <v>56.587000000000003</v>
      </c>
      <c r="M21" s="149">
        <v>54.835000000000001</v>
      </c>
      <c r="N21" s="149">
        <v>56.850999999999999</v>
      </c>
      <c r="O21" s="149">
        <v>57.436999999999998</v>
      </c>
      <c r="P21" s="149">
        <v>60.369</v>
      </c>
      <c r="Q21" s="149">
        <v>61.798000000000002</v>
      </c>
      <c r="R21" s="149">
        <v>61.802999999999997</v>
      </c>
      <c r="S21" s="149">
        <v>62.670999999999999</v>
      </c>
      <c r="T21" s="149">
        <v>60.219000000000001</v>
      </c>
      <c r="U21" s="149">
        <v>64.284999999999997</v>
      </c>
      <c r="V21" s="149">
        <v>60.631999999999998</v>
      </c>
      <c r="W21" s="149">
        <v>63.393999999999998</v>
      </c>
      <c r="X21" s="149">
        <v>63.695999999999998</v>
      </c>
      <c r="Y21" s="149">
        <v>66.783000000000001</v>
      </c>
      <c r="Z21" s="149">
        <v>69.063000000000002</v>
      </c>
      <c r="AA21" s="149">
        <v>71.075000000000003</v>
      </c>
      <c r="AB21" s="149">
        <v>65.853999999999999</v>
      </c>
      <c r="AC21" s="149">
        <v>72.39</v>
      </c>
      <c r="AD21" s="149">
        <v>67.715999999999894</v>
      </c>
      <c r="AE21" s="236">
        <v>64.927999999999997</v>
      </c>
      <c r="AF21" s="150">
        <v>-4.117195308208E-2</v>
      </c>
      <c r="AG21" s="151">
        <v>2.7586070354999998E-3</v>
      </c>
    </row>
    <row r="22" spans="1:33">
      <c r="A22" t="s">
        <v>72</v>
      </c>
      <c r="B22" s="149">
        <v>20.702000000000002</v>
      </c>
      <c r="C22" s="149">
        <v>21.542000000000002</v>
      </c>
      <c r="D22" s="149">
        <v>22.908999999999999</v>
      </c>
      <c r="E22" s="149">
        <v>23.571999999999999</v>
      </c>
      <c r="F22" s="149">
        <v>23.3</v>
      </c>
      <c r="G22" s="149">
        <v>23.2</v>
      </c>
      <c r="H22" s="149">
        <v>23.356000000000002</v>
      </c>
      <c r="I22" s="149">
        <v>19.672999999999998</v>
      </c>
      <c r="J22" s="149">
        <v>19.100000000000001</v>
      </c>
      <c r="K22" s="149">
        <v>17.571000000000002</v>
      </c>
      <c r="L22" s="149">
        <v>17.044</v>
      </c>
      <c r="M22" s="149">
        <v>17.088000000000001</v>
      </c>
      <c r="N22" s="149">
        <v>16.8</v>
      </c>
      <c r="O22" s="149">
        <v>17.899999999999999</v>
      </c>
      <c r="P22" s="149">
        <v>18.100000000000001</v>
      </c>
      <c r="Q22" s="149">
        <v>18.7</v>
      </c>
      <c r="R22" s="149">
        <v>18.969000000000001</v>
      </c>
      <c r="S22" s="149">
        <v>18.701000000000001</v>
      </c>
      <c r="T22" s="149">
        <v>21.286000000000001</v>
      </c>
      <c r="U22" s="149">
        <v>21.744</v>
      </c>
      <c r="V22" s="149">
        <v>22.872</v>
      </c>
      <c r="W22" s="149">
        <v>24.542999999999999</v>
      </c>
      <c r="X22" s="149">
        <v>21.847000000000001</v>
      </c>
      <c r="Y22" s="149">
        <v>21.641999999999999</v>
      </c>
      <c r="Z22" s="149">
        <v>18.869</v>
      </c>
      <c r="AA22" s="149">
        <v>18.709499999999998</v>
      </c>
      <c r="AB22" s="149">
        <v>20.293800000000001</v>
      </c>
      <c r="AC22" s="149">
        <v>22.988099999999999</v>
      </c>
      <c r="AD22" s="149">
        <v>23.353999999999999</v>
      </c>
      <c r="AE22" s="236">
        <v>24.735900000000001</v>
      </c>
      <c r="AF22" s="150">
        <v>5.9171877801419998E-2</v>
      </c>
      <c r="AG22" s="151">
        <v>1.0509584099100001E-3</v>
      </c>
    </row>
    <row r="23" spans="1:33">
      <c r="A23" t="s">
        <v>158</v>
      </c>
      <c r="B23" s="149">
        <v>33.174999999999997</v>
      </c>
      <c r="C23" s="149">
        <v>36.281999999999996</v>
      </c>
      <c r="D23" s="149">
        <v>37.453000000000003</v>
      </c>
      <c r="E23" s="149">
        <v>38.15</v>
      </c>
      <c r="F23" s="149">
        <v>38.488999999999997</v>
      </c>
      <c r="G23" s="149">
        <v>39.526000000000003</v>
      </c>
      <c r="H23" s="149">
        <v>38.734999999999999</v>
      </c>
      <c r="I23" s="149">
        <v>37.594999999999999</v>
      </c>
      <c r="J23" s="149">
        <v>33.369</v>
      </c>
      <c r="K23" s="149">
        <v>31.396999999999998</v>
      </c>
      <c r="L23" s="149">
        <v>24.917999999999999</v>
      </c>
      <c r="M23" s="149">
        <v>23.728000000000002</v>
      </c>
      <c r="N23" s="149">
        <v>26.1</v>
      </c>
      <c r="O23" s="149">
        <v>23.5</v>
      </c>
      <c r="P23" s="149">
        <v>26.5</v>
      </c>
      <c r="Q23" s="149">
        <v>26.1</v>
      </c>
      <c r="R23" s="149">
        <v>25.042000000000002</v>
      </c>
      <c r="S23" s="149">
        <v>26.454999999999998</v>
      </c>
      <c r="T23" s="149">
        <v>26.626999999999999</v>
      </c>
      <c r="U23" s="149">
        <v>31.210999999999999</v>
      </c>
      <c r="V23" s="149">
        <v>30.960999999999999</v>
      </c>
      <c r="W23" s="149">
        <v>31.811</v>
      </c>
      <c r="X23" s="149">
        <v>31.829000000000001</v>
      </c>
      <c r="Y23" s="149">
        <v>35.054000000000002</v>
      </c>
      <c r="Z23" s="149">
        <v>30.405000000000001</v>
      </c>
      <c r="AA23" s="149">
        <v>34.89</v>
      </c>
      <c r="AB23" s="149">
        <v>32.203000000000003</v>
      </c>
      <c r="AC23" s="149">
        <v>30.798999999999999</v>
      </c>
      <c r="AD23" s="149">
        <v>31.507000000000001</v>
      </c>
      <c r="AE23" s="236">
        <v>34.5</v>
      </c>
      <c r="AF23" s="150">
        <v>9.4994761049750007E-2</v>
      </c>
      <c r="AG23" s="151">
        <v>1.46580743603E-3</v>
      </c>
    </row>
    <row r="24" spans="1:33">
      <c r="A24" t="s">
        <v>215</v>
      </c>
      <c r="B24" s="149">
        <v>57.322000000000003</v>
      </c>
      <c r="C24" s="149">
        <v>58.676000000000002</v>
      </c>
      <c r="D24" s="149">
        <v>63.366999999999997</v>
      </c>
      <c r="E24" s="149">
        <v>65.349000000000004</v>
      </c>
      <c r="F24" s="149">
        <v>67.546999999999997</v>
      </c>
      <c r="G24" s="149">
        <v>70.923000000000002</v>
      </c>
      <c r="H24" s="149">
        <v>71.936000000000007</v>
      </c>
      <c r="I24" s="149">
        <v>72.224999999999895</v>
      </c>
      <c r="J24" s="149">
        <v>70.834000000000003</v>
      </c>
      <c r="K24" s="149">
        <v>72.179000000000002</v>
      </c>
      <c r="L24" s="149">
        <v>74.408000000000001</v>
      </c>
      <c r="M24" s="149">
        <v>76.099000000000004</v>
      </c>
      <c r="N24" s="149">
        <v>78.832999999999998</v>
      </c>
      <c r="O24" s="149">
        <v>83.183000000000007</v>
      </c>
      <c r="P24" s="149">
        <v>84.513999999999996</v>
      </c>
      <c r="Q24" s="149">
        <v>84.012</v>
      </c>
      <c r="R24" s="149">
        <v>79.820999999999998</v>
      </c>
      <c r="S24" s="149">
        <v>82.069000000000003</v>
      </c>
      <c r="T24" s="149">
        <v>84.63</v>
      </c>
      <c r="U24" s="149">
        <v>85.643000000000001</v>
      </c>
      <c r="V24" s="149">
        <v>87.025000000000006</v>
      </c>
      <c r="W24" s="149">
        <v>85.617000000000004</v>
      </c>
      <c r="X24" s="149">
        <v>88.819999999999894</v>
      </c>
      <c r="Y24" s="149">
        <v>84.93</v>
      </c>
      <c r="Z24" s="149">
        <v>91.224999999999895</v>
      </c>
      <c r="AA24" s="149">
        <v>95.099999999999895</v>
      </c>
      <c r="AB24" s="149">
        <v>90.2</v>
      </c>
      <c r="AC24" s="149">
        <v>82.9</v>
      </c>
      <c r="AD24" s="149">
        <v>83.2711761284</v>
      </c>
      <c r="AE24" s="236">
        <v>72.976896806748996</v>
      </c>
      <c r="AF24" s="150">
        <v>-0.12362355738878</v>
      </c>
      <c r="AG24" s="151">
        <v>3.1005819328100001E-3</v>
      </c>
    </row>
    <row r="25" spans="1:33">
      <c r="A25" t="s">
        <v>159</v>
      </c>
      <c r="B25" s="149">
        <v>41.631999999999998</v>
      </c>
      <c r="C25" s="149">
        <v>41.82</v>
      </c>
      <c r="D25" s="149">
        <v>43.472999999999999</v>
      </c>
      <c r="E25" s="149">
        <v>45.021000000000001</v>
      </c>
      <c r="F25" s="149">
        <v>44.331000000000003</v>
      </c>
      <c r="G25" s="149">
        <v>42.140999999999998</v>
      </c>
      <c r="H25" s="149">
        <v>38.917000000000002</v>
      </c>
      <c r="I25" s="149">
        <v>35.61</v>
      </c>
      <c r="J25" s="149">
        <v>37.997</v>
      </c>
      <c r="K25" s="149">
        <v>38.133000000000003</v>
      </c>
      <c r="L25" s="149">
        <v>41.79</v>
      </c>
      <c r="M25" s="149">
        <v>42.716000000000001</v>
      </c>
      <c r="N25" s="149">
        <v>42.72</v>
      </c>
      <c r="O25" s="149">
        <v>41.665999999999997</v>
      </c>
      <c r="P25" s="149">
        <v>38.177</v>
      </c>
      <c r="Q25" s="149">
        <v>40.927</v>
      </c>
      <c r="R25" s="149">
        <v>43.749000000000002</v>
      </c>
      <c r="S25" s="149">
        <v>42.436999999999998</v>
      </c>
      <c r="T25" s="149">
        <v>42.253999999999998</v>
      </c>
      <c r="U25" s="149">
        <v>41.512</v>
      </c>
      <c r="V25" s="149">
        <v>44.186999999999998</v>
      </c>
      <c r="W25" s="149">
        <v>45.441000000000003</v>
      </c>
      <c r="X25" s="149">
        <v>42.875</v>
      </c>
      <c r="Y25" s="149">
        <v>44.423000000000002</v>
      </c>
      <c r="Z25" s="149">
        <v>42.789000000000001</v>
      </c>
      <c r="AA25" s="149">
        <v>46.011000000000003</v>
      </c>
      <c r="AB25" s="149">
        <v>50.33</v>
      </c>
      <c r="AC25" s="149">
        <v>47.405999999999999</v>
      </c>
      <c r="AD25" s="149">
        <v>44.04</v>
      </c>
      <c r="AE25" s="236">
        <v>47.192999999999998</v>
      </c>
      <c r="AF25" s="150">
        <v>7.1594007313249997E-2</v>
      </c>
      <c r="AG25" s="151">
        <v>2.0050969906200001E-3</v>
      </c>
    </row>
    <row r="26" spans="1:33">
      <c r="A26" t="s">
        <v>160</v>
      </c>
      <c r="B26" s="149">
        <v>58.121000000000002</v>
      </c>
      <c r="C26" s="149">
        <v>60.606000000000002</v>
      </c>
      <c r="D26" s="149">
        <v>62.195999999999998</v>
      </c>
      <c r="E26" s="149">
        <v>64.334000000000003</v>
      </c>
      <c r="F26" s="149">
        <v>65.131</v>
      </c>
      <c r="G26" s="149">
        <v>62.56</v>
      </c>
      <c r="H26" s="149">
        <v>60.527999999999999</v>
      </c>
      <c r="I26" s="149">
        <v>59.292999999999999</v>
      </c>
      <c r="J26" s="149">
        <v>58.881999999999998</v>
      </c>
      <c r="K26" s="149">
        <v>58.704999999999998</v>
      </c>
      <c r="L26" s="149">
        <v>60.847000000000001</v>
      </c>
      <c r="M26" s="149">
        <v>64.257000000000005</v>
      </c>
      <c r="N26" s="149">
        <v>64.597999999999999</v>
      </c>
      <c r="O26" s="149">
        <v>64.930000000000007</v>
      </c>
      <c r="P26" s="149">
        <v>64.691999999999894</v>
      </c>
      <c r="Q26" s="149">
        <v>73.465999999999894</v>
      </c>
      <c r="R26" s="149">
        <v>74.647000000000006</v>
      </c>
      <c r="S26" s="149">
        <v>76.347999999999999</v>
      </c>
      <c r="T26" s="149">
        <v>83.204999999999998</v>
      </c>
      <c r="U26" s="149">
        <v>84.332999999999998</v>
      </c>
      <c r="V26" s="149">
        <v>82.578999999999894</v>
      </c>
      <c r="W26" s="149">
        <v>84.361000000000004</v>
      </c>
      <c r="X26" s="149">
        <v>88.197999999999894</v>
      </c>
      <c r="Y26" s="149">
        <v>83.518000000000001</v>
      </c>
      <c r="Z26" s="149">
        <v>82.25</v>
      </c>
      <c r="AA26" s="149">
        <v>85.91</v>
      </c>
      <c r="AB26" s="149">
        <v>87.560599999999994</v>
      </c>
      <c r="AC26" s="149">
        <v>87.573700000000002</v>
      </c>
      <c r="AD26" s="149">
        <v>87.064899999999895</v>
      </c>
      <c r="AE26" s="236">
        <v>86.152299999999997</v>
      </c>
      <c r="AF26" s="150">
        <v>-1.048183627427E-2</v>
      </c>
      <c r="AG26" s="151">
        <v>3.6603675689499998E-3</v>
      </c>
    </row>
    <row r="27" spans="1:33">
      <c r="A27" t="s">
        <v>94</v>
      </c>
      <c r="B27" s="149">
        <v>29.064</v>
      </c>
      <c r="C27" s="149">
        <v>30.72</v>
      </c>
      <c r="D27" s="149">
        <v>29.449000000000002</v>
      </c>
      <c r="E27" s="149">
        <v>27.965</v>
      </c>
      <c r="F27" s="149">
        <v>22.312000000000001</v>
      </c>
      <c r="G27" s="149">
        <v>25.757999999999999</v>
      </c>
      <c r="H27" s="149">
        <v>36.33</v>
      </c>
      <c r="I27" s="149">
        <v>30.849</v>
      </c>
      <c r="J27" s="149">
        <v>33.738</v>
      </c>
      <c r="K27" s="149">
        <v>40.554000000000002</v>
      </c>
      <c r="L27" s="149">
        <v>36.603999999999999</v>
      </c>
      <c r="M27" s="149">
        <v>53.551000000000002</v>
      </c>
      <c r="N27" s="149">
        <v>43.726999999999997</v>
      </c>
      <c r="O27" s="149">
        <v>40.984999999999999</v>
      </c>
      <c r="P27" s="149">
        <v>38.869</v>
      </c>
      <c r="Q27" s="149">
        <v>35.838000000000001</v>
      </c>
      <c r="R27" s="149">
        <v>37.604999999999997</v>
      </c>
      <c r="S27" s="149">
        <v>39.046999999999997</v>
      </c>
      <c r="T27" s="149">
        <v>45.993000000000002</v>
      </c>
      <c r="U27" s="149">
        <v>40.26</v>
      </c>
      <c r="V27" s="149">
        <v>36.027000000000001</v>
      </c>
      <c r="W27" s="149">
        <v>45.591000000000001</v>
      </c>
      <c r="X27" s="149">
        <v>39.226999999999997</v>
      </c>
      <c r="Y27" s="149">
        <v>36.411000000000001</v>
      </c>
      <c r="Z27" s="149">
        <v>36.204000000000001</v>
      </c>
      <c r="AA27" s="149">
        <v>38.567750920000002</v>
      </c>
      <c r="AB27" s="149">
        <v>34.929913294199999</v>
      </c>
      <c r="AC27" s="149">
        <v>30.504650082474001</v>
      </c>
      <c r="AD27" s="149">
        <v>34.581127807982298</v>
      </c>
      <c r="AE27" s="236">
        <v>31.905003033909001</v>
      </c>
      <c r="AF27" s="150">
        <v>-7.7386856079099994E-2</v>
      </c>
      <c r="AG27" s="151">
        <v>1.3555532786999999E-3</v>
      </c>
    </row>
    <row r="28" spans="1:33">
      <c r="A28" t="s">
        <v>161</v>
      </c>
      <c r="B28" s="149">
        <v>49.393999999999998</v>
      </c>
      <c r="C28" s="149">
        <v>48.948</v>
      </c>
      <c r="D28" s="149">
        <v>53.015999999999998</v>
      </c>
      <c r="E28" s="149">
        <v>53.491</v>
      </c>
      <c r="F28" s="149">
        <v>53.359000000000002</v>
      </c>
      <c r="G28" s="149">
        <v>53.982999999999997</v>
      </c>
      <c r="H28" s="149">
        <v>57.494999999999997</v>
      </c>
      <c r="I28" s="149">
        <v>57.277000000000001</v>
      </c>
      <c r="J28" s="149">
        <v>60.575000000000003</v>
      </c>
      <c r="K28" s="149">
        <v>65.031000000000006</v>
      </c>
      <c r="L28" s="149">
        <v>63.188000000000002</v>
      </c>
      <c r="M28" s="149">
        <v>69.372</v>
      </c>
      <c r="N28" s="149">
        <v>68.974999999999895</v>
      </c>
      <c r="O28" s="149">
        <v>70.17</v>
      </c>
      <c r="P28" s="149">
        <v>69.433000000000007</v>
      </c>
      <c r="Q28" s="149">
        <v>69.951999999999998</v>
      </c>
      <c r="R28" s="149">
        <v>74.34</v>
      </c>
      <c r="S28" s="149">
        <v>74.899000000000001</v>
      </c>
      <c r="T28" s="149">
        <v>84.301000000000002</v>
      </c>
      <c r="U28" s="149">
        <v>85.774000000000001</v>
      </c>
      <c r="V28" s="149">
        <v>70.331999999999894</v>
      </c>
      <c r="W28" s="149">
        <v>82.287000000000006</v>
      </c>
      <c r="X28" s="149">
        <v>81.248000000000005</v>
      </c>
      <c r="Y28" s="149">
        <v>77.436000000000007</v>
      </c>
      <c r="Z28" s="149">
        <v>72.061999999999998</v>
      </c>
      <c r="AA28" s="149">
        <v>80.662999999999997</v>
      </c>
      <c r="AB28" s="149">
        <v>73.474000000000004</v>
      </c>
      <c r="AC28" s="149">
        <v>70.394000000000005</v>
      </c>
      <c r="AD28" s="149">
        <v>71.239999999999995</v>
      </c>
      <c r="AE28" s="236">
        <v>68.025999999999996</v>
      </c>
      <c r="AF28" s="150">
        <v>-4.5115102082489998E-2</v>
      </c>
      <c r="AG28" s="151">
        <v>2.8902322519600001E-3</v>
      </c>
    </row>
    <row r="29" spans="1:33">
      <c r="A29" t="s">
        <v>162</v>
      </c>
      <c r="B29" s="149">
        <v>343.976</v>
      </c>
      <c r="C29" s="149">
        <v>362.78399999999903</v>
      </c>
      <c r="D29" s="149">
        <v>378.30900000000003</v>
      </c>
      <c r="E29" s="149">
        <v>391.92599999999902</v>
      </c>
      <c r="F29" s="149">
        <v>406.89100000000002</v>
      </c>
      <c r="G29" s="149">
        <v>420.15499999999901</v>
      </c>
      <c r="H29" s="149">
        <v>454.73500000000001</v>
      </c>
      <c r="I29" s="149">
        <v>463.09699999999901</v>
      </c>
      <c r="J29" s="149">
        <v>472.57499999999902</v>
      </c>
      <c r="K29" s="149">
        <v>476.90699999999902</v>
      </c>
      <c r="L29" s="149">
        <v>493.89999999999901</v>
      </c>
      <c r="M29" s="149">
        <v>513.13900000000001</v>
      </c>
      <c r="N29" s="149">
        <v>504.14800000000002</v>
      </c>
      <c r="O29" s="149">
        <v>510.892</v>
      </c>
      <c r="P29" s="149">
        <v>523.55700000000002</v>
      </c>
      <c r="Q29" s="149">
        <v>540.79999999999905</v>
      </c>
      <c r="R29" s="149">
        <v>549.79999999999905</v>
      </c>
      <c r="S29" s="149">
        <v>559.20000000000005</v>
      </c>
      <c r="T29" s="149">
        <v>562.23699999999894</v>
      </c>
      <c r="U29" s="149">
        <v>572.55100000000004</v>
      </c>
      <c r="V29" s="149">
        <v>575.15300000000002</v>
      </c>
      <c r="W29" s="149">
        <v>574.69799999999896</v>
      </c>
      <c r="X29" s="149">
        <v>570.01900000000001</v>
      </c>
      <c r="Y29" s="149">
        <v>563.61149509999996</v>
      </c>
      <c r="Z29" s="149">
        <v>542.39007609999999</v>
      </c>
      <c r="AA29" s="149">
        <v>573.19177200000001</v>
      </c>
      <c r="AB29" s="149">
        <v>564.320742</v>
      </c>
      <c r="AC29" s="149">
        <v>560.66799419999995</v>
      </c>
      <c r="AD29" s="149">
        <v>568.32423730000005</v>
      </c>
      <c r="AE29" s="236">
        <v>555.71093779999899</v>
      </c>
      <c r="AF29" s="150">
        <v>-2.2193843498829999E-2</v>
      </c>
      <c r="AG29" s="151">
        <v>2.361058630049E-2</v>
      </c>
    </row>
    <row r="30" spans="1:33">
      <c r="A30" t="s">
        <v>163</v>
      </c>
      <c r="B30" s="149">
        <v>522.53399999999897</v>
      </c>
      <c r="C30" s="149">
        <v>523.55700000000002</v>
      </c>
      <c r="D30" s="149">
        <v>532.44200000000001</v>
      </c>
      <c r="E30" s="149">
        <v>549.49199999999905</v>
      </c>
      <c r="F30" s="149">
        <v>559.87300000000005</v>
      </c>
      <c r="G30" s="149">
        <v>549.89999999999895</v>
      </c>
      <c r="H30" s="149">
        <v>540.20000000000005</v>
      </c>
      <c r="I30" s="149">
        <v>538.20000000000005</v>
      </c>
      <c r="J30" s="149">
        <v>527.1</v>
      </c>
      <c r="K30" s="149">
        <v>528.5</v>
      </c>
      <c r="L30" s="149">
        <v>536.79999999999905</v>
      </c>
      <c r="M30" s="149">
        <v>552.70000000000005</v>
      </c>
      <c r="N30" s="149">
        <v>552.29999999999905</v>
      </c>
      <c r="O30" s="149">
        <v>557.20000000000005</v>
      </c>
      <c r="P30" s="149">
        <v>556.29999999999905</v>
      </c>
      <c r="Q30" s="149">
        <v>576.6</v>
      </c>
      <c r="R30" s="149">
        <v>586.39999999999895</v>
      </c>
      <c r="S30" s="149">
        <v>586.70000000000005</v>
      </c>
      <c r="T30" s="149">
        <v>606.70000000000005</v>
      </c>
      <c r="U30" s="149">
        <v>615.29999999999905</v>
      </c>
      <c r="V30" s="149">
        <v>620.6</v>
      </c>
      <c r="W30" s="149">
        <v>636.89999999999895</v>
      </c>
      <c r="X30" s="149">
        <v>637.20000000000005</v>
      </c>
      <c r="Y30" s="149">
        <v>637.1</v>
      </c>
      <c r="Z30" s="149">
        <v>592.39999999999895</v>
      </c>
      <c r="AA30" s="149">
        <v>628.6</v>
      </c>
      <c r="AB30" s="149">
        <v>613.1</v>
      </c>
      <c r="AC30" s="149">
        <v>630.1</v>
      </c>
      <c r="AD30" s="149">
        <v>633.20000000000005</v>
      </c>
      <c r="AE30" s="236">
        <v>614</v>
      </c>
      <c r="AF30" s="150">
        <v>-3.0322173610329999E-2</v>
      </c>
      <c r="AG30" s="151">
        <v>2.6087122038009999E-2</v>
      </c>
    </row>
    <row r="31" spans="1:33">
      <c r="A31" t="s">
        <v>164</v>
      </c>
      <c r="B31" s="149">
        <v>27.74</v>
      </c>
      <c r="C31" s="149">
        <v>28.236999999999998</v>
      </c>
      <c r="D31" s="149">
        <v>30.271999999999998</v>
      </c>
      <c r="E31" s="149">
        <v>33.393999999999998</v>
      </c>
      <c r="F31" s="149">
        <v>34.456000000000003</v>
      </c>
      <c r="G31" s="149">
        <v>35.003</v>
      </c>
      <c r="H31" s="149">
        <v>35.813000000000002</v>
      </c>
      <c r="I31" s="149">
        <v>37.409999999999997</v>
      </c>
      <c r="J31" s="149">
        <v>38.396000000000001</v>
      </c>
      <c r="K31" s="149">
        <v>40.622999999999998</v>
      </c>
      <c r="L31" s="149">
        <v>41.551000000000002</v>
      </c>
      <c r="M31" s="149">
        <v>42.557000000000002</v>
      </c>
      <c r="N31" s="149">
        <v>43.505000000000003</v>
      </c>
      <c r="O31" s="149">
        <v>46.329000000000001</v>
      </c>
      <c r="P31" s="149">
        <v>49.62</v>
      </c>
      <c r="Q31" s="149">
        <v>53.843000000000004</v>
      </c>
      <c r="R31" s="149">
        <v>53.704000000000001</v>
      </c>
      <c r="S31" s="149">
        <v>54.607999999999997</v>
      </c>
      <c r="T31" s="149">
        <v>58.478000000000002</v>
      </c>
      <c r="U31" s="149">
        <v>59.345999999999997</v>
      </c>
      <c r="V31" s="149">
        <v>60.02</v>
      </c>
      <c r="W31" s="149">
        <v>60.789000000000001</v>
      </c>
      <c r="X31" s="149">
        <v>63.496000000000002</v>
      </c>
      <c r="Y31" s="149">
        <v>63.749000000000002</v>
      </c>
      <c r="Z31" s="149">
        <v>61.365000000000002</v>
      </c>
      <c r="AA31" s="149">
        <v>57.392000000000003</v>
      </c>
      <c r="AB31" s="149">
        <v>59.436</v>
      </c>
      <c r="AC31" s="149">
        <v>60.959000000000003</v>
      </c>
      <c r="AD31" s="149">
        <v>57.152000000000001</v>
      </c>
      <c r="AE31" s="236">
        <v>50.380665280512197</v>
      </c>
      <c r="AF31" s="150">
        <v>-0.11847940087318</v>
      </c>
      <c r="AG31" s="151">
        <v>2.1405320148899999E-3</v>
      </c>
    </row>
    <row r="32" spans="1:33">
      <c r="A32" t="s">
        <v>165</v>
      </c>
      <c r="B32" s="149">
        <v>26.794</v>
      </c>
      <c r="C32" s="149">
        <v>28.044</v>
      </c>
      <c r="D32" s="149">
        <v>29.748999999999999</v>
      </c>
      <c r="E32" s="149">
        <v>29.233000000000001</v>
      </c>
      <c r="F32" s="149">
        <v>29.596</v>
      </c>
      <c r="G32" s="149">
        <v>28.411000000000001</v>
      </c>
      <c r="H32" s="149">
        <v>29.98</v>
      </c>
      <c r="I32" s="149">
        <v>31.614000000000001</v>
      </c>
      <c r="J32" s="149">
        <v>32.783999999999999</v>
      </c>
      <c r="K32" s="149">
        <v>33.515000000000001</v>
      </c>
      <c r="L32" s="149">
        <v>34.017000000000003</v>
      </c>
      <c r="M32" s="149">
        <v>35.101999999999997</v>
      </c>
      <c r="N32" s="149">
        <v>35.396000000000001</v>
      </c>
      <c r="O32" s="149">
        <v>37.188000000000002</v>
      </c>
      <c r="P32" s="149">
        <v>37.154000000000003</v>
      </c>
      <c r="Q32" s="149">
        <v>35.191000000000003</v>
      </c>
      <c r="R32" s="149">
        <v>36.417999999999999</v>
      </c>
      <c r="S32" s="149">
        <v>36.158000000000001</v>
      </c>
      <c r="T32" s="149">
        <v>34.145000000000003</v>
      </c>
      <c r="U32" s="149">
        <v>33.707999999999998</v>
      </c>
      <c r="V32" s="149">
        <v>35.755000000000003</v>
      </c>
      <c r="W32" s="149">
        <v>35.859000000000002</v>
      </c>
      <c r="X32" s="149">
        <v>39.959000000000003</v>
      </c>
      <c r="Y32" s="149">
        <v>40.024999999999999</v>
      </c>
      <c r="Z32" s="149">
        <v>35.908000000000001</v>
      </c>
      <c r="AA32" s="149">
        <v>37.375</v>
      </c>
      <c r="AB32" s="149">
        <v>35.984000000000002</v>
      </c>
      <c r="AC32" s="149">
        <v>34.590000000000003</v>
      </c>
      <c r="AD32" s="149">
        <v>30.312000000000001</v>
      </c>
      <c r="AE32" s="236">
        <v>29.196000000000002</v>
      </c>
      <c r="AF32" s="150">
        <v>-3.681710362434E-2</v>
      </c>
      <c r="AG32" s="151">
        <v>1.2404554290699999E-3</v>
      </c>
    </row>
    <row r="33" spans="1:33">
      <c r="A33" t="s">
        <v>167</v>
      </c>
      <c r="B33" s="149">
        <v>12.087999999999999</v>
      </c>
      <c r="C33" s="149">
        <v>12.651999999999999</v>
      </c>
      <c r="D33" s="149">
        <v>13.064</v>
      </c>
      <c r="E33" s="149">
        <v>13.228</v>
      </c>
      <c r="F33" s="149">
        <v>13.833</v>
      </c>
      <c r="G33" s="149">
        <v>14.515000000000001</v>
      </c>
      <c r="H33" s="149">
        <v>15.147</v>
      </c>
      <c r="I33" s="149">
        <v>16.010999999999999</v>
      </c>
      <c r="J33" s="149">
        <v>16.396000000000001</v>
      </c>
      <c r="K33" s="149">
        <v>17.126000000000001</v>
      </c>
      <c r="L33" s="149">
        <v>17.879000000000001</v>
      </c>
      <c r="M33" s="149">
        <v>19.181000000000001</v>
      </c>
      <c r="N33" s="149">
        <v>19.957999999999998</v>
      </c>
      <c r="O33" s="149">
        <v>21.077000000000002</v>
      </c>
      <c r="P33" s="149">
        <v>22.038</v>
      </c>
      <c r="Q33" s="149">
        <v>23.977</v>
      </c>
      <c r="R33" s="149">
        <v>25.315000000000001</v>
      </c>
      <c r="S33" s="149">
        <v>24.632000000000001</v>
      </c>
      <c r="T33" s="149">
        <v>25.300999999999998</v>
      </c>
      <c r="U33" s="149">
        <v>25.568999999999999</v>
      </c>
      <c r="V33" s="149">
        <v>25.97</v>
      </c>
      <c r="W33" s="149">
        <v>27.036999999999999</v>
      </c>
      <c r="X33" s="149">
        <v>28.225999999999999</v>
      </c>
      <c r="Y33" s="149">
        <v>28.876000000000001</v>
      </c>
      <c r="Z33" s="149">
        <v>27.733000000000001</v>
      </c>
      <c r="AA33" s="149">
        <v>28.266999999999999</v>
      </c>
      <c r="AB33" s="149">
        <v>27.370936100000002</v>
      </c>
      <c r="AC33" s="149">
        <v>27.0151139307</v>
      </c>
      <c r="AD33" s="149">
        <v>25.313161753065899</v>
      </c>
      <c r="AE33" s="236">
        <v>25.1891272604758</v>
      </c>
      <c r="AF33" s="150">
        <v>-4.9000000581100002E-3</v>
      </c>
      <c r="AG33" s="151">
        <v>1.0702147847E-3</v>
      </c>
    </row>
    <row r="34" spans="1:33">
      <c r="A34" t="s">
        <v>95</v>
      </c>
      <c r="B34" s="149">
        <v>185.74</v>
      </c>
      <c r="C34" s="149">
        <v>192.33</v>
      </c>
      <c r="D34" s="149">
        <v>201.37200000000001</v>
      </c>
      <c r="E34" s="149">
        <v>203.56100000000001</v>
      </c>
      <c r="F34" s="149">
        <v>210.75</v>
      </c>
      <c r="G34" s="149">
        <v>216.890999999999</v>
      </c>
      <c r="H34" s="149">
        <v>222.041</v>
      </c>
      <c r="I34" s="149">
        <v>226.242999999999</v>
      </c>
      <c r="J34" s="149">
        <v>222.78800000000001</v>
      </c>
      <c r="K34" s="149">
        <v>231.803</v>
      </c>
      <c r="L34" s="149">
        <v>241.479999999999</v>
      </c>
      <c r="M34" s="149">
        <v>244.49100000000001</v>
      </c>
      <c r="N34" s="149">
        <v>251.46199999999899</v>
      </c>
      <c r="O34" s="149">
        <v>259.76100000000002</v>
      </c>
      <c r="P34" s="149">
        <v>265.65699999999902</v>
      </c>
      <c r="Q34" s="149">
        <v>276.62900000000002</v>
      </c>
      <c r="R34" s="149">
        <v>278.995</v>
      </c>
      <c r="S34" s="149">
        <v>284.40100000000001</v>
      </c>
      <c r="T34" s="149">
        <v>293.86500000000001</v>
      </c>
      <c r="U34" s="149">
        <v>303.32100000000003</v>
      </c>
      <c r="V34" s="149">
        <v>303.67200000000003</v>
      </c>
      <c r="W34" s="149">
        <v>314.09030000000001</v>
      </c>
      <c r="X34" s="149">
        <v>313.89999999999901</v>
      </c>
      <c r="Y34" s="149">
        <v>319.13</v>
      </c>
      <c r="Z34" s="149">
        <v>292.642</v>
      </c>
      <c r="AA34" s="149">
        <v>302.06220000000002</v>
      </c>
      <c r="AB34" s="149">
        <v>302.56990000000002</v>
      </c>
      <c r="AC34" s="149">
        <v>299.27589999999998</v>
      </c>
      <c r="AD34" s="149">
        <v>289.8032</v>
      </c>
      <c r="AE34" s="236">
        <v>278.09515071999999</v>
      </c>
      <c r="AF34" s="150">
        <v>-4.0399998426440001E-2</v>
      </c>
      <c r="AG34" s="151">
        <v>1.181547623128E-2</v>
      </c>
    </row>
    <row r="35" spans="1:33">
      <c r="A35" t="s">
        <v>73</v>
      </c>
      <c r="B35" s="149">
        <v>81.263000000000005</v>
      </c>
      <c r="C35" s="149">
        <v>85.093999999999895</v>
      </c>
      <c r="D35" s="149">
        <v>88.49</v>
      </c>
      <c r="E35" s="149">
        <v>88.417000000000002</v>
      </c>
      <c r="F35" s="149">
        <v>89.656999999999996</v>
      </c>
      <c r="G35" s="149">
        <v>87.379000000000005</v>
      </c>
      <c r="H35" s="149">
        <v>85.99</v>
      </c>
      <c r="I35" s="149">
        <v>83.165999999999997</v>
      </c>
      <c r="J35" s="149">
        <v>77.888999999999996</v>
      </c>
      <c r="K35" s="149">
        <v>66.777000000000001</v>
      </c>
      <c r="L35" s="149">
        <v>66.739000000000004</v>
      </c>
      <c r="M35" s="149">
        <v>58.747</v>
      </c>
      <c r="N35" s="149">
        <v>52</v>
      </c>
      <c r="O35" s="149">
        <v>49.8</v>
      </c>
      <c r="P35" s="149">
        <v>47.3</v>
      </c>
      <c r="Q35" s="149">
        <v>51.634999999999998</v>
      </c>
      <c r="R35" s="149">
        <v>55.6</v>
      </c>
      <c r="S35" s="149">
        <v>58.7</v>
      </c>
      <c r="T35" s="149">
        <v>63.866</v>
      </c>
      <c r="U35" s="149">
        <v>66.941999999999894</v>
      </c>
      <c r="V35" s="149">
        <v>67.919699999999906</v>
      </c>
      <c r="W35" s="149">
        <v>71.668461500000006</v>
      </c>
      <c r="X35" s="149">
        <v>76.621527999999998</v>
      </c>
      <c r="Y35" s="149">
        <v>80.347899999999996</v>
      </c>
      <c r="Z35" s="149">
        <v>78.729100000000003</v>
      </c>
      <c r="AA35" s="149">
        <v>82.646500000000003</v>
      </c>
      <c r="AB35" s="149">
        <v>86.585504499999999</v>
      </c>
      <c r="AC35" s="149">
        <v>90.613900000000001</v>
      </c>
      <c r="AD35" s="149">
        <v>92.615700000000004</v>
      </c>
      <c r="AE35" s="236">
        <v>94.567399999999907</v>
      </c>
      <c r="AF35" s="150">
        <v>2.1073101088399999E-2</v>
      </c>
      <c r="AG35" s="151">
        <v>4.0179011412000004E-3</v>
      </c>
    </row>
    <row r="36" spans="1:33">
      <c r="A36" t="s">
        <v>168</v>
      </c>
      <c r="B36" s="149">
        <v>20.962</v>
      </c>
      <c r="C36" s="149">
        <v>22.416</v>
      </c>
      <c r="D36" s="149">
        <v>22.754999999999999</v>
      </c>
      <c r="E36" s="149">
        <v>26</v>
      </c>
      <c r="F36" s="149">
        <v>29.158000000000001</v>
      </c>
      <c r="G36" s="149">
        <v>28.405000000000001</v>
      </c>
      <c r="H36" s="149">
        <v>29.363</v>
      </c>
      <c r="I36" s="149">
        <v>18.707000000000001</v>
      </c>
      <c r="J36" s="149">
        <v>14.105</v>
      </c>
      <c r="K36" s="149">
        <v>9.9979999999999993</v>
      </c>
      <c r="L36" s="149">
        <v>13.84</v>
      </c>
      <c r="M36" s="149">
        <v>16.789000000000001</v>
      </c>
      <c r="N36" s="149">
        <v>14.861000000000001</v>
      </c>
      <c r="O36" s="149">
        <v>17.63</v>
      </c>
      <c r="P36" s="149">
        <v>13.535</v>
      </c>
      <c r="Q36" s="149">
        <v>11.425000000000001</v>
      </c>
      <c r="R36" s="149">
        <v>14.737</v>
      </c>
      <c r="S36" s="149">
        <v>17.721</v>
      </c>
      <c r="T36" s="149">
        <v>19.488</v>
      </c>
      <c r="U36" s="149">
        <v>19.274000000000001</v>
      </c>
      <c r="V36" s="149">
        <v>14.7843</v>
      </c>
      <c r="W36" s="149">
        <v>12.4819</v>
      </c>
      <c r="X36" s="149">
        <v>14.0076</v>
      </c>
      <c r="Y36" s="149">
        <v>14.01</v>
      </c>
      <c r="Z36" s="149">
        <v>15.3576</v>
      </c>
      <c r="AA36" s="149">
        <v>5.7485999999999997</v>
      </c>
      <c r="AB36" s="149">
        <v>4.8216000000000001</v>
      </c>
      <c r="AC36" s="149">
        <v>5.0423999999999998</v>
      </c>
      <c r="AD36" s="149">
        <v>4.7614999999999998</v>
      </c>
      <c r="AE36" s="236">
        <v>4.25</v>
      </c>
      <c r="AF36" s="150">
        <v>-0.10742413252591999</v>
      </c>
      <c r="AG36" s="151">
        <v>1.8057048146E-4</v>
      </c>
    </row>
    <row r="37" spans="1:33">
      <c r="A37" t="s">
        <v>169</v>
      </c>
      <c r="B37" s="149">
        <v>62.947000000000003</v>
      </c>
      <c r="C37" s="149">
        <v>67.158000000000001</v>
      </c>
      <c r="D37" s="149">
        <v>68.418999999999997</v>
      </c>
      <c r="E37" s="149">
        <v>69.611000000000004</v>
      </c>
      <c r="F37" s="149">
        <v>73.05</v>
      </c>
      <c r="G37" s="149">
        <v>71.866</v>
      </c>
      <c r="H37" s="149">
        <v>74.251999999999995</v>
      </c>
      <c r="I37" s="149">
        <v>77.201999999999998</v>
      </c>
      <c r="J37" s="149">
        <v>76.992000000000004</v>
      </c>
      <c r="K37" s="149">
        <v>79.647000000000006</v>
      </c>
      <c r="L37" s="149">
        <v>81.048000000000002</v>
      </c>
      <c r="M37" s="149">
        <v>85.048000000000002</v>
      </c>
      <c r="N37" s="149">
        <v>86.572999999999894</v>
      </c>
      <c r="O37" s="149">
        <v>90.84</v>
      </c>
      <c r="P37" s="149">
        <v>86.68</v>
      </c>
      <c r="Q37" s="149">
        <v>89.466999999999999</v>
      </c>
      <c r="R37" s="149">
        <v>93.72</v>
      </c>
      <c r="S37" s="149">
        <v>96.29</v>
      </c>
      <c r="T37" s="149">
        <v>96.704999999999998</v>
      </c>
      <c r="U37" s="149">
        <v>102.44</v>
      </c>
      <c r="V37" s="149">
        <v>100.42400000000001</v>
      </c>
      <c r="W37" s="149">
        <v>98.834999999999894</v>
      </c>
      <c r="X37" s="149">
        <v>105.164</v>
      </c>
      <c r="Y37" s="149">
        <v>108.202</v>
      </c>
      <c r="Z37" s="149">
        <v>113.502</v>
      </c>
      <c r="AA37" s="149">
        <v>118.138888999999</v>
      </c>
      <c r="AB37" s="149">
        <v>112.965935</v>
      </c>
      <c r="AC37" s="149">
        <v>102.505526</v>
      </c>
      <c r="AD37" s="149">
        <v>100.875335999999</v>
      </c>
      <c r="AE37" s="236">
        <v>102.506929</v>
      </c>
      <c r="AF37" s="150">
        <v>1.6174349933860001E-2</v>
      </c>
      <c r="AG37" s="151">
        <v>4.3552294373500004E-3</v>
      </c>
    </row>
    <row r="38" spans="1:33">
      <c r="A38" t="s">
        <v>96</v>
      </c>
      <c r="B38" s="149">
        <v>103.292</v>
      </c>
      <c r="C38" s="149">
        <v>97.284000000000006</v>
      </c>
      <c r="D38" s="149">
        <v>104.283</v>
      </c>
      <c r="E38" s="149">
        <v>110.02</v>
      </c>
      <c r="F38" s="149">
        <v>119.197</v>
      </c>
      <c r="G38" s="149">
        <v>121.848</v>
      </c>
      <c r="H38" s="149">
        <v>111.009</v>
      </c>
      <c r="I38" s="149">
        <v>117.506</v>
      </c>
      <c r="J38" s="149">
        <v>120.095</v>
      </c>
      <c r="K38" s="149">
        <v>113.488</v>
      </c>
      <c r="L38" s="149">
        <v>123.193</v>
      </c>
      <c r="M38" s="149">
        <v>104.755</v>
      </c>
      <c r="N38" s="149">
        <v>111.636</v>
      </c>
      <c r="O38" s="149">
        <v>116.983</v>
      </c>
      <c r="P38" s="149">
        <v>122.66</v>
      </c>
      <c r="Q38" s="149">
        <v>142.98400000000001</v>
      </c>
      <c r="R38" s="149">
        <v>121.92</v>
      </c>
      <c r="S38" s="149">
        <v>130.599999999999</v>
      </c>
      <c r="T38" s="149">
        <v>107.274</v>
      </c>
      <c r="U38" s="149">
        <v>110.602171</v>
      </c>
      <c r="V38" s="149">
        <v>138.072621</v>
      </c>
      <c r="W38" s="149">
        <v>121.663307</v>
      </c>
      <c r="X38" s="149">
        <v>137.708563</v>
      </c>
      <c r="Y38" s="149">
        <v>142.66701799999899</v>
      </c>
      <c r="Z38" s="149">
        <v>132.791733999999</v>
      </c>
      <c r="AA38" s="149">
        <v>124.44739800000001</v>
      </c>
      <c r="AB38" s="149">
        <v>128.144431</v>
      </c>
      <c r="AC38" s="149">
        <v>147.84556799999899</v>
      </c>
      <c r="AD38" s="149">
        <v>134.23988700000001</v>
      </c>
      <c r="AE38" s="236">
        <v>142.327012</v>
      </c>
      <c r="AF38" s="150">
        <v>6.0243830084799999E-2</v>
      </c>
      <c r="AG38" s="151">
        <v>6.0470718890399998E-3</v>
      </c>
    </row>
    <row r="39" spans="1:33">
      <c r="A39" t="s">
        <v>170</v>
      </c>
      <c r="B39" s="149">
        <v>137.714</v>
      </c>
      <c r="C39" s="149">
        <v>140.29400000000001</v>
      </c>
      <c r="D39" s="149">
        <v>145.833</v>
      </c>
      <c r="E39" s="149">
        <v>144.34</v>
      </c>
      <c r="F39" s="149">
        <v>145.464</v>
      </c>
      <c r="G39" s="149">
        <v>136.364</v>
      </c>
      <c r="H39" s="149">
        <v>134.71199999999899</v>
      </c>
      <c r="I39" s="149">
        <v>132.72800000000001</v>
      </c>
      <c r="J39" s="149">
        <v>133.866999999999</v>
      </c>
      <c r="K39" s="149">
        <v>135.349999999999</v>
      </c>
      <c r="L39" s="149">
        <v>139.006</v>
      </c>
      <c r="M39" s="149">
        <v>143.173</v>
      </c>
      <c r="N39" s="149">
        <v>142.76900000000001</v>
      </c>
      <c r="O39" s="149">
        <v>142.77099999999899</v>
      </c>
      <c r="P39" s="149">
        <v>142.12799999999899</v>
      </c>
      <c r="Q39" s="149">
        <v>145.182999999999</v>
      </c>
      <c r="R39" s="149">
        <v>145.655</v>
      </c>
      <c r="S39" s="149">
        <v>144.126</v>
      </c>
      <c r="T39" s="149">
        <v>151.631</v>
      </c>
      <c r="U39" s="149">
        <v>154.158999999999</v>
      </c>
      <c r="V39" s="149">
        <v>156.93600000000001</v>
      </c>
      <c r="W39" s="149">
        <v>161.741999999999</v>
      </c>
      <c r="X39" s="149">
        <v>159.34800000000001</v>
      </c>
      <c r="Y39" s="149">
        <v>155.305399999999</v>
      </c>
      <c r="Z39" s="149">
        <v>151.72</v>
      </c>
      <c r="AA39" s="149">
        <v>157.65799999999899</v>
      </c>
      <c r="AB39" s="149">
        <v>163.548</v>
      </c>
      <c r="AC39" s="149">
        <v>162.13900000000001</v>
      </c>
      <c r="AD39" s="149">
        <v>164.55699999999899</v>
      </c>
      <c r="AE39" s="236">
        <v>159.11600000000001</v>
      </c>
      <c r="AF39" s="150">
        <v>-3.3064529299739999E-2</v>
      </c>
      <c r="AG39" s="151">
        <v>6.76038861275E-3</v>
      </c>
    </row>
    <row r="40" spans="1:33">
      <c r="A40" t="s">
        <v>171</v>
      </c>
      <c r="B40" s="149">
        <v>18.899999999999999</v>
      </c>
      <c r="C40" s="149">
        <v>20.355</v>
      </c>
      <c r="D40" s="149">
        <v>20.135000000000002</v>
      </c>
      <c r="E40" s="149">
        <v>22.489000000000001</v>
      </c>
      <c r="F40" s="149">
        <v>25.808</v>
      </c>
      <c r="G40" s="149">
        <v>28.5</v>
      </c>
      <c r="H40" s="149">
        <v>29.870999999999999</v>
      </c>
      <c r="I40" s="149">
        <v>30.087</v>
      </c>
      <c r="J40" s="149">
        <v>31.204999999999998</v>
      </c>
      <c r="K40" s="149">
        <v>31.38</v>
      </c>
      <c r="L40" s="149">
        <v>33.262999999999998</v>
      </c>
      <c r="M40" s="149">
        <v>34.521000000000001</v>
      </c>
      <c r="N40" s="149">
        <v>34.207999999999998</v>
      </c>
      <c r="O40" s="149">
        <v>38.984000000000002</v>
      </c>
      <c r="P40" s="149">
        <v>43.286999999999999</v>
      </c>
      <c r="Q40" s="149">
        <v>43.764000000000003</v>
      </c>
      <c r="R40" s="149">
        <v>46.509</v>
      </c>
      <c r="S40" s="149">
        <v>46.106999999999999</v>
      </c>
      <c r="T40" s="149">
        <v>46.851999999999997</v>
      </c>
      <c r="U40" s="149">
        <v>45.104999999999997</v>
      </c>
      <c r="V40" s="149">
        <v>46.585000000000001</v>
      </c>
      <c r="W40" s="149">
        <v>49.040999999999997</v>
      </c>
      <c r="X40" s="149">
        <v>47.253</v>
      </c>
      <c r="Y40" s="149">
        <v>45.969000000000001</v>
      </c>
      <c r="Z40" s="149">
        <v>50.207000000000001</v>
      </c>
      <c r="AA40" s="149">
        <v>54.093000000000004</v>
      </c>
      <c r="AB40" s="149">
        <v>52.718464640229001</v>
      </c>
      <c r="AC40" s="149">
        <v>47.269400459384102</v>
      </c>
      <c r="AD40" s="149">
        <v>52.703612313092798</v>
      </c>
      <c r="AE40" s="236">
        <v>53.507925532603302</v>
      </c>
      <c r="AF40" s="150">
        <v>1.5261064283550001E-2</v>
      </c>
      <c r="AG40" s="151">
        <v>2.2734003141499999E-3</v>
      </c>
    </row>
    <row r="41" spans="1:33">
      <c r="A41" t="s">
        <v>97</v>
      </c>
      <c r="B41" s="149">
        <v>71.817999999999998</v>
      </c>
      <c r="C41" s="149">
        <v>75.477999999999895</v>
      </c>
      <c r="D41" s="149">
        <v>74.078999999999894</v>
      </c>
      <c r="E41" s="149">
        <v>75.322000000000003</v>
      </c>
      <c r="F41" s="149">
        <v>75.850999999999999</v>
      </c>
      <c r="G41" s="149">
        <v>64.308999999999997</v>
      </c>
      <c r="H41" s="149">
        <v>56.802999999999997</v>
      </c>
      <c r="I41" s="149">
        <v>54.195</v>
      </c>
      <c r="J41" s="149">
        <v>55.475999999999999</v>
      </c>
      <c r="K41" s="149">
        <v>55.136000000000003</v>
      </c>
      <c r="L41" s="149">
        <v>59.265999999999998</v>
      </c>
      <c r="M41" s="149">
        <v>61.35</v>
      </c>
      <c r="N41" s="149">
        <v>57.148000000000003</v>
      </c>
      <c r="O41" s="149">
        <v>53.496000000000002</v>
      </c>
      <c r="P41" s="149">
        <v>50.71</v>
      </c>
      <c r="Q41" s="149">
        <v>51.933999999999997</v>
      </c>
      <c r="R41" s="149">
        <v>53.866</v>
      </c>
      <c r="S41" s="149">
        <v>54.738</v>
      </c>
      <c r="T41" s="149">
        <v>55.14</v>
      </c>
      <c r="U41" s="149">
        <v>56.499000000000002</v>
      </c>
      <c r="V41" s="149">
        <v>59.412999999999997</v>
      </c>
      <c r="W41" s="149">
        <v>62.695999999999998</v>
      </c>
      <c r="X41" s="149">
        <v>61.673000000000002</v>
      </c>
      <c r="Y41" s="149">
        <v>64.956000000000003</v>
      </c>
      <c r="Z41" s="149">
        <v>58.015999999999998</v>
      </c>
      <c r="AA41" s="149">
        <v>60.978999999999999</v>
      </c>
      <c r="AB41" s="149">
        <v>62.216000000000001</v>
      </c>
      <c r="AC41" s="149">
        <v>59.046999999999997</v>
      </c>
      <c r="AD41" s="149">
        <v>58.887999999999998</v>
      </c>
      <c r="AE41" s="236">
        <v>63.284699999999901</v>
      </c>
      <c r="AF41" s="150">
        <v>7.4662066996099993E-2</v>
      </c>
      <c r="AG41" s="151">
        <v>2.6887878775600001E-3</v>
      </c>
    </row>
    <row r="42" spans="1:33">
      <c r="A42" t="s">
        <v>74</v>
      </c>
      <c r="B42" s="149">
        <v>962</v>
      </c>
      <c r="C42" s="149">
        <v>1001.4</v>
      </c>
      <c r="D42" s="149">
        <v>1047.3</v>
      </c>
      <c r="E42" s="149">
        <v>1065.5</v>
      </c>
      <c r="F42" s="149">
        <v>1076.5</v>
      </c>
      <c r="G42" s="149">
        <v>1082.2</v>
      </c>
      <c r="H42" s="149">
        <v>1068</v>
      </c>
      <c r="I42" s="149">
        <v>1008</v>
      </c>
      <c r="J42" s="149">
        <v>956</v>
      </c>
      <c r="K42" s="149">
        <v>876.39999999999895</v>
      </c>
      <c r="L42" s="149">
        <v>862.1</v>
      </c>
      <c r="M42" s="149">
        <v>847</v>
      </c>
      <c r="N42" s="149">
        <v>834</v>
      </c>
      <c r="O42" s="149">
        <v>826.1</v>
      </c>
      <c r="P42" s="149">
        <v>846.2</v>
      </c>
      <c r="Q42" s="149">
        <v>877.79999999999905</v>
      </c>
      <c r="R42" s="149">
        <v>891.29999999999905</v>
      </c>
      <c r="S42" s="149">
        <v>891.26999999999896</v>
      </c>
      <c r="T42" s="149">
        <v>912.08</v>
      </c>
      <c r="U42" s="149">
        <v>931.89999999999895</v>
      </c>
      <c r="V42" s="149">
        <v>954.1</v>
      </c>
      <c r="W42" s="149">
        <v>992.1</v>
      </c>
      <c r="X42" s="149">
        <v>1018.7</v>
      </c>
      <c r="Y42" s="149">
        <v>1040</v>
      </c>
      <c r="Z42" s="149">
        <v>993.1</v>
      </c>
      <c r="AA42" s="149">
        <v>1038.0309999999899</v>
      </c>
      <c r="AB42" s="149">
        <v>1054.8562999999999</v>
      </c>
      <c r="AC42" s="149">
        <v>1069.2876000000001</v>
      </c>
      <c r="AD42" s="149">
        <v>1059.0880999999999</v>
      </c>
      <c r="AE42" s="236">
        <v>1064.06581407</v>
      </c>
      <c r="AF42" s="150">
        <v>4.6999999322000002E-3</v>
      </c>
      <c r="AG42" s="151">
        <v>4.5209147036079998E-2</v>
      </c>
    </row>
    <row r="43" spans="1:33">
      <c r="A43" t="s">
        <v>172</v>
      </c>
      <c r="B43" s="149">
        <v>22.506</v>
      </c>
      <c r="C43" s="149">
        <v>24.167999999999999</v>
      </c>
      <c r="D43" s="149">
        <v>23.629000000000001</v>
      </c>
      <c r="E43" s="149">
        <v>23.039000000000001</v>
      </c>
      <c r="F43" s="149">
        <v>24.07</v>
      </c>
      <c r="G43" s="149">
        <v>24.018999999999998</v>
      </c>
      <c r="H43" s="149">
        <v>22.731999999999999</v>
      </c>
      <c r="I43" s="149">
        <v>22.254999999999999</v>
      </c>
      <c r="J43" s="149">
        <v>24.428999999999998</v>
      </c>
      <c r="K43" s="149">
        <v>24.74</v>
      </c>
      <c r="L43" s="149">
        <v>25.905000000000001</v>
      </c>
      <c r="M43" s="149">
        <v>25.260999999999999</v>
      </c>
      <c r="N43" s="149">
        <v>24.251000000000001</v>
      </c>
      <c r="O43" s="149">
        <v>25</v>
      </c>
      <c r="P43" s="149">
        <v>27.742999999999999</v>
      </c>
      <c r="Q43" s="149">
        <v>30.684999999999999</v>
      </c>
      <c r="R43" s="149">
        <v>32.045999999999999</v>
      </c>
      <c r="S43" s="149">
        <v>32.427</v>
      </c>
      <c r="T43" s="149">
        <v>31.146999999999998</v>
      </c>
      <c r="U43" s="149">
        <v>30.542999999999999</v>
      </c>
      <c r="V43" s="149">
        <v>31.294</v>
      </c>
      <c r="W43" s="149">
        <v>31.227</v>
      </c>
      <c r="X43" s="149">
        <v>27.907</v>
      </c>
      <c r="Y43" s="149">
        <v>29.309000000000001</v>
      </c>
      <c r="Z43" s="149">
        <v>26.074000000000002</v>
      </c>
      <c r="AA43" s="149">
        <v>27.72</v>
      </c>
      <c r="AB43" s="149">
        <v>28.135000000000002</v>
      </c>
      <c r="AC43" s="149">
        <v>28.393000000000001</v>
      </c>
      <c r="AD43" s="149">
        <v>28.59</v>
      </c>
      <c r="AE43" s="236">
        <v>27.254000000000001</v>
      </c>
      <c r="AF43" s="150">
        <v>-4.6729624271389998E-2</v>
      </c>
      <c r="AG43" s="151">
        <v>1.1579453712299999E-3</v>
      </c>
    </row>
    <row r="44" spans="1:33">
      <c r="A44" t="s">
        <v>173</v>
      </c>
      <c r="B44" s="149">
        <v>138.17614839999999</v>
      </c>
      <c r="C44" s="149">
        <v>140.11378020000001</v>
      </c>
      <c r="D44" s="149">
        <v>144.7148421</v>
      </c>
      <c r="E44" s="149">
        <v>151.42061039999999</v>
      </c>
      <c r="F44" s="149">
        <v>160.39382029999899</v>
      </c>
      <c r="G44" s="149">
        <v>164.6238463</v>
      </c>
      <c r="H44" s="149">
        <v>170.22117729999999</v>
      </c>
      <c r="I44" s="149">
        <v>173.28221769999999</v>
      </c>
      <c r="J44" s="149">
        <v>170.77107129999999</v>
      </c>
      <c r="K44" s="149">
        <v>171.5745944</v>
      </c>
      <c r="L44" s="149">
        <v>178.9243711</v>
      </c>
      <c r="M44" s="149">
        <v>188.334883899999</v>
      </c>
      <c r="N44" s="149">
        <v>201.029455799999</v>
      </c>
      <c r="O44" s="149">
        <v>205.7839074</v>
      </c>
      <c r="P44" s="149">
        <v>217.16660479999899</v>
      </c>
      <c r="Q44" s="149">
        <v>232.02795599999999</v>
      </c>
      <c r="R44" s="149">
        <v>242.36880640000001</v>
      </c>
      <c r="S44" s="149">
        <v>246.61600000000001</v>
      </c>
      <c r="T44" s="149">
        <v>264.51900000000001</v>
      </c>
      <c r="U44" s="149">
        <v>281.01100000000002</v>
      </c>
      <c r="V44" s="149">
        <v>294.24400000000003</v>
      </c>
      <c r="W44" s="149">
        <v>302.86700000000002</v>
      </c>
      <c r="X44" s="149">
        <v>312.21100000000001</v>
      </c>
      <c r="Y44" s="149">
        <v>317.86200000000002</v>
      </c>
      <c r="Z44" s="149">
        <v>296.301887999999</v>
      </c>
      <c r="AA44" s="149">
        <v>302.99545000000001</v>
      </c>
      <c r="AB44" s="149">
        <v>291.75869637908897</v>
      </c>
      <c r="AC44" s="149">
        <v>297.55692891361298</v>
      </c>
      <c r="AD44" s="149">
        <v>283.56361579530898</v>
      </c>
      <c r="AE44" s="236">
        <v>277.75463617697397</v>
      </c>
      <c r="AF44" s="150">
        <v>-2.0485630258920001E-2</v>
      </c>
      <c r="AG44" s="151">
        <v>1.18010090664E-2</v>
      </c>
    </row>
    <row r="45" spans="1:33">
      <c r="A45" t="s">
        <v>174</v>
      </c>
      <c r="B45" s="149">
        <v>137.13999999999899</v>
      </c>
      <c r="C45" s="149">
        <v>138.65100000000001</v>
      </c>
      <c r="D45" s="149">
        <v>147.164999999999</v>
      </c>
      <c r="E45" s="149">
        <v>146.229999999999</v>
      </c>
      <c r="F45" s="149">
        <v>143.09100000000001</v>
      </c>
      <c r="G45" s="149">
        <v>146.50800000000001</v>
      </c>
      <c r="H45" s="149">
        <v>147.38399999999899</v>
      </c>
      <c r="I45" s="149">
        <v>146.44399999999899</v>
      </c>
      <c r="J45" s="149">
        <v>145.974999999999</v>
      </c>
      <c r="K45" s="149">
        <v>142.89500000000001</v>
      </c>
      <c r="L45" s="149">
        <v>147.616999999999</v>
      </c>
      <c r="M45" s="149">
        <v>139.68600000000001</v>
      </c>
      <c r="N45" s="149">
        <v>149.40700000000001</v>
      </c>
      <c r="O45" s="149">
        <v>154.23400000000001</v>
      </c>
      <c r="P45" s="149">
        <v>162.07775000000001</v>
      </c>
      <c r="Q45" s="149">
        <v>152.513474999999</v>
      </c>
      <c r="R45" s="149">
        <v>169.45762499999901</v>
      </c>
      <c r="S45" s="149">
        <v>153.97655</v>
      </c>
      <c r="T45" s="149">
        <v>142.475124999999</v>
      </c>
      <c r="U45" s="149">
        <v>159.98580000000001</v>
      </c>
      <c r="V45" s="149">
        <v>166.60672500000001</v>
      </c>
      <c r="W45" s="149">
        <v>150.837549999999</v>
      </c>
      <c r="X45" s="149">
        <v>155.56109999999899</v>
      </c>
      <c r="Y45" s="149">
        <v>156.90914999999899</v>
      </c>
      <c r="Z45" s="149">
        <v>143.68449999999899</v>
      </c>
      <c r="AA45" s="149">
        <v>155.95669999999899</v>
      </c>
      <c r="AB45" s="149">
        <v>157.91427499999901</v>
      </c>
      <c r="AC45" s="149">
        <v>174.19944999999899</v>
      </c>
      <c r="AD45" s="149">
        <v>160.756575</v>
      </c>
      <c r="AE45" s="236">
        <v>162.16912499999901</v>
      </c>
      <c r="AF45" s="150">
        <v>8.7868878617900006E-3</v>
      </c>
      <c r="AG45" s="151">
        <v>6.8901074118899999E-3</v>
      </c>
    </row>
    <row r="46" spans="1:33">
      <c r="A46" t="s">
        <v>175</v>
      </c>
      <c r="B46" s="149">
        <v>56.491999999999997</v>
      </c>
      <c r="C46" s="149">
        <v>57.564</v>
      </c>
      <c r="D46" s="149">
        <v>59.89</v>
      </c>
      <c r="E46" s="149">
        <v>60.69</v>
      </c>
      <c r="F46" s="149">
        <v>54.767000000000003</v>
      </c>
      <c r="G46" s="149">
        <v>55.804000000000002</v>
      </c>
      <c r="H46" s="149">
        <v>57.81</v>
      </c>
      <c r="I46" s="149">
        <v>59.125999999999998</v>
      </c>
      <c r="J46" s="149">
        <v>61.267000000000003</v>
      </c>
      <c r="K46" s="149">
        <v>66.453000000000003</v>
      </c>
      <c r="L46" s="149">
        <v>63.08</v>
      </c>
      <c r="M46" s="149">
        <v>56.887999999999998</v>
      </c>
      <c r="N46" s="149">
        <v>62.715000000000003</v>
      </c>
      <c r="O46" s="149">
        <v>62.877000000000002</v>
      </c>
      <c r="P46" s="149">
        <v>69.546000000000006</v>
      </c>
      <c r="Q46" s="149">
        <v>67.350999999999999</v>
      </c>
      <c r="R46" s="149">
        <v>71.912000000000006</v>
      </c>
      <c r="S46" s="149">
        <v>66.653999999999996</v>
      </c>
      <c r="T46" s="149">
        <v>66.988</v>
      </c>
      <c r="U46" s="149">
        <v>65.549000000000007</v>
      </c>
      <c r="V46" s="149">
        <v>62.261850000000003</v>
      </c>
      <c r="W46" s="149">
        <v>66.801575</v>
      </c>
      <c r="X46" s="149">
        <v>70.859699999999904</v>
      </c>
      <c r="Y46" s="149">
        <v>71.989525</v>
      </c>
      <c r="Z46" s="149">
        <v>71.481049999999996</v>
      </c>
      <c r="AA46" s="149">
        <v>71.220899999999901</v>
      </c>
      <c r="AB46" s="149">
        <v>67.597075000000004</v>
      </c>
      <c r="AC46" s="149">
        <v>73.120424999999997</v>
      </c>
      <c r="AD46" s="149">
        <v>73.435400000000001</v>
      </c>
      <c r="AE46" s="236">
        <v>74.855474999999998</v>
      </c>
      <c r="AF46" s="150">
        <v>1.9337745383380001E-2</v>
      </c>
      <c r="AG46" s="151">
        <v>3.18039744161E-3</v>
      </c>
    </row>
    <row r="47" spans="1:33">
      <c r="A47" t="s">
        <v>176</v>
      </c>
      <c r="B47" s="149">
        <v>34.219000000000001</v>
      </c>
      <c r="C47" s="149">
        <v>39.695</v>
      </c>
      <c r="D47" s="149">
        <v>44.353000000000002</v>
      </c>
      <c r="E47" s="149">
        <v>48.048999999999999</v>
      </c>
      <c r="F47" s="149">
        <v>52.042999999999999</v>
      </c>
      <c r="G47" s="149">
        <v>57.542999999999999</v>
      </c>
      <c r="H47" s="149">
        <v>60.246000000000002</v>
      </c>
      <c r="I47" s="149">
        <v>67.341999999999999</v>
      </c>
      <c r="J47" s="149">
        <v>73.808000000000007</v>
      </c>
      <c r="K47" s="149">
        <v>78.322000000000003</v>
      </c>
      <c r="L47" s="149">
        <v>86.247</v>
      </c>
      <c r="M47" s="149">
        <v>94.861999999999995</v>
      </c>
      <c r="N47" s="149">
        <v>102</v>
      </c>
      <c r="O47" s="149">
        <v>110.9</v>
      </c>
      <c r="P47" s="149">
        <v>116.593999999999</v>
      </c>
      <c r="Q47" s="149">
        <v>124.92100000000001</v>
      </c>
      <c r="R47" s="149">
        <v>122.7247</v>
      </c>
      <c r="S47" s="149">
        <v>129.39949999999899</v>
      </c>
      <c r="T47" s="149">
        <v>140.5805</v>
      </c>
      <c r="U47" s="149">
        <v>150.69829999999899</v>
      </c>
      <c r="V47" s="149">
        <v>161.9562</v>
      </c>
      <c r="W47" s="149">
        <v>176.2998</v>
      </c>
      <c r="X47" s="149">
        <v>191.5581</v>
      </c>
      <c r="Y47" s="149">
        <v>198.41999999999899</v>
      </c>
      <c r="Z47" s="149">
        <v>194.81292199999899</v>
      </c>
      <c r="AA47" s="149">
        <v>211.207698999999</v>
      </c>
      <c r="AB47" s="149">
        <v>229.395051999999</v>
      </c>
      <c r="AC47" s="149">
        <v>239.496749999999</v>
      </c>
      <c r="AD47" s="149">
        <v>240.15395999999899</v>
      </c>
      <c r="AE47" s="236">
        <v>250.43549796812599</v>
      </c>
      <c r="AF47" s="150">
        <v>4.2812276631589999E-2</v>
      </c>
      <c r="AG47" s="151">
        <v>1.0640296153720001E-2</v>
      </c>
    </row>
    <row r="48" spans="1:33">
      <c r="A48" t="s">
        <v>75</v>
      </c>
      <c r="B48" s="149">
        <v>10.987</v>
      </c>
      <c r="C48" s="149">
        <v>12.396000000000001</v>
      </c>
      <c r="D48" s="149">
        <v>13.266999999999999</v>
      </c>
      <c r="E48" s="149">
        <v>12.891</v>
      </c>
      <c r="F48" s="149">
        <v>14.507999999999999</v>
      </c>
      <c r="G48" s="149">
        <v>14.61</v>
      </c>
      <c r="H48" s="149">
        <v>14.9</v>
      </c>
      <c r="I48" s="149">
        <v>13.1</v>
      </c>
      <c r="J48" s="149">
        <v>12.637</v>
      </c>
      <c r="K48" s="149">
        <v>10.496</v>
      </c>
      <c r="L48" s="149">
        <v>9.8000000000000007</v>
      </c>
      <c r="M48" s="149">
        <v>10.1</v>
      </c>
      <c r="N48" s="149">
        <v>9.4</v>
      </c>
      <c r="O48" s="149">
        <v>9.1</v>
      </c>
      <c r="P48" s="149">
        <v>9</v>
      </c>
      <c r="Q48" s="149">
        <v>9.8450000000000006</v>
      </c>
      <c r="R48" s="149">
        <v>11.154</v>
      </c>
      <c r="S48" s="149">
        <v>11.2</v>
      </c>
      <c r="T48" s="149">
        <v>10.8</v>
      </c>
      <c r="U48" s="149">
        <v>11.425000000000001</v>
      </c>
      <c r="V48" s="149">
        <v>12.82</v>
      </c>
      <c r="W48" s="149">
        <v>13.65</v>
      </c>
      <c r="X48" s="149">
        <v>14.88</v>
      </c>
      <c r="Y48" s="149">
        <v>15.04</v>
      </c>
      <c r="Z48" s="149">
        <v>15.98</v>
      </c>
      <c r="AA48" s="149">
        <v>16.66</v>
      </c>
      <c r="AB48" s="149">
        <v>17.22</v>
      </c>
      <c r="AC48" s="149">
        <v>17.75</v>
      </c>
      <c r="AD48" s="149">
        <v>18.4955</v>
      </c>
      <c r="AE48" s="236">
        <v>20.123104000000001</v>
      </c>
      <c r="AF48" s="150">
        <v>8.7999999523159997E-2</v>
      </c>
      <c r="AG48" s="151">
        <v>8.5497373947999999E-4</v>
      </c>
    </row>
    <row r="49" spans="1:33">
      <c r="A49" t="s">
        <v>177</v>
      </c>
      <c r="B49" s="149">
        <v>272</v>
      </c>
      <c r="C49" s="149">
        <v>272.69999999999902</v>
      </c>
      <c r="D49" s="149">
        <v>281.5</v>
      </c>
      <c r="E49" s="149">
        <v>297.19999999999902</v>
      </c>
      <c r="F49" s="149">
        <v>295.3</v>
      </c>
      <c r="G49" s="149">
        <v>298.5</v>
      </c>
      <c r="H49" s="149">
        <v>279</v>
      </c>
      <c r="I49" s="149">
        <v>252.599999999999</v>
      </c>
      <c r="J49" s="149">
        <v>229.90700000000001</v>
      </c>
      <c r="K49" s="149">
        <v>202.922</v>
      </c>
      <c r="L49" s="149">
        <v>194.018</v>
      </c>
      <c r="M49" s="149">
        <v>181.709</v>
      </c>
      <c r="N49" s="149">
        <v>176</v>
      </c>
      <c r="O49" s="149">
        <v>171.9</v>
      </c>
      <c r="P49" s="149">
        <v>171</v>
      </c>
      <c r="Q49" s="149">
        <v>169</v>
      </c>
      <c r="R49" s="149">
        <v>171.4</v>
      </c>
      <c r="S49" s="149">
        <v>173.73400000000001</v>
      </c>
      <c r="T49" s="149">
        <v>179.503999999999</v>
      </c>
      <c r="U49" s="149">
        <v>182.19999999999899</v>
      </c>
      <c r="V49" s="149">
        <v>185</v>
      </c>
      <c r="W49" s="149">
        <v>192.12459999999999</v>
      </c>
      <c r="X49" s="149">
        <v>195.13050000000001</v>
      </c>
      <c r="Y49" s="149">
        <v>191.68799999999899</v>
      </c>
      <c r="Z49" s="149">
        <v>172.899599999999</v>
      </c>
      <c r="AA49" s="149">
        <v>187.89930000000001</v>
      </c>
      <c r="AB49" s="149">
        <v>194.947</v>
      </c>
      <c r="AC49" s="149">
        <v>198.87799999999899</v>
      </c>
      <c r="AD49" s="149">
        <v>194.37700000000001</v>
      </c>
      <c r="AE49" s="236">
        <v>181.87079999999901</v>
      </c>
      <c r="AF49" s="150">
        <v>-6.4339913427830006E-2</v>
      </c>
      <c r="AG49" s="151">
        <v>7.7271759510000003E-3</v>
      </c>
    </row>
    <row r="50" spans="1:33">
      <c r="A50" t="s">
        <v>98</v>
      </c>
      <c r="B50" s="149">
        <v>298.089</v>
      </c>
      <c r="C50" s="149">
        <v>301.07100000000003</v>
      </c>
      <c r="D50" s="149">
        <v>302.11200000000002</v>
      </c>
      <c r="E50" s="149">
        <v>308.82499999999902</v>
      </c>
      <c r="F50" s="149">
        <v>314.58499999999901</v>
      </c>
      <c r="G50" s="149">
        <v>319.73899999999901</v>
      </c>
      <c r="H50" s="149">
        <v>322.875</v>
      </c>
      <c r="I50" s="149">
        <v>321.04300000000001</v>
      </c>
      <c r="J50" s="149">
        <v>323.10199999999901</v>
      </c>
      <c r="K50" s="149">
        <v>326.55799999999903</v>
      </c>
      <c r="L50" s="149">
        <v>337.42399999999901</v>
      </c>
      <c r="M50" s="149">
        <v>350.86700000000002</v>
      </c>
      <c r="N50" s="149">
        <v>350.66699999999901</v>
      </c>
      <c r="O50" s="149">
        <v>362.70100000000002</v>
      </c>
      <c r="P50" s="149">
        <v>368.15100000000001</v>
      </c>
      <c r="Q50" s="149">
        <v>377.06793803286098</v>
      </c>
      <c r="R50" s="149">
        <v>384.77867199081697</v>
      </c>
      <c r="S50" s="149">
        <v>387.24631465201401</v>
      </c>
      <c r="T50" s="149">
        <v>398.209123101469</v>
      </c>
      <c r="U50" s="149">
        <v>393.929758315578</v>
      </c>
      <c r="V50" s="149">
        <v>398.361132705616</v>
      </c>
      <c r="W50" s="149">
        <v>397.28232357093401</v>
      </c>
      <c r="X50" s="149">
        <v>396.829949770268</v>
      </c>
      <c r="Y50" s="149">
        <v>388.89202300808</v>
      </c>
      <c r="Z50" s="149">
        <v>376.71801319576798</v>
      </c>
      <c r="AA50" s="149">
        <v>381.70658717389102</v>
      </c>
      <c r="AB50" s="149">
        <v>367.25207565085799</v>
      </c>
      <c r="AC50" s="149">
        <v>363.40711015812502</v>
      </c>
      <c r="AD50" s="149">
        <v>359.14891256215901</v>
      </c>
      <c r="AE50" s="236">
        <v>335.02544307477598</v>
      </c>
      <c r="AF50" s="150">
        <v>-6.7168429493900006E-2</v>
      </c>
      <c r="AG50" s="151">
        <v>1.4234283007679999E-2</v>
      </c>
    </row>
    <row r="51" spans="1:33">
      <c r="A51" t="s">
        <v>76</v>
      </c>
      <c r="B51" s="149">
        <v>47.939</v>
      </c>
      <c r="C51" s="149">
        <v>52.170999999999999</v>
      </c>
      <c r="D51" s="149">
        <v>54.755000000000003</v>
      </c>
      <c r="E51" s="149">
        <v>50.59</v>
      </c>
      <c r="F51" s="149">
        <v>55.874000000000002</v>
      </c>
      <c r="G51" s="149">
        <v>56.325000000000003</v>
      </c>
      <c r="H51" s="149">
        <v>54.164999999999999</v>
      </c>
      <c r="I51" s="149">
        <v>51.05</v>
      </c>
      <c r="J51" s="149">
        <v>48.716000000000001</v>
      </c>
      <c r="K51" s="149">
        <v>47</v>
      </c>
      <c r="L51" s="149">
        <v>47.4</v>
      </c>
      <c r="M51" s="149">
        <v>45.418999999999997</v>
      </c>
      <c r="N51" s="149">
        <v>46</v>
      </c>
      <c r="O51" s="149">
        <v>45.9</v>
      </c>
      <c r="P51" s="149">
        <v>45.3</v>
      </c>
      <c r="Q51" s="149">
        <v>46.8</v>
      </c>
      <c r="R51" s="149">
        <v>46.576000000000001</v>
      </c>
      <c r="S51" s="149">
        <v>49.305999999999997</v>
      </c>
      <c r="T51" s="149">
        <v>48.7</v>
      </c>
      <c r="U51" s="149">
        <v>49.627000000000002</v>
      </c>
      <c r="V51" s="149">
        <v>47.706000000000003</v>
      </c>
      <c r="W51" s="149">
        <v>49.298999999999999</v>
      </c>
      <c r="X51" s="149">
        <v>48.95</v>
      </c>
      <c r="Y51" s="149">
        <v>50.1</v>
      </c>
      <c r="Z51" s="149">
        <v>50</v>
      </c>
      <c r="AA51" s="149">
        <v>51.727541954590301</v>
      </c>
      <c r="AB51" s="149">
        <v>52.4</v>
      </c>
      <c r="AC51" s="149">
        <v>52.533999999999999</v>
      </c>
      <c r="AD51" s="149">
        <v>54.207000000000001</v>
      </c>
      <c r="AE51" s="236">
        <v>55.453760999999901</v>
      </c>
      <c r="AF51" s="150">
        <v>2.30000000447E-2</v>
      </c>
      <c r="AG51" s="151">
        <v>2.3560733534400001E-3</v>
      </c>
    </row>
    <row r="52" spans="1:33">
      <c r="A52" t="s">
        <v>146</v>
      </c>
      <c r="B52" s="149">
        <v>180.39504500000001</v>
      </c>
      <c r="C52" s="149">
        <v>185.764386</v>
      </c>
      <c r="D52" s="149">
        <v>189.62533199999999</v>
      </c>
      <c r="E52" s="149">
        <v>199.35458799999901</v>
      </c>
      <c r="F52" s="149">
        <v>195.57531499999999</v>
      </c>
      <c r="G52" s="149">
        <v>191.136236999999</v>
      </c>
      <c r="H52" s="149">
        <v>173.600199</v>
      </c>
      <c r="I52" s="149">
        <v>158.09780799999999</v>
      </c>
      <c r="J52" s="149">
        <v>147.19680299999999</v>
      </c>
      <c r="K52" s="149">
        <v>145.733892</v>
      </c>
      <c r="L52" s="149">
        <v>138.37204800000001</v>
      </c>
      <c r="M52" s="149">
        <v>149.07077799999999</v>
      </c>
      <c r="N52" s="149">
        <v>150.06567200000001</v>
      </c>
      <c r="O52" s="149">
        <v>154.70482999999999</v>
      </c>
      <c r="P52" s="149">
        <v>151.49960300000001</v>
      </c>
      <c r="Q52" s="149">
        <v>151.117556863</v>
      </c>
      <c r="R52" s="149">
        <v>152.22394499999899</v>
      </c>
      <c r="S52" s="149">
        <v>153.213391</v>
      </c>
      <c r="T52" s="149">
        <v>162.031597</v>
      </c>
      <c r="U52" s="149">
        <v>171.381812</v>
      </c>
      <c r="V52" s="149">
        <v>172.549061999999</v>
      </c>
      <c r="W52" s="149">
        <v>172.224254816984</v>
      </c>
      <c r="X52" s="149">
        <v>176.11644199999901</v>
      </c>
      <c r="Y52" s="149">
        <v>181.05528874999999</v>
      </c>
      <c r="Z52" s="149">
        <v>183.86251833687399</v>
      </c>
      <c r="AA52" s="149">
        <v>201.01596861355901</v>
      </c>
      <c r="AB52" s="149">
        <v>192.92276144572401</v>
      </c>
      <c r="AC52" s="149">
        <v>188.456220049884</v>
      </c>
      <c r="AD52" s="149">
        <v>201.59185419546699</v>
      </c>
      <c r="AE52" s="236">
        <v>190.57951292878499</v>
      </c>
      <c r="AF52" s="150">
        <v>-5.462691560388E-2</v>
      </c>
      <c r="AG52" s="151">
        <v>8.0971838906400001E-3</v>
      </c>
    </row>
    <row r="53" spans="1:33">
      <c r="A53" s="289" t="s">
        <v>147</v>
      </c>
      <c r="B53" s="237">
        <v>4109.6561933999901</v>
      </c>
      <c r="C53" s="237">
        <v>4224.6241661999902</v>
      </c>
      <c r="D53" s="237">
        <v>4379.8941740999899</v>
      </c>
      <c r="E53" s="237">
        <v>4487.7281984000001</v>
      </c>
      <c r="F53" s="237">
        <v>4564.9341353</v>
      </c>
      <c r="G53" s="237">
        <v>4583.0590832999897</v>
      </c>
      <c r="H53" s="237">
        <v>4569.6303762999996</v>
      </c>
      <c r="I53" s="237">
        <v>4462.2080256999998</v>
      </c>
      <c r="J53" s="237">
        <v>4380.6468742999996</v>
      </c>
      <c r="K53" s="237">
        <v>4290.2234863999902</v>
      </c>
      <c r="L53" s="237">
        <v>4348.2554190999899</v>
      </c>
      <c r="M53" s="237">
        <v>4402.3966618999902</v>
      </c>
      <c r="N53" s="237">
        <v>4410.10312779999</v>
      </c>
      <c r="O53" s="237">
        <v>4471.9227374000002</v>
      </c>
      <c r="P53" s="237">
        <v>4545.5579577999997</v>
      </c>
      <c r="Q53" s="237">
        <v>4693.3539258958599</v>
      </c>
      <c r="R53" s="237">
        <v>4774.5567483908098</v>
      </c>
      <c r="S53" s="237">
        <v>4811.65075565201</v>
      </c>
      <c r="T53" s="237">
        <v>4927.2313451014597</v>
      </c>
      <c r="U53" s="237">
        <v>5047.8288413155697</v>
      </c>
      <c r="V53" s="237">
        <v>5126.8185907056104</v>
      </c>
      <c r="W53" s="237">
        <v>5235.2590718879101</v>
      </c>
      <c r="X53" s="237">
        <v>5321.0194827702599</v>
      </c>
      <c r="Y53" s="237">
        <v>5355.4107998580803</v>
      </c>
      <c r="Z53" s="237">
        <v>5120.54300163264</v>
      </c>
      <c r="AA53" s="237">
        <v>5347.6667566620399</v>
      </c>
      <c r="AB53" s="237">
        <v>5323.0250620100996</v>
      </c>
      <c r="AC53" s="237">
        <v>5375.1057367941803</v>
      </c>
      <c r="AD53" s="237">
        <v>5328.9277558554704</v>
      </c>
      <c r="AE53" s="237">
        <v>5242.1361166529095</v>
      </c>
      <c r="AF53" s="238">
        <v>-1.6286885365840002E-2</v>
      </c>
      <c r="AG53" s="239">
        <v>0.22272352874279</v>
      </c>
    </row>
    <row r="54" spans="1:3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236"/>
      <c r="AF54" s="150"/>
      <c r="AG54" s="151"/>
    </row>
    <row r="55" spans="1:33">
      <c r="A55" t="s">
        <v>77</v>
      </c>
      <c r="B55" s="149">
        <v>39.481000000000002</v>
      </c>
      <c r="C55" s="149">
        <v>42.012999999999998</v>
      </c>
      <c r="D55" s="149">
        <v>45.061999999999998</v>
      </c>
      <c r="E55" s="149">
        <v>46.97</v>
      </c>
      <c r="F55" s="149">
        <v>51.430999999999997</v>
      </c>
      <c r="G55" s="149">
        <v>57.654000000000003</v>
      </c>
      <c r="H55" s="149">
        <v>62.814999999999998</v>
      </c>
      <c r="I55" s="149">
        <v>67.177999999999997</v>
      </c>
      <c r="J55" s="149">
        <v>74.685000000000002</v>
      </c>
      <c r="K55" s="149">
        <v>81.004999999999995</v>
      </c>
      <c r="L55" s="149">
        <v>84.352999999999895</v>
      </c>
      <c r="M55" s="149">
        <v>88.76</v>
      </c>
      <c r="N55" s="149">
        <v>96.983000000000004</v>
      </c>
      <c r="O55" s="149">
        <v>102.386</v>
      </c>
      <c r="P55" s="149">
        <v>110.087999999999</v>
      </c>
      <c r="Q55" s="149">
        <v>119.348</v>
      </c>
      <c r="R55" s="149">
        <v>128.166</v>
      </c>
      <c r="S55" s="149">
        <v>138.22399999999899</v>
      </c>
      <c r="T55" s="149">
        <v>145.658999999999</v>
      </c>
      <c r="U55" s="149">
        <v>156.40799999999899</v>
      </c>
      <c r="V55" s="149">
        <v>169.666</v>
      </c>
      <c r="W55" s="149">
        <v>184.279</v>
      </c>
      <c r="X55" s="149">
        <v>196.041</v>
      </c>
      <c r="Y55" s="149">
        <v>206.3</v>
      </c>
      <c r="Z55" s="149">
        <v>215.099999999999</v>
      </c>
      <c r="AA55" s="149">
        <v>226.099999999999</v>
      </c>
      <c r="AB55" s="149">
        <v>235.5</v>
      </c>
      <c r="AC55" s="149">
        <v>247.69999999999899</v>
      </c>
      <c r="AD55" s="149">
        <v>254.599999999999</v>
      </c>
      <c r="AE55" s="236">
        <v>271.19999999999902</v>
      </c>
      <c r="AF55" s="150">
        <v>6.5200313925739994E-2</v>
      </c>
      <c r="AG55" s="151">
        <v>1.152252033353E-2</v>
      </c>
    </row>
    <row r="56" spans="1:33">
      <c r="A56" t="s">
        <v>446</v>
      </c>
      <c r="B56" s="149">
        <v>15.430999999999999</v>
      </c>
      <c r="C56" s="149">
        <v>15.914999999999999</v>
      </c>
      <c r="D56" s="149">
        <v>17.681999999999999</v>
      </c>
      <c r="E56" s="149">
        <v>19.352</v>
      </c>
      <c r="F56" s="149">
        <v>20.452999999999999</v>
      </c>
      <c r="G56" s="149">
        <v>20.898</v>
      </c>
      <c r="H56" s="149">
        <v>21.513999999999999</v>
      </c>
      <c r="I56" s="149">
        <v>24.686</v>
      </c>
      <c r="J56" s="149">
        <v>26</v>
      </c>
      <c r="K56" s="149">
        <v>28.315999999999999</v>
      </c>
      <c r="L56" s="149">
        <v>30.425000000000001</v>
      </c>
      <c r="M56" s="149">
        <v>32.557000000000002</v>
      </c>
      <c r="N56" s="149">
        <v>35.097999999999999</v>
      </c>
      <c r="O56" s="149">
        <v>37.963999999999999</v>
      </c>
      <c r="P56" s="149">
        <v>39.216000000000001</v>
      </c>
      <c r="Q56" s="149">
        <v>42.968000000000004</v>
      </c>
      <c r="R56" s="149">
        <v>43.837000000000003</v>
      </c>
      <c r="S56" s="149">
        <v>45.427900000000001</v>
      </c>
      <c r="T56" s="149">
        <v>47.047600000000003</v>
      </c>
      <c r="U56" s="149">
        <v>48.4711</v>
      </c>
      <c r="V56" s="149">
        <v>49.833399999999997</v>
      </c>
      <c r="W56" s="149">
        <v>51.811199999999999</v>
      </c>
      <c r="X56" s="149">
        <v>55.144799999999996</v>
      </c>
      <c r="Y56" s="149">
        <v>56.061257140000002</v>
      </c>
      <c r="Z56" s="149">
        <v>54.788914290000001</v>
      </c>
      <c r="AA56" s="149">
        <v>56.101999999999997</v>
      </c>
      <c r="AB56" s="149">
        <v>57.145000000000003</v>
      </c>
      <c r="AC56" s="149">
        <v>62.97</v>
      </c>
      <c r="AD56" s="149">
        <v>60.649000000000001</v>
      </c>
      <c r="AE56" s="236">
        <v>58.468147833887699</v>
      </c>
      <c r="AF56" s="150">
        <v>-3.595858439803E-2</v>
      </c>
      <c r="AG56" s="151">
        <v>2.4841462727599999E-3</v>
      </c>
    </row>
    <row r="57" spans="1:33">
      <c r="A57" t="s">
        <v>79</v>
      </c>
      <c r="B57" s="149">
        <v>15.689</v>
      </c>
      <c r="C57" s="149">
        <v>17.117999999999999</v>
      </c>
      <c r="D57" s="149">
        <v>18.239999999999998</v>
      </c>
      <c r="E57" s="149">
        <v>19.608000000000001</v>
      </c>
      <c r="F57" s="149">
        <v>21.085000000000001</v>
      </c>
      <c r="G57" s="149">
        <v>18.477</v>
      </c>
      <c r="H57" s="149">
        <v>10.78</v>
      </c>
      <c r="I57" s="149">
        <v>16.885000000000002</v>
      </c>
      <c r="J57" s="149">
        <v>20.178000000000001</v>
      </c>
      <c r="K57" s="149">
        <v>22.802</v>
      </c>
      <c r="L57" s="149">
        <v>23.724</v>
      </c>
      <c r="M57" s="149">
        <v>25.475000000000001</v>
      </c>
      <c r="N57" s="149">
        <v>26.724</v>
      </c>
      <c r="O57" s="149">
        <v>29.984000000000002</v>
      </c>
      <c r="P57" s="149">
        <v>31.576000000000001</v>
      </c>
      <c r="Q57" s="149">
        <v>32.853000000000002</v>
      </c>
      <c r="R57" s="149">
        <v>34.304000000000002</v>
      </c>
      <c r="S57" s="149">
        <v>36.363</v>
      </c>
      <c r="T57" s="149">
        <v>38.576999999999998</v>
      </c>
      <c r="U57" s="149">
        <v>41.256</v>
      </c>
      <c r="V57" s="149">
        <v>43.734000000000002</v>
      </c>
      <c r="W57" s="149">
        <v>47.606999999999999</v>
      </c>
      <c r="X57" s="149">
        <v>48.753</v>
      </c>
      <c r="Y57" s="149">
        <v>51.749000000000002</v>
      </c>
      <c r="Z57" s="149">
        <v>53.218000000000004</v>
      </c>
      <c r="AA57" s="149">
        <v>57.082999999999998</v>
      </c>
      <c r="AB57" s="149">
        <v>57.457000000000001</v>
      </c>
      <c r="AC57" s="149">
        <v>61.119</v>
      </c>
      <c r="AD57" s="149">
        <v>60.981999999999999</v>
      </c>
      <c r="AE57" s="236">
        <v>61.896729999999998</v>
      </c>
      <c r="AF57" s="150">
        <v>1.499999966472E-2</v>
      </c>
      <c r="AG57" s="151">
        <v>2.6298169977999998E-3</v>
      </c>
    </row>
    <row r="58" spans="1:33">
      <c r="A58" t="s">
        <v>125</v>
      </c>
      <c r="B58" s="149">
        <v>3.964</v>
      </c>
      <c r="C58" s="149">
        <v>4.3179999999999996</v>
      </c>
      <c r="D58" s="149">
        <v>4.3860000000000001</v>
      </c>
      <c r="E58" s="149">
        <v>4.6139999999999999</v>
      </c>
      <c r="F58" s="149">
        <v>4.6459999999999999</v>
      </c>
      <c r="G58" s="149">
        <v>4.8419999999999996</v>
      </c>
      <c r="H58" s="149">
        <v>4.6689999999999996</v>
      </c>
      <c r="I58" s="149">
        <v>5.1829999999999998</v>
      </c>
      <c r="J58" s="149">
        <v>5.56</v>
      </c>
      <c r="K58" s="149">
        <v>5.85</v>
      </c>
      <c r="L58" s="149">
        <v>6.0129999999999999</v>
      </c>
      <c r="M58" s="149">
        <v>6.6150000000000002</v>
      </c>
      <c r="N58" s="149">
        <v>6.91</v>
      </c>
      <c r="O58" s="149">
        <v>8.1660000000000004</v>
      </c>
      <c r="P58" s="149">
        <v>8.9390000000000001</v>
      </c>
      <c r="Q58" s="149">
        <v>9.1340000000000003</v>
      </c>
      <c r="R58" s="149">
        <v>9.9510000000000005</v>
      </c>
      <c r="S58" s="149">
        <v>10.94</v>
      </c>
      <c r="T58" s="149">
        <v>12.012</v>
      </c>
      <c r="U58" s="149">
        <v>13.233000000000001</v>
      </c>
      <c r="V58" s="149">
        <v>14.396000000000001</v>
      </c>
      <c r="W58" s="149">
        <v>15.324999999999999</v>
      </c>
      <c r="X58" s="149">
        <v>19.462</v>
      </c>
      <c r="Y58" s="149">
        <v>21.616</v>
      </c>
      <c r="Z58" s="149">
        <v>24.158000000000001</v>
      </c>
      <c r="AA58" s="149">
        <v>28.143999999999998</v>
      </c>
      <c r="AB58" s="149">
        <v>30.73</v>
      </c>
      <c r="AC58" s="149">
        <v>34.787999999999997</v>
      </c>
      <c r="AD58" s="149">
        <v>34.667999999999999</v>
      </c>
      <c r="AE58" s="236">
        <v>38.378583999999996</v>
      </c>
      <c r="AF58" s="150">
        <v>0.10703196376562001</v>
      </c>
      <c r="AG58" s="151">
        <v>1.63059739862E-3</v>
      </c>
    </row>
    <row r="59" spans="1:33">
      <c r="A59" t="s">
        <v>80</v>
      </c>
      <c r="B59" s="149">
        <v>45.311999999999998</v>
      </c>
      <c r="C59" s="149">
        <v>50.381</v>
      </c>
      <c r="D59" s="149">
        <v>55.177999999999997</v>
      </c>
      <c r="E59" s="149">
        <v>58.37</v>
      </c>
      <c r="F59" s="149">
        <v>62.866</v>
      </c>
      <c r="G59" s="149">
        <v>70.116</v>
      </c>
      <c r="H59" s="149">
        <v>74.573999999999998</v>
      </c>
      <c r="I59" s="149">
        <v>79.63</v>
      </c>
      <c r="J59" s="149">
        <v>87.912999999999997</v>
      </c>
      <c r="K59" s="149">
        <v>96.900999999999996</v>
      </c>
      <c r="L59" s="149">
        <v>99.856999999999999</v>
      </c>
      <c r="M59" s="149">
        <v>103.381</v>
      </c>
      <c r="N59" s="149">
        <v>107.289</v>
      </c>
      <c r="O59" s="149">
        <v>112.691</v>
      </c>
      <c r="P59" s="149">
        <v>120</v>
      </c>
      <c r="Q59" s="149">
        <v>126.191</v>
      </c>
      <c r="R59" s="149">
        <v>133.673</v>
      </c>
      <c r="S59" s="149">
        <v>141.735999999999</v>
      </c>
      <c r="T59" s="149">
        <v>153</v>
      </c>
      <c r="U59" s="149">
        <v>159.875</v>
      </c>
      <c r="V59" s="149">
        <v>176.124</v>
      </c>
      <c r="W59" s="149">
        <v>181.434</v>
      </c>
      <c r="X59" s="149">
        <v>190.535</v>
      </c>
      <c r="Y59" s="149">
        <v>204.19999999999899</v>
      </c>
      <c r="Z59" s="149">
        <v>217.30600000000001</v>
      </c>
      <c r="AA59" s="149">
        <v>240.06700000000001</v>
      </c>
      <c r="AB59" s="149">
        <v>250.077</v>
      </c>
      <c r="AC59" s="149">
        <v>271.68</v>
      </c>
      <c r="AD59" s="149">
        <v>284.01600000000002</v>
      </c>
      <c r="AE59" s="236">
        <v>303.613103999999</v>
      </c>
      <c r="AF59" s="150">
        <v>6.8999998271470006E-2</v>
      </c>
      <c r="AG59" s="151">
        <v>1.2899661436679999E-2</v>
      </c>
    </row>
    <row r="60" spans="1:33">
      <c r="A60" t="s">
        <v>126</v>
      </c>
      <c r="B60" s="149">
        <v>12</v>
      </c>
      <c r="C60" s="149">
        <v>12.814</v>
      </c>
      <c r="D60" s="149">
        <v>13.657999999999999</v>
      </c>
      <c r="E60" s="149">
        <v>14.84</v>
      </c>
      <c r="F60" s="149">
        <v>15.612</v>
      </c>
      <c r="G60" s="149">
        <v>17.081</v>
      </c>
      <c r="H60" s="149">
        <v>17.352</v>
      </c>
      <c r="I60" s="149">
        <v>18.689</v>
      </c>
      <c r="J60" s="149">
        <v>21.73</v>
      </c>
      <c r="K60" s="149">
        <v>23.736000000000001</v>
      </c>
      <c r="L60" s="149">
        <v>24.981999999999999</v>
      </c>
      <c r="M60" s="149">
        <v>26.571999999999999</v>
      </c>
      <c r="N60" s="149">
        <v>28.463999999999999</v>
      </c>
      <c r="O60" s="149">
        <v>33.392000000000003</v>
      </c>
      <c r="P60" s="149">
        <v>37.127000000000002</v>
      </c>
      <c r="Q60" s="149">
        <v>39.944000000000003</v>
      </c>
      <c r="R60" s="149">
        <v>43.171999999999997</v>
      </c>
      <c r="S60" s="149">
        <v>46.585999999999999</v>
      </c>
      <c r="T60" s="149">
        <v>49.54</v>
      </c>
      <c r="U60" s="149">
        <v>52.417000000000002</v>
      </c>
      <c r="V60" s="149">
        <v>60.698</v>
      </c>
      <c r="W60" s="149">
        <v>66.768000000000001</v>
      </c>
      <c r="X60" s="149">
        <v>78.760999999999996</v>
      </c>
      <c r="Y60" s="149">
        <v>80.462999999999894</v>
      </c>
      <c r="Z60" s="149">
        <v>85.697999999999894</v>
      </c>
      <c r="AA60" s="149">
        <v>93.948999999999998</v>
      </c>
      <c r="AB60" s="149">
        <v>99.137</v>
      </c>
      <c r="AC60" s="149">
        <v>106.221999999999</v>
      </c>
      <c r="AD60" s="149">
        <v>109.9787</v>
      </c>
      <c r="AE60" s="236">
        <v>117.601900228451</v>
      </c>
      <c r="AF60" s="150">
        <v>6.9315239787099997E-2</v>
      </c>
      <c r="AG60" s="151">
        <v>4.9965721555100002E-3</v>
      </c>
    </row>
    <row r="61" spans="1:33">
      <c r="A61" t="s">
        <v>83</v>
      </c>
      <c r="B61" s="149">
        <v>42.048000000000002</v>
      </c>
      <c r="C61" s="149">
        <v>45.539000000000001</v>
      </c>
      <c r="D61" s="149">
        <v>48.811999999999998</v>
      </c>
      <c r="E61" s="149">
        <v>54.002000000000002</v>
      </c>
      <c r="F61" s="149">
        <v>55.569000000000003</v>
      </c>
      <c r="G61" s="149">
        <v>50.395000000000003</v>
      </c>
      <c r="H61" s="149">
        <v>49.628</v>
      </c>
      <c r="I61" s="149">
        <v>57.22</v>
      </c>
      <c r="J61" s="149">
        <v>60.610999999999997</v>
      </c>
      <c r="K61" s="149">
        <v>66.349999999999994</v>
      </c>
      <c r="L61" s="149">
        <v>70.244999999999905</v>
      </c>
      <c r="M61" s="149">
        <v>74.638999999999996</v>
      </c>
      <c r="N61" s="149">
        <v>79.063000000000002</v>
      </c>
      <c r="O61" s="149">
        <v>84.076999999999998</v>
      </c>
      <c r="P61" s="149">
        <v>87.153000000000006</v>
      </c>
      <c r="Q61" s="149">
        <v>91.151999999999902</v>
      </c>
      <c r="R61" s="149">
        <v>94.880474999999905</v>
      </c>
      <c r="S61" s="149">
        <v>102.003827999999</v>
      </c>
      <c r="T61" s="149">
        <v>96.360686999999999</v>
      </c>
      <c r="U61" s="149">
        <v>106.03399400000001</v>
      </c>
      <c r="V61" s="149">
        <v>110.312696</v>
      </c>
      <c r="W61" s="149">
        <v>118.901883</v>
      </c>
      <c r="X61" s="149">
        <v>126.081703</v>
      </c>
      <c r="Y61" s="149">
        <v>137.095834</v>
      </c>
      <c r="Z61" s="149">
        <v>152.46862932691599</v>
      </c>
      <c r="AA61" s="149">
        <v>162.935743</v>
      </c>
      <c r="AB61" s="149">
        <v>171.558742426642</v>
      </c>
      <c r="AC61" s="149">
        <v>178.27636299999901</v>
      </c>
      <c r="AD61" s="149">
        <v>165.14099321038199</v>
      </c>
      <c r="AE61" s="236">
        <v>165.47661258609301</v>
      </c>
      <c r="AF61" s="150">
        <v>2.03232024796E-3</v>
      </c>
      <c r="AG61" s="151">
        <v>7.0306332781900002E-3</v>
      </c>
    </row>
    <row r="62" spans="1:33">
      <c r="A62" s="289" t="s">
        <v>84</v>
      </c>
      <c r="B62" s="237">
        <v>173.92499999999899</v>
      </c>
      <c r="C62" s="237">
        <v>188.09800000000001</v>
      </c>
      <c r="D62" s="237">
        <v>203.01799999999901</v>
      </c>
      <c r="E62" s="237">
        <v>217.756</v>
      </c>
      <c r="F62" s="237">
        <v>231.66199999999901</v>
      </c>
      <c r="G62" s="237">
        <v>239.46299999999999</v>
      </c>
      <c r="H62" s="237">
        <v>241.33199999999999</v>
      </c>
      <c r="I62" s="237">
        <v>269.471</v>
      </c>
      <c r="J62" s="237">
        <v>296.67700000000002</v>
      </c>
      <c r="K62" s="237">
        <v>324.95999999999901</v>
      </c>
      <c r="L62" s="237">
        <v>339.59899999999999</v>
      </c>
      <c r="M62" s="237">
        <v>357.99900000000002</v>
      </c>
      <c r="N62" s="237">
        <v>380.53100000000001</v>
      </c>
      <c r="O62" s="237">
        <v>408.659999999999</v>
      </c>
      <c r="P62" s="237">
        <v>434.09899999999999</v>
      </c>
      <c r="Q62" s="237">
        <v>461.59</v>
      </c>
      <c r="R62" s="237">
        <v>487.98347499999898</v>
      </c>
      <c r="S62" s="237">
        <v>521.28072799999995</v>
      </c>
      <c r="T62" s="237">
        <v>542.19628699999896</v>
      </c>
      <c r="U62" s="237">
        <v>577.69409399999904</v>
      </c>
      <c r="V62" s="237">
        <v>624.764096</v>
      </c>
      <c r="W62" s="237">
        <v>666.12608299999897</v>
      </c>
      <c r="X62" s="237">
        <v>714.778503</v>
      </c>
      <c r="Y62" s="237">
        <v>757.48509113999899</v>
      </c>
      <c r="Z62" s="237">
        <v>802.73754361691601</v>
      </c>
      <c r="AA62" s="237">
        <v>864.38074299999903</v>
      </c>
      <c r="AB62" s="237">
        <v>901.60474242664202</v>
      </c>
      <c r="AC62" s="237">
        <v>962.75536299999897</v>
      </c>
      <c r="AD62" s="237">
        <v>970.03469321038199</v>
      </c>
      <c r="AE62" s="237">
        <v>1016.63507864843</v>
      </c>
      <c r="AF62" s="238">
        <v>4.8039916902779999E-2</v>
      </c>
      <c r="AG62" s="239">
        <v>4.3193947523829997E-2</v>
      </c>
    </row>
    <row r="63" spans="1:3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236"/>
      <c r="AF63" s="150"/>
      <c r="AG63" s="151"/>
    </row>
    <row r="64" spans="1:33">
      <c r="A64" t="s">
        <v>108</v>
      </c>
      <c r="B64" s="149">
        <v>12.272</v>
      </c>
      <c r="C64" s="149">
        <v>12.981</v>
      </c>
      <c r="D64" s="149">
        <v>13.941000000000001</v>
      </c>
      <c r="E64" s="149">
        <v>14.98</v>
      </c>
      <c r="F64" s="149">
        <v>15.138</v>
      </c>
      <c r="G64" s="149">
        <v>16.103999999999999</v>
      </c>
      <c r="H64" s="149">
        <v>17.344999999999999</v>
      </c>
      <c r="I64" s="149">
        <v>18.286000000000001</v>
      </c>
      <c r="J64" s="149">
        <v>19.414999999999999</v>
      </c>
      <c r="K64" s="149">
        <v>19.882999999999999</v>
      </c>
      <c r="L64" s="149">
        <v>19.715</v>
      </c>
      <c r="M64" s="149">
        <v>20.654</v>
      </c>
      <c r="N64" s="149">
        <v>21.15</v>
      </c>
      <c r="O64" s="149">
        <v>23.614999999999998</v>
      </c>
      <c r="P64" s="149">
        <v>24.757000000000001</v>
      </c>
      <c r="Q64" s="149">
        <v>25.007999999999999</v>
      </c>
      <c r="R64" s="149">
        <v>26.256</v>
      </c>
      <c r="S64" s="149">
        <v>27.402999999999999</v>
      </c>
      <c r="T64" s="149">
        <v>29.192</v>
      </c>
      <c r="U64" s="149">
        <v>30.925000000000001</v>
      </c>
      <c r="V64" s="149">
        <v>33.610999999999997</v>
      </c>
      <c r="W64" s="149">
        <v>35.006799999999998</v>
      </c>
      <c r="X64" s="149">
        <v>36.951000000000001</v>
      </c>
      <c r="Y64" s="149">
        <v>39.987000000000002</v>
      </c>
      <c r="Z64" s="149">
        <v>42.77</v>
      </c>
      <c r="AA64" s="149">
        <v>45.616</v>
      </c>
      <c r="AB64" s="149">
        <v>52.015000000000001</v>
      </c>
      <c r="AC64" s="149">
        <v>57.463999999999999</v>
      </c>
      <c r="AD64" s="149">
        <v>59.890999999999998</v>
      </c>
      <c r="AE64" s="236">
        <v>64.247</v>
      </c>
      <c r="AF64" s="150">
        <v>7.2732128202919993E-2</v>
      </c>
      <c r="AG64" s="151">
        <v>2.7296731714199999E-3</v>
      </c>
    </row>
    <row r="65" spans="1:33">
      <c r="A65" t="s">
        <v>86</v>
      </c>
      <c r="B65" s="149">
        <v>31.658000000000001</v>
      </c>
      <c r="C65" s="149">
        <v>33.683999999999997</v>
      </c>
      <c r="D65" s="149">
        <v>37.134999999999998</v>
      </c>
      <c r="E65" s="149">
        <v>38.972000000000001</v>
      </c>
      <c r="F65" s="149">
        <v>40.893999999999998</v>
      </c>
      <c r="G65" s="149">
        <v>42.863</v>
      </c>
      <c r="H65" s="149">
        <v>44.88</v>
      </c>
      <c r="I65" s="149">
        <v>46.738999999999997</v>
      </c>
      <c r="J65" s="149">
        <v>48.320999999999998</v>
      </c>
      <c r="K65" s="149">
        <v>50.445999999999998</v>
      </c>
      <c r="L65" s="149">
        <v>53.398000000000003</v>
      </c>
      <c r="M65" s="149">
        <v>56.561</v>
      </c>
      <c r="N65" s="149">
        <v>61</v>
      </c>
      <c r="O65" s="149">
        <v>65.159000000000006</v>
      </c>
      <c r="P65" s="149">
        <v>70.747</v>
      </c>
      <c r="Q65" s="149">
        <v>72.98</v>
      </c>
      <c r="R65" s="149">
        <v>80.22</v>
      </c>
      <c r="S65" s="149">
        <v>85.680999999999997</v>
      </c>
      <c r="T65" s="149">
        <v>91.516999999999996</v>
      </c>
      <c r="U65" s="149">
        <v>97.304000000000002</v>
      </c>
      <c r="V65" s="149">
        <v>103.982</v>
      </c>
      <c r="W65" s="149">
        <v>110.706</v>
      </c>
      <c r="X65" s="149">
        <v>118.965999999999</v>
      </c>
      <c r="Y65" s="149">
        <v>127.852999999999</v>
      </c>
      <c r="Z65" s="149">
        <v>133.33600000000001</v>
      </c>
      <c r="AA65" s="149">
        <v>143.465</v>
      </c>
      <c r="AB65" s="149">
        <v>148.628999999999</v>
      </c>
      <c r="AC65" s="149">
        <v>147.238</v>
      </c>
      <c r="AD65" s="149">
        <v>148.492999999999</v>
      </c>
      <c r="AE65" s="236">
        <v>155.458</v>
      </c>
      <c r="AF65" s="150">
        <v>4.6904567629100002E-2</v>
      </c>
      <c r="AG65" s="151">
        <v>6.6049704328200003E-3</v>
      </c>
    </row>
    <row r="66" spans="1:33">
      <c r="A66" t="s">
        <v>178</v>
      </c>
      <c r="B66" s="149">
        <v>141.38399999999899</v>
      </c>
      <c r="C66" s="149">
        <v>145.39400000000001</v>
      </c>
      <c r="D66" s="149">
        <v>150.59899999999899</v>
      </c>
      <c r="E66" s="149">
        <v>156.738</v>
      </c>
      <c r="F66" s="149">
        <v>162.322</v>
      </c>
      <c r="G66" s="149">
        <v>165.384999999999</v>
      </c>
      <c r="H66" s="149">
        <v>168.316</v>
      </c>
      <c r="I66" s="149">
        <v>167.816</v>
      </c>
      <c r="J66" s="149">
        <v>174.58099999999899</v>
      </c>
      <c r="K66" s="149">
        <v>182.452</v>
      </c>
      <c r="L66" s="149">
        <v>188.13800000000001</v>
      </c>
      <c r="M66" s="149">
        <v>200.09200000000001</v>
      </c>
      <c r="N66" s="149">
        <v>210.361999999999</v>
      </c>
      <c r="O66" s="149">
        <v>205.374</v>
      </c>
      <c r="P66" s="149">
        <v>203.102</v>
      </c>
      <c r="Q66" s="149">
        <v>210.66999999999899</v>
      </c>
      <c r="R66" s="149">
        <v>210.099999999999</v>
      </c>
      <c r="S66" s="149">
        <v>217.71199999999899</v>
      </c>
      <c r="T66" s="149">
        <v>234.22900000000001</v>
      </c>
      <c r="U66" s="149">
        <v>244.607</v>
      </c>
      <c r="V66" s="149">
        <v>244.91999999999899</v>
      </c>
      <c r="W66" s="149">
        <v>253.798</v>
      </c>
      <c r="X66" s="149">
        <v>263.47899999999902</v>
      </c>
      <c r="Y66" s="149">
        <v>258.291</v>
      </c>
      <c r="Z66" s="149">
        <v>249.55699999999899</v>
      </c>
      <c r="AA66" s="149">
        <v>259.601</v>
      </c>
      <c r="AB66" s="149">
        <v>262.53800000000001</v>
      </c>
      <c r="AC66" s="149">
        <v>257.91899999999902</v>
      </c>
      <c r="AD66" s="149">
        <v>256.07299999999901</v>
      </c>
      <c r="AE66" s="236">
        <v>252.578</v>
      </c>
      <c r="AF66" s="150">
        <v>-1.3648452237249999E-2</v>
      </c>
      <c r="AG66" s="151">
        <v>1.0731324553490001E-2</v>
      </c>
    </row>
    <row r="67" spans="1:33">
      <c r="A67" t="s">
        <v>102</v>
      </c>
      <c r="B67" s="149">
        <v>78.425231135091906</v>
      </c>
      <c r="C67" s="149">
        <v>84.128759384492398</v>
      </c>
      <c r="D67" s="149">
        <v>89.805168760991194</v>
      </c>
      <c r="E67" s="149">
        <v>93.839517158273296</v>
      </c>
      <c r="F67" s="149">
        <v>96.950912174260495</v>
      </c>
      <c r="G67" s="149">
        <v>93.535554920063902</v>
      </c>
      <c r="H67" s="149">
        <v>95.734618470707602</v>
      </c>
      <c r="I67" s="149">
        <v>96.517764735632596</v>
      </c>
      <c r="J67" s="149">
        <v>98.213664882790198</v>
      </c>
      <c r="K67" s="149">
        <v>101.566345905963</v>
      </c>
      <c r="L67" s="149">
        <v>105.592786965955</v>
      </c>
      <c r="M67" s="149">
        <v>107.668989104464</v>
      </c>
      <c r="N67" s="149">
        <v>111.949106918467</v>
      </c>
      <c r="O67" s="149">
        <v>116.893530589618</v>
      </c>
      <c r="P67" s="149">
        <v>124.566195447645</v>
      </c>
      <c r="Q67" s="149">
        <v>130.37221716998599</v>
      </c>
      <c r="R67" s="149">
        <v>138.245305356659</v>
      </c>
      <c r="S67" s="149">
        <v>151.37540740903901</v>
      </c>
      <c r="T67" s="149">
        <v>153.07414527829999</v>
      </c>
      <c r="U67" s="149">
        <v>166.62009694999901</v>
      </c>
      <c r="V67" s="149">
        <v>178.698197870825</v>
      </c>
      <c r="W67" s="149">
        <v>189.401233249999</v>
      </c>
      <c r="X67" s="149">
        <v>191.022702753999</v>
      </c>
      <c r="Y67" s="149">
        <v>197.50570427099899</v>
      </c>
      <c r="Z67" s="149">
        <v>199.86188000299899</v>
      </c>
      <c r="AA67" s="149">
        <v>218.68549585185701</v>
      </c>
      <c r="AB67" s="149">
        <v>218.60859869836699</v>
      </c>
      <c r="AC67" s="149">
        <v>239.827568874186</v>
      </c>
      <c r="AD67" s="149">
        <v>252.660401713341</v>
      </c>
      <c r="AE67" s="236">
        <v>256.893160140595</v>
      </c>
      <c r="AF67" s="150">
        <v>1.6752757132049999E-2</v>
      </c>
      <c r="AG67" s="151">
        <v>1.0914663784210001E-2</v>
      </c>
    </row>
    <row r="68" spans="1:33">
      <c r="A68" s="289" t="s">
        <v>103</v>
      </c>
      <c r="B68" s="237">
        <v>263.73923113509102</v>
      </c>
      <c r="C68" s="237">
        <v>276.18775938449198</v>
      </c>
      <c r="D68" s="237">
        <v>291.48016876099098</v>
      </c>
      <c r="E68" s="237">
        <v>304.52951715827299</v>
      </c>
      <c r="F68" s="237">
        <v>315.30491217425998</v>
      </c>
      <c r="G68" s="237">
        <v>317.88755492006402</v>
      </c>
      <c r="H68" s="237">
        <v>326.275618470707</v>
      </c>
      <c r="I68" s="237">
        <v>329.35876473563201</v>
      </c>
      <c r="J68" s="237">
        <v>340.53066488279001</v>
      </c>
      <c r="K68" s="237">
        <v>354.34734590596298</v>
      </c>
      <c r="L68" s="237">
        <v>366.84378696595502</v>
      </c>
      <c r="M68" s="237">
        <v>384.97598910446499</v>
      </c>
      <c r="N68" s="237">
        <v>404.46110691846701</v>
      </c>
      <c r="O68" s="237">
        <v>411.04153058961799</v>
      </c>
      <c r="P68" s="237">
        <v>423.17219544764498</v>
      </c>
      <c r="Q68" s="237">
        <v>439.03021716998597</v>
      </c>
      <c r="R68" s="237">
        <v>454.82130535665902</v>
      </c>
      <c r="S68" s="237">
        <v>482.17140740903898</v>
      </c>
      <c r="T68" s="237">
        <v>508.01214527829899</v>
      </c>
      <c r="U68" s="237">
        <v>539.45609694999996</v>
      </c>
      <c r="V68" s="237">
        <v>561.211197870825</v>
      </c>
      <c r="W68" s="237">
        <v>588.91203324999901</v>
      </c>
      <c r="X68" s="237">
        <v>610.41870275399901</v>
      </c>
      <c r="Y68" s="237">
        <v>623.63670427099896</v>
      </c>
      <c r="Z68" s="237">
        <v>625.52488000300002</v>
      </c>
      <c r="AA68" s="237">
        <v>667.36749585185703</v>
      </c>
      <c r="AB68" s="237">
        <v>681.79059869836703</v>
      </c>
      <c r="AC68" s="237">
        <v>702.44856887418598</v>
      </c>
      <c r="AD68" s="237">
        <v>717.117401713341</v>
      </c>
      <c r="AE68" s="237">
        <v>729.17616014059604</v>
      </c>
      <c r="AF68" s="238">
        <v>1.6815599054099999E-2</v>
      </c>
      <c r="AG68" s="239">
        <v>3.0980631709099999E-2</v>
      </c>
    </row>
    <row r="69" spans="1:3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236"/>
      <c r="AF69" s="150"/>
      <c r="AG69" s="151"/>
    </row>
    <row r="70" spans="1:33">
      <c r="A70" t="s">
        <v>109</v>
      </c>
      <c r="B70" s="149">
        <v>123.673</v>
      </c>
      <c r="C70" s="149">
        <v>129.52699999999899</v>
      </c>
      <c r="D70" s="149">
        <v>135.815</v>
      </c>
      <c r="E70" s="149">
        <v>143.374</v>
      </c>
      <c r="F70" s="149">
        <v>151.432999999999</v>
      </c>
      <c r="G70" s="149">
        <v>155.964</v>
      </c>
      <c r="H70" s="149">
        <v>158.25</v>
      </c>
      <c r="I70" s="149">
        <v>161.69800000000001</v>
      </c>
      <c r="J70" s="149">
        <v>165.63200000000001</v>
      </c>
      <c r="K70" s="149">
        <v>170.438999999999</v>
      </c>
      <c r="L70" s="149">
        <v>175.503999999999</v>
      </c>
      <c r="M70" s="149">
        <v>180.4</v>
      </c>
      <c r="N70" s="149">
        <v>189.55099999999899</v>
      </c>
      <c r="O70" s="149">
        <v>199.66</v>
      </c>
      <c r="P70" s="149">
        <v>205.565</v>
      </c>
      <c r="Q70" s="149">
        <v>212.30099999999899</v>
      </c>
      <c r="R70" s="149">
        <v>221.602</v>
      </c>
      <c r="S70" s="149">
        <v>227.239</v>
      </c>
      <c r="T70" s="149">
        <v>228.2561</v>
      </c>
      <c r="U70" s="149">
        <v>237.39589999999899</v>
      </c>
      <c r="V70" s="149">
        <v>248.9682</v>
      </c>
      <c r="W70" s="149">
        <v>249.054</v>
      </c>
      <c r="X70" s="149">
        <v>250.89850000000001</v>
      </c>
      <c r="Y70" s="149">
        <v>257.710993999999</v>
      </c>
      <c r="Z70" s="149">
        <v>244.675117</v>
      </c>
      <c r="AA70" s="149">
        <v>251.501542999999</v>
      </c>
      <c r="AB70" s="149">
        <v>251.65927399999899</v>
      </c>
      <c r="AC70" s="149">
        <v>250.634558999999</v>
      </c>
      <c r="AD70" s="149">
        <v>244.032389999999</v>
      </c>
      <c r="AE70" s="236">
        <v>244.472319999999</v>
      </c>
      <c r="AF70" s="150">
        <v>1.80275249295E-3</v>
      </c>
      <c r="AG70" s="151">
        <v>1.0386937297880001E-2</v>
      </c>
    </row>
    <row r="71" spans="1:33">
      <c r="A71" t="s">
        <v>179</v>
      </c>
      <c r="B71" s="149">
        <v>4.9980000000000002</v>
      </c>
      <c r="C71" s="149">
        <v>5.5179999999999998</v>
      </c>
      <c r="D71" s="149">
        <v>6.3890000000000002</v>
      </c>
      <c r="E71" s="149">
        <v>7.1529999999999996</v>
      </c>
      <c r="F71" s="149">
        <v>7.7480000000000002</v>
      </c>
      <c r="G71" s="149">
        <v>8.3260000000000005</v>
      </c>
      <c r="H71" s="149">
        <v>9.2420000000000009</v>
      </c>
      <c r="I71" s="149">
        <v>9.7100000000000009</v>
      </c>
      <c r="J71" s="149">
        <v>10.156000000000001</v>
      </c>
      <c r="K71" s="149">
        <v>11.111000000000001</v>
      </c>
      <c r="L71" s="149">
        <v>12.118</v>
      </c>
      <c r="M71" s="149">
        <v>12.808999999999999</v>
      </c>
      <c r="N71" s="149">
        <v>13.066000000000001</v>
      </c>
      <c r="O71" s="149">
        <v>14.044</v>
      </c>
      <c r="P71" s="149">
        <v>15.179</v>
      </c>
      <c r="Q71" s="149">
        <v>15.76</v>
      </c>
      <c r="R71" s="149">
        <v>17.085999999999999</v>
      </c>
      <c r="S71" s="149">
        <v>18.649000000000001</v>
      </c>
      <c r="T71" s="149">
        <v>19.712</v>
      </c>
      <c r="U71" s="149">
        <v>24.684000000000001</v>
      </c>
      <c r="V71" s="149">
        <v>26.448</v>
      </c>
      <c r="W71" s="149">
        <v>29.536000000000001</v>
      </c>
      <c r="X71" s="149">
        <v>31.010999999999999</v>
      </c>
      <c r="Y71" s="149">
        <v>34.319000000000003</v>
      </c>
      <c r="Z71" s="149">
        <v>37.225000000000001</v>
      </c>
      <c r="AA71" s="149">
        <v>41.813000000000002</v>
      </c>
      <c r="AB71" s="149">
        <v>44.162999999999997</v>
      </c>
      <c r="AC71" s="149">
        <v>49.039000000000001</v>
      </c>
      <c r="AD71" s="149">
        <v>52.424686199999996</v>
      </c>
      <c r="AE71" s="236">
        <v>57.736981371479999</v>
      </c>
      <c r="AF71" s="150">
        <v>0.10133194178343</v>
      </c>
      <c r="AG71" s="151">
        <v>2.4530810769600002E-3</v>
      </c>
    </row>
    <row r="72" spans="1:33">
      <c r="A72" t="s">
        <v>58</v>
      </c>
      <c r="B72" s="149">
        <v>410.69</v>
      </c>
      <c r="C72" s="149">
        <v>449.52999999999901</v>
      </c>
      <c r="D72" s="149">
        <v>497.267</v>
      </c>
      <c r="E72" s="149">
        <v>545.21</v>
      </c>
      <c r="F72" s="149">
        <v>584.80999999999904</v>
      </c>
      <c r="G72" s="149">
        <v>621.20000000000005</v>
      </c>
      <c r="H72" s="149">
        <v>677.54999999999905</v>
      </c>
      <c r="I72" s="149">
        <v>753.94</v>
      </c>
      <c r="J72" s="149">
        <v>811.59</v>
      </c>
      <c r="K72" s="149">
        <v>927.79999999999905</v>
      </c>
      <c r="L72" s="149">
        <v>1007.03</v>
      </c>
      <c r="M72" s="149">
        <v>1081.3099999999899</v>
      </c>
      <c r="N72" s="149">
        <v>1135.55</v>
      </c>
      <c r="O72" s="149">
        <v>1167</v>
      </c>
      <c r="P72" s="149">
        <v>1239.3</v>
      </c>
      <c r="Q72" s="149">
        <v>1355.5999999999899</v>
      </c>
      <c r="R72" s="149">
        <v>1480.8019999999899</v>
      </c>
      <c r="S72" s="149">
        <v>1654</v>
      </c>
      <c r="T72" s="149">
        <v>1910.575</v>
      </c>
      <c r="U72" s="149">
        <v>2203.3099999999899</v>
      </c>
      <c r="V72" s="149">
        <v>2500.2599999999902</v>
      </c>
      <c r="W72" s="149">
        <v>2865.7260000000001</v>
      </c>
      <c r="X72" s="149">
        <v>3281.5529999999899</v>
      </c>
      <c r="Y72" s="149">
        <v>3495.7599999999902</v>
      </c>
      <c r="Z72" s="149">
        <v>3714.65</v>
      </c>
      <c r="AA72" s="149">
        <v>4207.1599999999899</v>
      </c>
      <c r="AB72" s="149">
        <v>4713.0190000000002</v>
      </c>
      <c r="AC72" s="149">
        <v>4987.6000000000004</v>
      </c>
      <c r="AD72" s="149">
        <v>5431.64</v>
      </c>
      <c r="AE72" s="236">
        <v>5649.5799999999899</v>
      </c>
      <c r="AF72" s="150">
        <v>4.012416303158E-2</v>
      </c>
      <c r="AG72" s="151">
        <v>0.24003466963768</v>
      </c>
    </row>
    <row r="73" spans="1:33">
      <c r="A73" t="s">
        <v>180</v>
      </c>
      <c r="B73" s="149">
        <v>19.248999999999999</v>
      </c>
      <c r="C73" s="149">
        <v>21.419</v>
      </c>
      <c r="D73" s="149">
        <v>23.754000000000001</v>
      </c>
      <c r="E73" s="149">
        <v>25.507999999999999</v>
      </c>
      <c r="F73" s="149">
        <v>27.363</v>
      </c>
      <c r="G73" s="149">
        <v>28.96</v>
      </c>
      <c r="H73" s="149">
        <v>31.888999999999999</v>
      </c>
      <c r="I73" s="149">
        <v>35.076000000000001</v>
      </c>
      <c r="J73" s="149">
        <v>35.947000000000003</v>
      </c>
      <c r="K73" s="149">
        <v>26.741</v>
      </c>
      <c r="L73" s="149">
        <v>27.916</v>
      </c>
      <c r="M73" s="149">
        <v>28.44</v>
      </c>
      <c r="N73" s="149">
        <v>28.943000000000001</v>
      </c>
      <c r="O73" s="149">
        <v>31.134</v>
      </c>
      <c r="P73" s="149">
        <v>29.495999999999999</v>
      </c>
      <c r="Q73" s="149">
        <v>31.329000000000001</v>
      </c>
      <c r="R73" s="149">
        <v>32.429000000000002</v>
      </c>
      <c r="S73" s="149">
        <v>34.311999999999998</v>
      </c>
      <c r="T73" s="149">
        <v>35.506</v>
      </c>
      <c r="U73" s="149">
        <v>37.128999999999998</v>
      </c>
      <c r="V73" s="149">
        <v>38.448333329999997</v>
      </c>
      <c r="W73" s="149">
        <v>38.612499999999997</v>
      </c>
      <c r="X73" s="149">
        <v>38.947777780000003</v>
      </c>
      <c r="Y73" s="149">
        <v>37.990278000000004</v>
      </c>
      <c r="Z73" s="149">
        <v>38.727780000000003</v>
      </c>
      <c r="AA73" s="149">
        <v>38.291666669999998</v>
      </c>
      <c r="AB73" s="149">
        <v>39.026388888888803</v>
      </c>
      <c r="AC73" s="149">
        <v>38.751666700000001</v>
      </c>
      <c r="AD73" s="149">
        <v>39.063333299999996</v>
      </c>
      <c r="AE73" s="236">
        <v>39.803055555555503</v>
      </c>
      <c r="AF73" s="150">
        <v>1.893648505211E-2</v>
      </c>
      <c r="AG73" s="151">
        <v>1.6911191633000001E-3</v>
      </c>
    </row>
    <row r="74" spans="1:33">
      <c r="A74" t="s">
        <v>105</v>
      </c>
      <c r="B74" s="149">
        <v>179.84379999999899</v>
      </c>
      <c r="C74" s="149">
        <v>196.80600000000001</v>
      </c>
      <c r="D74" s="149">
        <v>214.55679999999899</v>
      </c>
      <c r="E74" s="149">
        <v>235.00979999999899</v>
      </c>
      <c r="F74" s="149">
        <v>261.58600000000001</v>
      </c>
      <c r="G74" s="149">
        <v>284.24599999999901</v>
      </c>
      <c r="H74" s="149">
        <v>309.08330000000001</v>
      </c>
      <c r="I74" s="149">
        <v>328.4425</v>
      </c>
      <c r="J74" s="149">
        <v>350.42950000000002</v>
      </c>
      <c r="K74" s="149">
        <v>378.25150000000002</v>
      </c>
      <c r="L74" s="149">
        <v>409.92149999999901</v>
      </c>
      <c r="M74" s="149">
        <v>432.05829999999901</v>
      </c>
      <c r="N74" s="149">
        <v>458.551299999999</v>
      </c>
      <c r="O74" s="149">
        <v>489.14179999999902</v>
      </c>
      <c r="P74" s="149">
        <v>526.5675</v>
      </c>
      <c r="Q74" s="149">
        <v>554.74450000000002</v>
      </c>
      <c r="R74" s="149">
        <v>574.55050000000006</v>
      </c>
      <c r="S74" s="149">
        <v>592.18730000000005</v>
      </c>
      <c r="T74" s="149">
        <v>624.09199999999896</v>
      </c>
      <c r="U74" s="149">
        <v>657.72349999999904</v>
      </c>
      <c r="V74" s="149">
        <v>689.5625</v>
      </c>
      <c r="W74" s="149">
        <v>738.70529999999997</v>
      </c>
      <c r="X74" s="149">
        <v>797.94</v>
      </c>
      <c r="Y74" s="149">
        <v>824.45010000000002</v>
      </c>
      <c r="Z74" s="149">
        <v>869.79989999999896</v>
      </c>
      <c r="AA74" s="149">
        <v>922.24883</v>
      </c>
      <c r="AB74" s="149">
        <v>1006.17347352999</v>
      </c>
      <c r="AC74" s="149">
        <v>1053.8660961753201</v>
      </c>
      <c r="AD74" s="149">
        <v>1102.7761495802099</v>
      </c>
      <c r="AE74" s="236">
        <v>1208.3819201511701</v>
      </c>
      <c r="AF74" s="150">
        <v>9.5763564109799998E-2</v>
      </c>
      <c r="AG74" s="151">
        <v>5.1340728998179999E-2</v>
      </c>
    </row>
    <row r="75" spans="1:33">
      <c r="A75" t="s">
        <v>110</v>
      </c>
      <c r="B75" s="149">
        <v>16.369</v>
      </c>
      <c r="C75" s="149">
        <v>18.414999999999999</v>
      </c>
      <c r="D75" s="149">
        <v>20.72</v>
      </c>
      <c r="E75" s="149">
        <v>24.806999999999999</v>
      </c>
      <c r="F75" s="149">
        <v>28.486999999999998</v>
      </c>
      <c r="G75" s="149">
        <v>33.335999999999999</v>
      </c>
      <c r="H75" s="149">
        <v>37.673999999999999</v>
      </c>
      <c r="I75" s="149">
        <v>41.009</v>
      </c>
      <c r="J75" s="149">
        <v>44.414999999999999</v>
      </c>
      <c r="K75" s="149">
        <v>51.706000000000003</v>
      </c>
      <c r="L75" s="149">
        <v>58.884999999999998</v>
      </c>
      <c r="M75" s="149">
        <v>66.718000000000004</v>
      </c>
      <c r="N75" s="149">
        <v>76.489000000000004</v>
      </c>
      <c r="O75" s="149">
        <v>77.263000000000005</v>
      </c>
      <c r="P75" s="149">
        <v>84.269000000000005</v>
      </c>
      <c r="Q75" s="149">
        <v>92.64</v>
      </c>
      <c r="R75" s="149">
        <v>101.64700000000001</v>
      </c>
      <c r="S75" s="149">
        <v>108.206</v>
      </c>
      <c r="T75" s="149">
        <v>112.926</v>
      </c>
      <c r="U75" s="149">
        <v>120.16</v>
      </c>
      <c r="V75" s="149">
        <v>127.361999999999</v>
      </c>
      <c r="W75" s="149">
        <v>133.108</v>
      </c>
      <c r="X75" s="149">
        <v>142.411</v>
      </c>
      <c r="Y75" s="149">
        <v>149.43700000000001</v>
      </c>
      <c r="Z75" s="149">
        <v>156.797</v>
      </c>
      <c r="AA75" s="149">
        <v>169.786</v>
      </c>
      <c r="AB75" s="149">
        <v>183.420999999999</v>
      </c>
      <c r="AC75" s="149">
        <v>200.31800000000001</v>
      </c>
      <c r="AD75" s="149">
        <v>216.188999999999</v>
      </c>
      <c r="AE75" s="236">
        <v>227.05604239215799</v>
      </c>
      <c r="AF75" s="150">
        <v>5.0266399979590003E-2</v>
      </c>
      <c r="AG75" s="151">
        <v>9.6469689160599992E-3</v>
      </c>
    </row>
    <row r="76" spans="1:33">
      <c r="A76" t="s">
        <v>181</v>
      </c>
      <c r="B76" s="149">
        <v>671.95299999999895</v>
      </c>
      <c r="C76" s="149">
        <v>676.36300000000006</v>
      </c>
      <c r="D76" s="149">
        <v>719.08500000000004</v>
      </c>
      <c r="E76" s="149">
        <v>753.72799999999904</v>
      </c>
      <c r="F76" s="149">
        <v>799.76900000000001</v>
      </c>
      <c r="G76" s="149">
        <v>841.05700000000002</v>
      </c>
      <c r="H76" s="149">
        <v>870.798</v>
      </c>
      <c r="I76" s="149">
        <v>876.404</v>
      </c>
      <c r="J76" s="149">
        <v>887.21500000000003</v>
      </c>
      <c r="K76" s="149">
        <v>943.66899999999896</v>
      </c>
      <c r="L76" s="149">
        <v>968.61</v>
      </c>
      <c r="M76" s="149">
        <v>989.28499999999894</v>
      </c>
      <c r="N76" s="149">
        <v>1014.639</v>
      </c>
      <c r="O76" s="149">
        <v>1019.835</v>
      </c>
      <c r="P76" s="149">
        <v>1036.789</v>
      </c>
      <c r="Q76" s="149">
        <v>1057.9369999999899</v>
      </c>
      <c r="R76" s="149">
        <v>1039.7190000000001</v>
      </c>
      <c r="S76" s="149">
        <v>1058.3420000000001</v>
      </c>
      <c r="T76" s="149">
        <v>1082.614</v>
      </c>
      <c r="U76" s="149">
        <v>1107.846</v>
      </c>
      <c r="V76" s="149">
        <v>1153.0619999999899</v>
      </c>
      <c r="W76" s="149">
        <v>1164.348</v>
      </c>
      <c r="X76" s="149">
        <v>1180.1089999999899</v>
      </c>
      <c r="Y76" s="149">
        <v>1183.72</v>
      </c>
      <c r="Z76" s="149">
        <v>1114.0029999999899</v>
      </c>
      <c r="AA76" s="149">
        <v>1156.0229999999899</v>
      </c>
      <c r="AB76" s="149">
        <v>1104.183</v>
      </c>
      <c r="AC76" s="149">
        <v>1106.8799405099901</v>
      </c>
      <c r="AD76" s="149">
        <v>1087.75954653546</v>
      </c>
      <c r="AE76" s="236">
        <v>1061.20566447193</v>
      </c>
      <c r="AF76" s="150">
        <v>-2.4411536753179999E-2</v>
      </c>
      <c r="AG76" s="151">
        <v>4.508762806654E-2</v>
      </c>
    </row>
    <row r="77" spans="1:33">
      <c r="A77" t="s">
        <v>111</v>
      </c>
      <c r="B77" s="149">
        <v>14.994</v>
      </c>
      <c r="C77" s="149">
        <v>16.288</v>
      </c>
      <c r="D77" s="149">
        <v>17.616</v>
      </c>
      <c r="E77" s="149">
        <v>19.361000000000001</v>
      </c>
      <c r="F77" s="149">
        <v>21.888999999999999</v>
      </c>
      <c r="G77" s="149">
        <v>25.262</v>
      </c>
      <c r="H77" s="149">
        <v>28.335000000000001</v>
      </c>
      <c r="I77" s="149">
        <v>31.887</v>
      </c>
      <c r="J77" s="149">
        <v>35.579000000000001</v>
      </c>
      <c r="K77" s="149">
        <v>40.058</v>
      </c>
      <c r="L77" s="149">
        <v>46.631999999999998</v>
      </c>
      <c r="M77" s="149">
        <v>52.819000000000003</v>
      </c>
      <c r="N77" s="149">
        <v>58.673999999999999</v>
      </c>
      <c r="O77" s="149">
        <v>60.470999999999997</v>
      </c>
      <c r="P77" s="149">
        <v>62.552999999999997</v>
      </c>
      <c r="Q77" s="149">
        <v>66.677999999999997</v>
      </c>
      <c r="R77" s="149">
        <v>72.28</v>
      </c>
      <c r="S77" s="149">
        <v>75.328000000000003</v>
      </c>
      <c r="T77" s="149">
        <v>84.022000000000006</v>
      </c>
      <c r="U77" s="149">
        <v>90.661000000000001</v>
      </c>
      <c r="V77" s="149">
        <v>96.224999999999895</v>
      </c>
      <c r="W77" s="149">
        <v>100.831</v>
      </c>
      <c r="X77" s="149">
        <v>104.95</v>
      </c>
      <c r="Y77" s="149">
        <v>106.9269</v>
      </c>
      <c r="Z77" s="149">
        <v>107.11579999999999</v>
      </c>
      <c r="AA77" s="149">
        <v>116.807699829999</v>
      </c>
      <c r="AB77" s="149">
        <v>127.069</v>
      </c>
      <c r="AC77" s="149">
        <v>134.077</v>
      </c>
      <c r="AD77" s="149">
        <v>140.98500999999999</v>
      </c>
      <c r="AE77" s="236">
        <v>146.944911672323</v>
      </c>
      <c r="AF77" s="150">
        <v>4.227330163121E-2</v>
      </c>
      <c r="AG77" s="151">
        <v>6.2432736158400002E-3</v>
      </c>
    </row>
    <row r="78" spans="1:33">
      <c r="A78" t="s">
        <v>182</v>
      </c>
      <c r="B78" s="149">
        <v>28.298999999999999</v>
      </c>
      <c r="C78" s="149">
        <v>29.094000000000001</v>
      </c>
      <c r="D78" s="149">
        <v>29.640999999999998</v>
      </c>
      <c r="E78" s="149">
        <v>30.913</v>
      </c>
      <c r="F78" s="149">
        <v>31.183</v>
      </c>
      <c r="G78" s="149">
        <v>32.146999999999998</v>
      </c>
      <c r="H78" s="149">
        <v>33.351999999999997</v>
      </c>
      <c r="I78" s="149">
        <v>32.726999999999997</v>
      </c>
      <c r="J78" s="149">
        <v>34.091999999999999</v>
      </c>
      <c r="K78" s="149">
        <v>34.922899999999998</v>
      </c>
      <c r="L78" s="149">
        <v>35.998100000000001</v>
      </c>
      <c r="M78" s="149">
        <v>36.401899999999998</v>
      </c>
      <c r="N78" s="149">
        <v>37.153399999999998</v>
      </c>
      <c r="O78" s="149">
        <v>37.334200000000003</v>
      </c>
      <c r="P78" s="149">
        <v>37.799900000000001</v>
      </c>
      <c r="Q78" s="149">
        <v>39.268900000000002</v>
      </c>
      <c r="R78" s="149">
        <v>39.689700000000002</v>
      </c>
      <c r="S78" s="149">
        <v>40.630800000000001</v>
      </c>
      <c r="T78" s="149">
        <v>40.820599999999999</v>
      </c>
      <c r="U78" s="149">
        <v>42.5075</v>
      </c>
      <c r="V78" s="149">
        <v>42.965000000000003</v>
      </c>
      <c r="W78" s="149">
        <v>43.597700000000003</v>
      </c>
      <c r="X78" s="149">
        <v>43.755400000000002</v>
      </c>
      <c r="Y78" s="149">
        <v>43.5889029157035</v>
      </c>
      <c r="Z78" s="149">
        <v>43.258087701066202</v>
      </c>
      <c r="AA78" s="149">
        <v>44.821900922227201</v>
      </c>
      <c r="AB78" s="149">
        <v>44.388534379136402</v>
      </c>
      <c r="AC78" s="149">
        <v>44.251217407755199</v>
      </c>
      <c r="AD78" s="149">
        <v>43.248605554079298</v>
      </c>
      <c r="AE78" s="236">
        <v>43.522669784241799</v>
      </c>
      <c r="AF78" s="150">
        <v>6.3369493000199999E-3</v>
      </c>
      <c r="AG78" s="151">
        <v>1.8491550581499999E-3</v>
      </c>
    </row>
    <row r="79" spans="1:33">
      <c r="A79" t="s">
        <v>183</v>
      </c>
      <c r="B79" s="149">
        <v>28.824999999999999</v>
      </c>
      <c r="C79" s="149">
        <v>32.347999999999999</v>
      </c>
      <c r="D79" s="149">
        <v>36.347000000000001</v>
      </c>
      <c r="E79" s="149">
        <v>40.670999999999999</v>
      </c>
      <c r="F79" s="149">
        <v>42.805999999999997</v>
      </c>
      <c r="G79" s="149">
        <v>45.984999999999999</v>
      </c>
      <c r="H79" s="149">
        <v>50.22</v>
      </c>
      <c r="I79" s="149">
        <v>53.575000000000003</v>
      </c>
      <c r="J79" s="149">
        <v>57.012</v>
      </c>
      <c r="K79" s="149">
        <v>57.923000000000002</v>
      </c>
      <c r="L79" s="149">
        <v>63.75</v>
      </c>
      <c r="M79" s="149">
        <v>67.564999999999998</v>
      </c>
      <c r="N79" s="149">
        <v>62.481000000000002</v>
      </c>
      <c r="O79" s="149">
        <v>66.396000000000001</v>
      </c>
      <c r="P79" s="149">
        <v>65.302000000000007</v>
      </c>
      <c r="Q79" s="149">
        <v>64.650000000000006</v>
      </c>
      <c r="R79" s="149">
        <v>75.120999999999995</v>
      </c>
      <c r="S79" s="149">
        <v>81.637</v>
      </c>
      <c r="T79" s="149">
        <v>84.488</v>
      </c>
      <c r="U79" s="149">
        <v>88.658000000000001</v>
      </c>
      <c r="V79" s="149">
        <v>87.251499999999893</v>
      </c>
      <c r="W79" s="149">
        <v>97.826999999999998</v>
      </c>
      <c r="X79" s="149">
        <v>100.2705</v>
      </c>
      <c r="Y79" s="149">
        <v>92.567999999999998</v>
      </c>
      <c r="Z79" s="149">
        <v>95.569999999999894</v>
      </c>
      <c r="AA79" s="149">
        <v>89.297499999999999</v>
      </c>
      <c r="AB79" s="149">
        <v>87.813500000000005</v>
      </c>
      <c r="AC79" s="149">
        <v>75.534999999999997</v>
      </c>
      <c r="AD79" s="149">
        <v>89.107500000000002</v>
      </c>
      <c r="AE79" s="236">
        <v>87.454499999999996</v>
      </c>
      <c r="AF79" s="150">
        <v>-1.855062693357E-2</v>
      </c>
      <c r="AG79" s="151">
        <v>3.7156941834800001E-3</v>
      </c>
    </row>
    <row r="80" spans="1:33">
      <c r="A80" t="s">
        <v>184</v>
      </c>
      <c r="B80" s="149">
        <v>22.765999999999998</v>
      </c>
      <c r="C80" s="149">
        <v>21.797000000000001</v>
      </c>
      <c r="D80" s="149">
        <v>22.640999999999998</v>
      </c>
      <c r="E80" s="149">
        <v>24.538</v>
      </c>
      <c r="F80" s="149">
        <v>25.573</v>
      </c>
      <c r="G80" s="149">
        <v>26.327000000000002</v>
      </c>
      <c r="H80" s="149">
        <v>25.649000000000001</v>
      </c>
      <c r="I80" s="149">
        <v>25.87</v>
      </c>
      <c r="J80" s="149">
        <v>26.579000000000001</v>
      </c>
      <c r="K80" s="149">
        <v>30.459</v>
      </c>
      <c r="L80" s="149">
        <v>33.554000000000002</v>
      </c>
      <c r="M80" s="149">
        <v>36.707999999999998</v>
      </c>
      <c r="N80" s="149">
        <v>39.796999999999997</v>
      </c>
      <c r="O80" s="149">
        <v>41.578000000000003</v>
      </c>
      <c r="P80" s="149">
        <v>41.432000000000002</v>
      </c>
      <c r="Q80" s="149">
        <v>45.29</v>
      </c>
      <c r="R80" s="149">
        <v>47.048999999999999</v>
      </c>
      <c r="S80" s="149">
        <v>48.466999999999999</v>
      </c>
      <c r="T80" s="149">
        <v>52.941000000000003</v>
      </c>
      <c r="U80" s="149">
        <v>55.957000000000001</v>
      </c>
      <c r="V80" s="149">
        <v>56.567740000000001</v>
      </c>
      <c r="W80" s="149">
        <v>56.784129701200001</v>
      </c>
      <c r="X80" s="149">
        <v>59.611787905056197</v>
      </c>
      <c r="Y80" s="149">
        <v>60.820999999999998</v>
      </c>
      <c r="Z80" s="149">
        <v>61.933999999999997</v>
      </c>
      <c r="AA80" s="149">
        <v>67.742999999999995</v>
      </c>
      <c r="AB80" s="149">
        <v>69.175649797126098</v>
      </c>
      <c r="AC80" s="149">
        <v>72.921999999999997</v>
      </c>
      <c r="AD80" s="149">
        <v>75.266000000000005</v>
      </c>
      <c r="AE80" s="236">
        <v>77.523979999999995</v>
      </c>
      <c r="AF80" s="150">
        <v>2.9999999329450001E-2</v>
      </c>
      <c r="AG80" s="151">
        <v>3.2937745563700002E-3</v>
      </c>
    </row>
    <row r="81" spans="1:33">
      <c r="A81" t="s">
        <v>185</v>
      </c>
      <c r="B81" s="149">
        <v>9.9169999999999998</v>
      </c>
      <c r="C81" s="149">
        <v>10.577</v>
      </c>
      <c r="D81" s="149">
        <v>11.814</v>
      </c>
      <c r="E81" s="149">
        <v>13.018000000000001</v>
      </c>
      <c r="F81" s="149">
        <v>14.039</v>
      </c>
      <c r="G81" s="149">
        <v>15.618</v>
      </c>
      <c r="H81" s="149">
        <v>16.597000000000001</v>
      </c>
      <c r="I81" s="149">
        <v>17.542999999999999</v>
      </c>
      <c r="J81" s="149">
        <v>18.962</v>
      </c>
      <c r="K81" s="149">
        <v>20.675999999999998</v>
      </c>
      <c r="L81" s="149">
        <v>22.056999999999999</v>
      </c>
      <c r="M81" s="149">
        <v>23.457999999999998</v>
      </c>
      <c r="N81" s="149">
        <v>26.187999999999999</v>
      </c>
      <c r="O81" s="149">
        <v>28.283000000000001</v>
      </c>
      <c r="P81" s="149">
        <v>29.52</v>
      </c>
      <c r="Q81" s="149">
        <v>31.664999999999999</v>
      </c>
      <c r="R81" s="149">
        <v>33.088999999999999</v>
      </c>
      <c r="S81" s="149">
        <v>34.664999999999999</v>
      </c>
      <c r="T81" s="149">
        <v>35.331000000000003</v>
      </c>
      <c r="U81" s="149">
        <v>36.81</v>
      </c>
      <c r="V81" s="149">
        <v>38.213000000000001</v>
      </c>
      <c r="W81" s="149">
        <v>39.442100000000003</v>
      </c>
      <c r="X81" s="149">
        <v>41.137700000000002</v>
      </c>
      <c r="Y81" s="149">
        <v>41.716799999999999</v>
      </c>
      <c r="Z81" s="149">
        <v>41.800699999999999</v>
      </c>
      <c r="AA81" s="149">
        <v>45.367800000000003</v>
      </c>
      <c r="AB81" s="149">
        <v>45.998399999999997</v>
      </c>
      <c r="AC81" s="149">
        <v>46.936</v>
      </c>
      <c r="AD81" s="149">
        <v>47.948399999999999</v>
      </c>
      <c r="AE81" s="236">
        <v>49.309699999999999</v>
      </c>
      <c r="AF81" s="150">
        <v>2.839093655348E-2</v>
      </c>
      <c r="AG81" s="151">
        <v>2.0950296893699999E-3</v>
      </c>
    </row>
    <row r="82" spans="1:33">
      <c r="A82" t="s">
        <v>186</v>
      </c>
      <c r="B82" s="149">
        <v>62.667200999999999</v>
      </c>
      <c r="C82" s="149">
        <v>69.680597000000006</v>
      </c>
      <c r="D82" s="149">
        <v>80.251347999999894</v>
      </c>
      <c r="E82" s="149">
        <v>93.108846999999997</v>
      </c>
      <c r="F82" s="149">
        <v>103.623614</v>
      </c>
      <c r="G82" s="149">
        <v>118.460795</v>
      </c>
      <c r="H82" s="149">
        <v>131.616143999999</v>
      </c>
      <c r="I82" s="149">
        <v>146.43928399999899</v>
      </c>
      <c r="J82" s="149">
        <v>161.900950999999</v>
      </c>
      <c r="K82" s="149">
        <v>183.365532</v>
      </c>
      <c r="L82" s="149">
        <v>203.54646500000001</v>
      </c>
      <c r="M82" s="149">
        <v>225.845719</v>
      </c>
      <c r="N82" s="149">
        <v>246.587470999999</v>
      </c>
      <c r="O82" s="149">
        <v>237.197406</v>
      </c>
      <c r="P82" s="149">
        <v>262.15214600000002</v>
      </c>
      <c r="Q82" s="149">
        <v>290.442948</v>
      </c>
      <c r="R82" s="149">
        <v>309.88595199999901</v>
      </c>
      <c r="S82" s="149">
        <v>332.02094699999901</v>
      </c>
      <c r="T82" s="149">
        <v>347.75620900000001</v>
      </c>
      <c r="U82" s="149">
        <v>368.03355199999902</v>
      </c>
      <c r="V82" s="149">
        <v>389.479512</v>
      </c>
      <c r="W82" s="149">
        <v>402.98894200000001</v>
      </c>
      <c r="X82" s="149">
        <v>425.40728899999903</v>
      </c>
      <c r="Y82" s="149">
        <v>442.61095799999902</v>
      </c>
      <c r="Z82" s="149">
        <v>452.44746099999901</v>
      </c>
      <c r="AA82" s="149">
        <v>495.02836300000001</v>
      </c>
      <c r="AB82" s="149">
        <v>517.56972900000005</v>
      </c>
      <c r="AC82" s="149">
        <v>530.62809800000002</v>
      </c>
      <c r="AD82" s="149">
        <v>517.147873</v>
      </c>
      <c r="AE82" s="236">
        <v>517.77099999999905</v>
      </c>
      <c r="AF82" s="150">
        <v>1.20493001305E-3</v>
      </c>
      <c r="AG82" s="151">
        <v>2.1998625248669999E-2</v>
      </c>
    </row>
    <row r="83" spans="1:33">
      <c r="A83" t="s">
        <v>187</v>
      </c>
      <c r="B83" s="149">
        <v>55.554000000000002</v>
      </c>
      <c r="C83" s="149">
        <v>62.33</v>
      </c>
      <c r="D83" s="149">
        <v>69.176000000000002</v>
      </c>
      <c r="E83" s="149">
        <v>76.257999999999996</v>
      </c>
      <c r="F83" s="149">
        <v>84.055000000000007</v>
      </c>
      <c r="G83" s="149">
        <v>90.200999999999894</v>
      </c>
      <c r="H83" s="149">
        <v>99.176000000000002</v>
      </c>
      <c r="I83" s="149">
        <v>105.52800000000001</v>
      </c>
      <c r="J83" s="149">
        <v>115.205</v>
      </c>
      <c r="K83" s="149">
        <v>124.63500000000001</v>
      </c>
      <c r="L83" s="149">
        <v>133.116999999999</v>
      </c>
      <c r="M83" s="149">
        <v>141.96199999999899</v>
      </c>
      <c r="N83" s="149">
        <v>150.18600000000001</v>
      </c>
      <c r="O83" s="149">
        <v>162.878999999999</v>
      </c>
      <c r="P83" s="149">
        <v>169.47300000000001</v>
      </c>
      <c r="Q83" s="149">
        <v>184.855999999999</v>
      </c>
      <c r="R83" s="149">
        <v>188.518</v>
      </c>
      <c r="S83" s="149">
        <v>198.81200000000001</v>
      </c>
      <c r="T83" s="149">
        <v>209.05099999999899</v>
      </c>
      <c r="U83" s="149">
        <v>218.37100000000001</v>
      </c>
      <c r="V83" s="149">
        <v>227.35692799999899</v>
      </c>
      <c r="W83" s="149">
        <v>235.18600000000001</v>
      </c>
      <c r="X83" s="149">
        <v>242.67400000000001</v>
      </c>
      <c r="Y83" s="149">
        <v>237.72300000000001</v>
      </c>
      <c r="Z83" s="149">
        <v>229.693929999999</v>
      </c>
      <c r="AA83" s="149">
        <v>247.04542699999899</v>
      </c>
      <c r="AB83" s="149">
        <v>252.17286899999999</v>
      </c>
      <c r="AC83" s="149">
        <v>250.385234999999</v>
      </c>
      <c r="AD83" s="149">
        <v>252.35223400000001</v>
      </c>
      <c r="AE83" s="236">
        <v>260.02665100000002</v>
      </c>
      <c r="AF83" s="150">
        <v>3.041152842343E-2</v>
      </c>
      <c r="AG83" s="151">
        <v>1.104779634625E-2</v>
      </c>
    </row>
    <row r="84" spans="1:33">
      <c r="A84" t="s">
        <v>107</v>
      </c>
      <c r="B84" s="149">
        <v>23.029949999999999</v>
      </c>
      <c r="C84" s="149">
        <v>24.669809999999998</v>
      </c>
      <c r="D84" s="149">
        <v>28.573609999999999</v>
      </c>
      <c r="E84" s="149">
        <v>32.413240000000002</v>
      </c>
      <c r="F84" s="149">
        <v>37.353379999999902</v>
      </c>
      <c r="G84" s="149">
        <v>44.11251</v>
      </c>
      <c r="H84" s="149">
        <v>50.12039</v>
      </c>
      <c r="I84" s="149">
        <v>57.028149999999997</v>
      </c>
      <c r="J84" s="149">
        <v>63.337330000000001</v>
      </c>
      <c r="K84" s="149">
        <v>71.102429999999998</v>
      </c>
      <c r="L84" s="149">
        <v>79.737210000000005</v>
      </c>
      <c r="M84" s="149">
        <v>86.991630000000001</v>
      </c>
      <c r="N84" s="149">
        <v>92.661280000000005</v>
      </c>
      <c r="O84" s="149">
        <v>89.533009999999905</v>
      </c>
      <c r="P84" s="149">
        <v>90.215289999999996</v>
      </c>
      <c r="Q84" s="149">
        <v>95.521270000000001</v>
      </c>
      <c r="R84" s="149">
        <v>100.98719</v>
      </c>
      <c r="S84" s="149">
        <v>108.44168999999999</v>
      </c>
      <c r="T84" s="149">
        <v>115.93462</v>
      </c>
      <c r="U84" s="149">
        <v>124.13266</v>
      </c>
      <c r="V84" s="149">
        <v>130.42631</v>
      </c>
      <c r="W84" s="149">
        <v>136.76670999999899</v>
      </c>
      <c r="X84" s="149">
        <v>142.53754000000001</v>
      </c>
      <c r="Y84" s="149">
        <v>145.43735999999899</v>
      </c>
      <c r="Z84" s="149">
        <v>145.90669999999901</v>
      </c>
      <c r="AA84" s="149">
        <v>156.41451999999899</v>
      </c>
      <c r="AB84" s="149">
        <v>151.56872999999999</v>
      </c>
      <c r="AC84" s="149">
        <v>166.44570999999999</v>
      </c>
      <c r="AD84" s="149">
        <v>164.82669000000001</v>
      </c>
      <c r="AE84" s="236">
        <v>168.68535</v>
      </c>
      <c r="AF84" s="150">
        <v>2.3410407826299998E-2</v>
      </c>
      <c r="AG84" s="151">
        <v>7.1669630706300003E-3</v>
      </c>
    </row>
    <row r="85" spans="1:33">
      <c r="A85" t="s">
        <v>11</v>
      </c>
      <c r="B85" s="149">
        <v>5.069</v>
      </c>
      <c r="C85" s="149">
        <v>5.6829999999999998</v>
      </c>
      <c r="D85" s="149">
        <v>6.2130000000000001</v>
      </c>
      <c r="E85" s="149">
        <v>6.9550000000000001</v>
      </c>
      <c r="F85" s="149">
        <v>7.9480000000000004</v>
      </c>
      <c r="G85" s="149">
        <v>8.6809999999999992</v>
      </c>
      <c r="H85" s="149">
        <v>9.2100000000000009</v>
      </c>
      <c r="I85" s="149">
        <v>9.7050000000000001</v>
      </c>
      <c r="J85" s="149">
        <v>10.662000000000001</v>
      </c>
      <c r="K85" s="149">
        <v>12.288</v>
      </c>
      <c r="L85" s="149">
        <v>14.648</v>
      </c>
      <c r="M85" s="149">
        <v>16.943999999999999</v>
      </c>
      <c r="N85" s="149">
        <v>19.132000000000001</v>
      </c>
      <c r="O85" s="149">
        <v>21.687999999999999</v>
      </c>
      <c r="P85" s="149">
        <v>23.559000000000001</v>
      </c>
      <c r="Q85" s="149">
        <v>26.561</v>
      </c>
      <c r="R85" s="149">
        <v>30.608000000000001</v>
      </c>
      <c r="S85" s="149">
        <v>35.795999999999999</v>
      </c>
      <c r="T85" s="149">
        <v>40.924999999999997</v>
      </c>
      <c r="U85" s="149">
        <v>47.137</v>
      </c>
      <c r="V85" s="149">
        <v>53.41</v>
      </c>
      <c r="W85" s="149">
        <v>60.531999999999996</v>
      </c>
      <c r="X85" s="149">
        <v>68.698999999999998</v>
      </c>
      <c r="Y85" s="149">
        <v>75.954999999999998</v>
      </c>
      <c r="Z85" s="149">
        <v>87.019000000000005</v>
      </c>
      <c r="AA85" s="149">
        <v>100.071</v>
      </c>
      <c r="AB85" s="149">
        <v>108.724999999999</v>
      </c>
      <c r="AC85" s="149">
        <v>120.209999999999</v>
      </c>
      <c r="AD85" s="149">
        <v>130.067219999999</v>
      </c>
      <c r="AE85" s="236">
        <v>146.58575693999899</v>
      </c>
      <c r="AF85" s="150">
        <v>0.12700000405312001</v>
      </c>
      <c r="AG85" s="151">
        <v>6.2280138954499999E-3</v>
      </c>
    </row>
    <row r="86" spans="1:33">
      <c r="A86" t="s">
        <v>59</v>
      </c>
      <c r="B86" s="149">
        <v>63.9515232369899</v>
      </c>
      <c r="C86" s="149">
        <v>67.310624345809998</v>
      </c>
      <c r="D86" s="149">
        <v>68.975500484619999</v>
      </c>
      <c r="E86" s="149">
        <v>72.6780341446199</v>
      </c>
      <c r="F86" s="149">
        <v>73.428759923439898</v>
      </c>
      <c r="G86" s="149">
        <v>48.918366252259901</v>
      </c>
      <c r="H86" s="149">
        <v>48.1031697559213</v>
      </c>
      <c r="I86" s="149">
        <v>46.445393538198402</v>
      </c>
      <c r="J86" s="149">
        <v>44.904910262337097</v>
      </c>
      <c r="K86" s="149">
        <v>47.067755917911697</v>
      </c>
      <c r="L86" s="149">
        <v>48.487597501312401</v>
      </c>
      <c r="M86" s="149">
        <v>47.359875980319103</v>
      </c>
      <c r="N86" s="149">
        <v>46.713418521476498</v>
      </c>
      <c r="O86" s="149">
        <v>46.218456821136897</v>
      </c>
      <c r="P86" s="149">
        <v>50.095472890318398</v>
      </c>
      <c r="Q86" s="149">
        <v>53.7945235511988</v>
      </c>
      <c r="R86" s="149">
        <v>55.308496406636799</v>
      </c>
      <c r="S86" s="149">
        <v>57.251459846689997</v>
      </c>
      <c r="T86" s="149">
        <v>60.746731951947503</v>
      </c>
      <c r="U86" s="149">
        <v>64.158247640025706</v>
      </c>
      <c r="V86" s="149">
        <v>65.693012499999995</v>
      </c>
      <c r="W86" s="149">
        <v>68.981613379999899</v>
      </c>
      <c r="X86" s="149">
        <v>71.691018400000004</v>
      </c>
      <c r="Y86" s="149">
        <v>74.710339672125301</v>
      </c>
      <c r="Z86" s="149">
        <v>72.463230500229301</v>
      </c>
      <c r="AA86" s="149">
        <v>80.254259634304603</v>
      </c>
      <c r="AB86" s="149">
        <v>85.414289038828301</v>
      </c>
      <c r="AC86" s="149">
        <v>87.003167104088405</v>
      </c>
      <c r="AD86" s="149">
        <v>93.867715144874296</v>
      </c>
      <c r="AE86" s="236">
        <v>94.697497450215806</v>
      </c>
      <c r="AF86" s="150">
        <v>8.8399117812499994E-3</v>
      </c>
      <c r="AG86" s="151">
        <v>4.0234285406799998E-3</v>
      </c>
    </row>
    <row r="87" spans="1:33">
      <c r="A87" s="289" t="s">
        <v>91</v>
      </c>
      <c r="B87" s="237">
        <v>1741.8484742369801</v>
      </c>
      <c r="C87" s="237">
        <v>1837.3560313458099</v>
      </c>
      <c r="D87" s="237">
        <v>1988.83525848462</v>
      </c>
      <c r="E87" s="237">
        <v>2144.7039211446099</v>
      </c>
      <c r="F87" s="237">
        <v>2303.0947539234398</v>
      </c>
      <c r="G87" s="237">
        <v>2428.8016712522499</v>
      </c>
      <c r="H87" s="237">
        <v>2586.86500375592</v>
      </c>
      <c r="I87" s="237">
        <v>2733.0273275381901</v>
      </c>
      <c r="J87" s="237">
        <v>2873.6186912623298</v>
      </c>
      <c r="K87" s="237">
        <v>3132.21511791791</v>
      </c>
      <c r="L87" s="237">
        <v>3341.5118725013099</v>
      </c>
      <c r="M87" s="237">
        <v>3527.0754249803099</v>
      </c>
      <c r="N87" s="237">
        <v>3696.3628695214702</v>
      </c>
      <c r="O87" s="237">
        <v>3789.6558728211298</v>
      </c>
      <c r="P87" s="237">
        <v>3969.2673088903098</v>
      </c>
      <c r="Q87" s="237">
        <v>4219.0391415511904</v>
      </c>
      <c r="R87" s="237">
        <v>4420.3718384066296</v>
      </c>
      <c r="S87" s="237">
        <v>4705.9851968466901</v>
      </c>
      <c r="T87" s="237">
        <v>5085.6972609519398</v>
      </c>
      <c r="U87" s="237">
        <v>5524.6743596400202</v>
      </c>
      <c r="V87" s="237">
        <v>5971.69903583</v>
      </c>
      <c r="W87" s="237">
        <v>6462.0269950811999</v>
      </c>
      <c r="X87" s="237">
        <v>7023.6045130850498</v>
      </c>
      <c r="Y87" s="237">
        <v>7305.44563258783</v>
      </c>
      <c r="Z87" s="237">
        <v>7513.0867062012903</v>
      </c>
      <c r="AA87" s="237">
        <v>8229.6755100565297</v>
      </c>
      <c r="AB87" s="237">
        <v>8831.5408376339801</v>
      </c>
      <c r="AC87" s="237">
        <v>9215.4826898971605</v>
      </c>
      <c r="AD87" s="237">
        <v>9728.7023533146203</v>
      </c>
      <c r="AE87" s="237">
        <v>10080.758000788999</v>
      </c>
      <c r="AF87" s="238">
        <v>3.6187317222360002E-2</v>
      </c>
      <c r="AG87" s="239">
        <v>0.42830288410187001</v>
      </c>
    </row>
    <row r="88" spans="1:3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236"/>
      <c r="AF88" s="150"/>
      <c r="AG88" s="151"/>
    </row>
    <row r="89" spans="1:33">
      <c r="A89" s="417" t="s">
        <v>544</v>
      </c>
      <c r="B89" s="152">
        <v>9955.7174440469698</v>
      </c>
      <c r="C89" s="152">
        <v>10272.138945994</v>
      </c>
      <c r="D89" s="152">
        <v>10783.821221181401</v>
      </c>
      <c r="E89" s="152">
        <v>11278.394972498099</v>
      </c>
      <c r="F89" s="152">
        <v>11664.013501724499</v>
      </c>
      <c r="G89" s="152">
        <v>11863.5154325642</v>
      </c>
      <c r="H89" s="152">
        <v>12109.2027695629</v>
      </c>
      <c r="I89" s="152">
        <v>12221.964607562501</v>
      </c>
      <c r="J89" s="152">
        <v>12484.436741867799</v>
      </c>
      <c r="K89" s="152">
        <v>12810.963358089401</v>
      </c>
      <c r="L89" s="152">
        <v>13258.266154086399</v>
      </c>
      <c r="M89" s="152">
        <v>13686.9260418841</v>
      </c>
      <c r="N89" s="152">
        <v>14010.623798131301</v>
      </c>
      <c r="O89" s="152">
        <v>14360.2524314026</v>
      </c>
      <c r="P89" s="152">
        <v>14776.894559673099</v>
      </c>
      <c r="Q89" s="152">
        <v>15409.010593680399</v>
      </c>
      <c r="R89" s="152">
        <v>15641.102443060499</v>
      </c>
      <c r="S89" s="152">
        <v>16191.5829085356</v>
      </c>
      <c r="T89" s="152">
        <v>16787.726235067599</v>
      </c>
      <c r="U89" s="152">
        <v>17573.270433845701</v>
      </c>
      <c r="V89" s="152">
        <v>18333.758836752299</v>
      </c>
      <c r="W89" s="152">
        <v>19032.356170270901</v>
      </c>
      <c r="X89" s="152">
        <v>19926.876090247501</v>
      </c>
      <c r="Y89" s="152">
        <v>20308.5850631789</v>
      </c>
      <c r="Z89" s="152">
        <v>20131.651762209302</v>
      </c>
      <c r="AA89" s="152">
        <v>21425.536779747501</v>
      </c>
      <c r="AB89" s="152">
        <v>22100.5751631846</v>
      </c>
      <c r="AC89" s="152">
        <v>22630.4438493753</v>
      </c>
      <c r="AD89" s="152">
        <v>23184.001117334599</v>
      </c>
      <c r="AE89" s="152">
        <v>23536.516625722499</v>
      </c>
      <c r="AF89" s="418">
        <v>1.5205119736490001E-2</v>
      </c>
      <c r="AG89" s="419">
        <v>1</v>
      </c>
    </row>
    <row r="90" spans="1:33">
      <c r="A90" t="s">
        <v>489</v>
      </c>
      <c r="B90" s="149">
        <v>6562.6903943999896</v>
      </c>
      <c r="C90" s="149">
        <v>6681.5327631999899</v>
      </c>
      <c r="D90" s="149">
        <v>6983.2045220999898</v>
      </c>
      <c r="E90" s="149">
        <v>7285.2030453999896</v>
      </c>
      <c r="F90" s="149">
        <v>7525.9397492999897</v>
      </c>
      <c r="G90" s="149">
        <v>7651.3728782999897</v>
      </c>
      <c r="H90" s="149">
        <v>7828.3385202999898</v>
      </c>
      <c r="I90" s="149">
        <v>7904.5743097000004</v>
      </c>
      <c r="J90" s="149">
        <v>8086.9278253000002</v>
      </c>
      <c r="K90" s="149">
        <v>8303.5429184000004</v>
      </c>
      <c r="L90" s="149">
        <v>8563.2659841000004</v>
      </c>
      <c r="M90" s="149">
        <v>8811.3892808999899</v>
      </c>
      <c r="N90" s="149">
        <v>8975.4586487999895</v>
      </c>
      <c r="O90" s="149">
        <v>9194.9715434000009</v>
      </c>
      <c r="P90" s="149">
        <v>9418.9273288000004</v>
      </c>
      <c r="Q90" s="149">
        <v>9747.3609038958493</v>
      </c>
      <c r="R90" s="149">
        <v>9736.7425503908107</v>
      </c>
      <c r="S90" s="149">
        <v>9957.8802976520092</v>
      </c>
      <c r="T90" s="149">
        <v>10090.076641101399</v>
      </c>
      <c r="U90" s="149">
        <v>10345.945089246499</v>
      </c>
      <c r="V90" s="149">
        <v>10604.777309502901</v>
      </c>
      <c r="W90" s="149">
        <v>10692.2160383228</v>
      </c>
      <c r="X90" s="149">
        <v>10919.121579333399</v>
      </c>
      <c r="Y90" s="149">
        <v>10912.923145205799</v>
      </c>
      <c r="Z90" s="149">
        <v>10476.6341178405</v>
      </c>
      <c r="AA90" s="149">
        <v>10903.1201669154</v>
      </c>
      <c r="AB90" s="149">
        <v>10835.368659632801</v>
      </c>
      <c r="AC90" s="149">
        <v>10862.210106634</v>
      </c>
      <c r="AD90" s="149">
        <v>10806.087095758199</v>
      </c>
      <c r="AE90" s="236">
        <v>10714.8025649559</v>
      </c>
      <c r="AF90" s="150">
        <v>-8.4475101903100005E-3</v>
      </c>
      <c r="AG90" s="151">
        <v>0.45524165034294001</v>
      </c>
    </row>
    <row r="91" spans="1:33">
      <c r="A91" t="s">
        <v>479</v>
      </c>
      <c r="B91" s="149">
        <v>3393.0270496469702</v>
      </c>
      <c r="C91" s="149">
        <v>3590.6061827940598</v>
      </c>
      <c r="D91" s="149">
        <v>3800.61669908149</v>
      </c>
      <c r="E91" s="149">
        <v>3993.1919270981102</v>
      </c>
      <c r="F91" s="149">
        <v>4138.0737524245696</v>
      </c>
      <c r="G91" s="149">
        <v>4212.1425542642301</v>
      </c>
      <c r="H91" s="149">
        <v>4280.8642492628896</v>
      </c>
      <c r="I91" s="149">
        <v>4317.3902978625001</v>
      </c>
      <c r="J91" s="149">
        <v>4397.5089165678601</v>
      </c>
      <c r="K91" s="149">
        <v>4507.4204396894002</v>
      </c>
      <c r="L91" s="149">
        <v>4695.0001699864597</v>
      </c>
      <c r="M91" s="149">
        <v>4875.5367609841696</v>
      </c>
      <c r="N91" s="149">
        <v>5035.1651493313202</v>
      </c>
      <c r="O91" s="149">
        <v>5165.2808880025996</v>
      </c>
      <c r="P91" s="149">
        <v>5357.9672308731897</v>
      </c>
      <c r="Q91" s="149">
        <v>5661.64968978456</v>
      </c>
      <c r="R91" s="149">
        <v>5904.3598926697396</v>
      </c>
      <c r="S91" s="149">
        <v>6233.7026108835798</v>
      </c>
      <c r="T91" s="149">
        <v>6697.64959396618</v>
      </c>
      <c r="U91" s="149">
        <v>7227.3253445992004</v>
      </c>
      <c r="V91" s="149">
        <v>7728.9815272494197</v>
      </c>
      <c r="W91" s="149">
        <v>8340.1401319481793</v>
      </c>
      <c r="X91" s="149">
        <v>9007.7545109140501</v>
      </c>
      <c r="Y91" s="149">
        <v>9395.6619179731206</v>
      </c>
      <c r="Z91" s="149">
        <v>9655.0176443688197</v>
      </c>
      <c r="AA91" s="149">
        <v>10522.416612831999</v>
      </c>
      <c r="AB91" s="149">
        <v>11265.206503551701</v>
      </c>
      <c r="AC91" s="149">
        <v>11768.2337427413</v>
      </c>
      <c r="AD91" s="149">
        <v>12377.9140215763</v>
      </c>
      <c r="AE91" s="236">
        <v>12821.714060766601</v>
      </c>
      <c r="AF91" s="150">
        <v>3.5854186862709997E-2</v>
      </c>
      <c r="AG91" s="151">
        <v>0.54475837945937999</v>
      </c>
    </row>
    <row r="92" spans="1:33">
      <c r="A92" t="s">
        <v>480</v>
      </c>
      <c r="B92" s="149">
        <v>2333.0201934000002</v>
      </c>
      <c r="C92" s="149">
        <v>2389.1631662</v>
      </c>
      <c r="D92" s="149">
        <v>2463.3921740999999</v>
      </c>
      <c r="E92" s="149">
        <v>2520.0321983999902</v>
      </c>
      <c r="F92" s="149">
        <v>2577.45413529999</v>
      </c>
      <c r="G92" s="149">
        <v>2583.3450832999902</v>
      </c>
      <c r="H92" s="149">
        <v>2649.4243762999999</v>
      </c>
      <c r="I92" s="149">
        <v>2636.5960257000002</v>
      </c>
      <c r="J92" s="149">
        <v>2639.9658743</v>
      </c>
      <c r="K92" s="149">
        <v>2674.0034863999999</v>
      </c>
      <c r="L92" s="149">
        <v>2755.1614190999999</v>
      </c>
      <c r="M92" s="149">
        <v>2854.9056618999998</v>
      </c>
      <c r="N92" s="149">
        <v>2864.8957777999999</v>
      </c>
      <c r="O92" s="149">
        <v>2926.3759374000001</v>
      </c>
      <c r="P92" s="149">
        <v>2964.95928279999</v>
      </c>
      <c r="Q92" s="149">
        <v>3050.1310558958598</v>
      </c>
      <c r="R92" s="149">
        <v>3132.2511983908098</v>
      </c>
      <c r="S92" s="149">
        <v>3151.4851506520099</v>
      </c>
      <c r="T92" s="149">
        <v>3238.1986321014601</v>
      </c>
      <c r="U92" s="149">
        <v>3308.6927063155699</v>
      </c>
      <c r="V92" s="149">
        <v>3324.0513757056101</v>
      </c>
      <c r="W92" s="149">
        <v>3376.4841845709302</v>
      </c>
      <c r="X92" s="149">
        <v>3392.1822097702602</v>
      </c>
      <c r="Y92" s="149">
        <v>3382.9108281080798</v>
      </c>
      <c r="Z92" s="149">
        <v>3232.9850959067599</v>
      </c>
      <c r="AA92" s="149">
        <v>3371.8194638158898</v>
      </c>
      <c r="AB92" s="149">
        <v>3303.4842394533698</v>
      </c>
      <c r="AC92" s="149">
        <v>3298.4251465222901</v>
      </c>
      <c r="AD92" s="149">
        <v>3264.4454821600102</v>
      </c>
      <c r="AE92" s="236">
        <v>3166.0132396859999</v>
      </c>
      <c r="AF92" s="150">
        <v>-3.0152821913359999E-2</v>
      </c>
      <c r="AG92" s="151">
        <v>0.13451494276524001</v>
      </c>
    </row>
    <row r="93" spans="1:33">
      <c r="A93" s="10" t="s">
        <v>245</v>
      </c>
      <c r="B93" s="153">
        <v>1543.8889999999999</v>
      </c>
      <c r="C93" s="153">
        <v>1598.663</v>
      </c>
      <c r="D93" s="153">
        <v>1664.479</v>
      </c>
      <c r="E93" s="153">
        <v>1704.8340000000001</v>
      </c>
      <c r="F93" s="153">
        <v>1721.3330000000001</v>
      </c>
      <c r="G93" s="153">
        <v>1725.5629999999901</v>
      </c>
      <c r="H93" s="153">
        <v>1681.3810000000001</v>
      </c>
      <c r="I93" s="153">
        <v>1560.03999999999</v>
      </c>
      <c r="J93" s="153">
        <v>1460.48899999999</v>
      </c>
      <c r="K93" s="153">
        <v>1326.7560000000001</v>
      </c>
      <c r="L93" s="153">
        <v>1289.309</v>
      </c>
      <c r="M93" s="153">
        <v>1256.405</v>
      </c>
      <c r="N93" s="153">
        <v>1230.2170000000001</v>
      </c>
      <c r="O93" s="153">
        <v>1217.645</v>
      </c>
      <c r="P93" s="153">
        <v>1233.1639</v>
      </c>
      <c r="Q93" s="153">
        <v>1267.3779999999899</v>
      </c>
      <c r="R93" s="153">
        <v>1289.5478000000001</v>
      </c>
      <c r="S93" s="153">
        <v>1300.6987999999899</v>
      </c>
      <c r="T93" s="153">
        <v>1340.7186999999899</v>
      </c>
      <c r="U93" s="153">
        <v>1375.8471</v>
      </c>
      <c r="V93" s="153">
        <v>1398.0590999999899</v>
      </c>
      <c r="W93" s="153">
        <v>1448.4508615</v>
      </c>
      <c r="X93" s="153">
        <v>1486.7944279999999</v>
      </c>
      <c r="Y93" s="153">
        <v>1507.29979999999</v>
      </c>
      <c r="Z93" s="153">
        <v>1431.7417</v>
      </c>
      <c r="AA93" s="153">
        <v>1502.2948419545901</v>
      </c>
      <c r="AB93" s="153">
        <v>1532.9781045</v>
      </c>
      <c r="AC93" s="153">
        <v>1556.7212</v>
      </c>
      <c r="AD93" s="153">
        <v>1547.4347</v>
      </c>
      <c r="AE93" s="237">
        <v>1548.29287906999</v>
      </c>
      <c r="AF93" s="154">
        <v>5.5458175484000003E-4</v>
      </c>
      <c r="AG93" s="155">
        <v>6.5782584249969994E-2</v>
      </c>
    </row>
    <row r="94" spans="1:33" ht="6" customHeight="1">
      <c r="A94" s="64"/>
      <c r="B94" s="176"/>
      <c r="C94" s="176"/>
      <c r="D94" s="176"/>
      <c r="E94" s="176"/>
      <c r="F94" s="176"/>
      <c r="G94" s="176"/>
      <c r="H94" s="176"/>
      <c r="I94" s="176"/>
      <c r="J94" s="176"/>
      <c r="K94" s="176"/>
      <c r="L94" s="176"/>
      <c r="M94" s="176"/>
      <c r="N94" s="176"/>
      <c r="O94" s="176"/>
      <c r="P94" s="176"/>
      <c r="Q94" s="176"/>
      <c r="R94" s="176"/>
      <c r="S94" s="176"/>
      <c r="T94" s="176"/>
      <c r="U94" s="176"/>
      <c r="V94" s="177"/>
      <c r="W94" s="178"/>
      <c r="X94" s="179"/>
    </row>
    <row r="95" spans="1:33" ht="12.75" customHeight="1">
      <c r="A95" t="s">
        <v>309</v>
      </c>
    </row>
    <row r="96" spans="1:33">
      <c r="A96" s="79" t="s">
        <v>372</v>
      </c>
    </row>
    <row r="97" spans="1:1">
      <c r="A97" t="s">
        <v>315</v>
      </c>
    </row>
  </sheetData>
  <phoneticPr fontId="3" type="noConversion"/>
  <pageMargins left="0.75" right="0.75" top="1" bottom="1" header="0.5" footer="0.5"/>
  <pageSetup paperSize="9" scale="45" orientation="landscape"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4"/>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28.7109375" customWidth="1"/>
    <col min="53" max="53" width="9.85546875" bestFit="1" customWidth="1"/>
  </cols>
  <sheetData>
    <row r="1" spans="1:53" s="26" customFormat="1" ht="13.2">
      <c r="A1" s="850" t="s">
        <v>442</v>
      </c>
      <c r="B1" s="267"/>
      <c r="C1" s="267"/>
      <c r="D1" s="267"/>
      <c r="E1" s="267"/>
      <c r="F1" s="267"/>
      <c r="G1" s="267"/>
      <c r="AZ1" s="472" t="s">
        <v>188</v>
      </c>
      <c r="BA1" s="472">
        <v>2014</v>
      </c>
    </row>
    <row r="2" spans="1:53" s="26" customFormat="1">
      <c r="A2" s="267"/>
      <c r="B2" s="267"/>
      <c r="C2" s="267"/>
      <c r="D2" s="267"/>
      <c r="E2" s="267"/>
      <c r="F2" s="267"/>
      <c r="G2" s="267"/>
      <c r="AZ2" s="290" t="s">
        <v>649</v>
      </c>
      <c r="BA2" s="472" t="s">
        <v>154</v>
      </c>
    </row>
    <row r="3" spans="1:53" s="26" customFormat="1">
      <c r="A3" s="267" t="s">
        <v>417</v>
      </c>
      <c r="B3" s="267">
        <v>1965</v>
      </c>
      <c r="C3" s="267">
        <v>1966</v>
      </c>
      <c r="D3" s="267">
        <v>1967</v>
      </c>
      <c r="E3" s="267">
        <v>1968</v>
      </c>
      <c r="F3" s="267">
        <v>1969</v>
      </c>
      <c r="G3" s="267">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26">
        <v>2012</v>
      </c>
      <c r="AX3" s="36">
        <v>2013</v>
      </c>
      <c r="AY3" s="27">
        <v>2014</v>
      </c>
      <c r="AZ3" s="472">
        <v>2013</v>
      </c>
      <c r="BA3" s="472" t="s">
        <v>151</v>
      </c>
    </row>
    <row r="4" spans="1:53" s="26" customFormat="1">
      <c r="A4" s="267"/>
      <c r="B4" s="267"/>
      <c r="C4" s="267"/>
      <c r="D4" s="267"/>
      <c r="E4" s="267"/>
      <c r="F4" s="267"/>
      <c r="G4" s="267"/>
      <c r="AW4" s="27"/>
    </row>
    <row r="5" spans="1:53" s="26" customFormat="1">
      <c r="A5" s="267" t="s">
        <v>51</v>
      </c>
      <c r="B5" s="795">
        <v>3783.5434766412</v>
      </c>
      <c r="C5" s="795">
        <v>3996.8589819140302</v>
      </c>
      <c r="D5" s="795">
        <v>4098.3369931606803</v>
      </c>
      <c r="E5" s="795">
        <v>4343.0981482308398</v>
      </c>
      <c r="F5" s="795">
        <v>4544.73918445238</v>
      </c>
      <c r="G5" s="795">
        <v>4682.7519858139203</v>
      </c>
      <c r="H5" s="149">
        <v>4729.7960791394598</v>
      </c>
      <c r="I5" s="149">
        <v>4973.0708633654103</v>
      </c>
      <c r="J5" s="149">
        <v>5187.34349395757</v>
      </c>
      <c r="K5" s="149">
        <v>5007.74474826397</v>
      </c>
      <c r="L5" s="149">
        <v>4852.23188833321</v>
      </c>
      <c r="M5" s="149">
        <v>5145.2571897124699</v>
      </c>
      <c r="N5" s="149">
        <v>5298.7606653127696</v>
      </c>
      <c r="O5" s="149">
        <v>5229.6567136038402</v>
      </c>
      <c r="P5" s="149">
        <v>5340.0335519850396</v>
      </c>
      <c r="Q5" s="149">
        <v>5158.8558873049997</v>
      </c>
      <c r="R5" s="149">
        <v>5013.0124524099401</v>
      </c>
      <c r="S5" s="149">
        <v>4748.7257607954398</v>
      </c>
      <c r="T5" s="149">
        <v>4722.9467364318798</v>
      </c>
      <c r="U5" s="149">
        <v>4983.8014621573302</v>
      </c>
      <c r="V5" s="149">
        <v>4974.2314264997704</v>
      </c>
      <c r="W5" s="149">
        <v>4978.6543989995498</v>
      </c>
      <c r="X5" s="149">
        <v>5161.2945614845603</v>
      </c>
      <c r="Y5" s="149">
        <v>5390.43086894314</v>
      </c>
      <c r="Z5" s="149">
        <v>5478.76938220584</v>
      </c>
      <c r="AA5" s="149">
        <v>5444.60710179118</v>
      </c>
      <c r="AB5" s="149">
        <v>5399.6413193405297</v>
      </c>
      <c r="AC5" s="149">
        <v>5504.5207092787496</v>
      </c>
      <c r="AD5" s="149">
        <v>5625.3921191713498</v>
      </c>
      <c r="AE5" s="149">
        <v>5725.5968833371298</v>
      </c>
      <c r="AF5" s="149">
        <v>5791.8990731015401</v>
      </c>
      <c r="AG5" s="149">
        <v>5993.8760966734999</v>
      </c>
      <c r="AH5" s="149">
        <v>6081.1938137003099</v>
      </c>
      <c r="AI5" s="149">
        <v>6126.8614479420103</v>
      </c>
      <c r="AJ5" s="149">
        <v>6201.3723601645697</v>
      </c>
      <c r="AK5" s="149">
        <v>6377.04899426665</v>
      </c>
      <c r="AL5" s="149">
        <v>6248.3598426182898</v>
      </c>
      <c r="AM5" s="149">
        <v>6293.3628432014602</v>
      </c>
      <c r="AN5" s="149">
        <v>6343.4554159254203</v>
      </c>
      <c r="AO5" s="149">
        <v>6473.2776637179804</v>
      </c>
      <c r="AP5" s="149">
        <v>6495.0060507382996</v>
      </c>
      <c r="AQ5" s="149">
        <v>6412.8219334236201</v>
      </c>
      <c r="AR5" s="149">
        <v>6521.47653834427</v>
      </c>
      <c r="AS5" s="149">
        <v>6332.0947185875102</v>
      </c>
      <c r="AT5" s="149">
        <v>5908.2150768276197</v>
      </c>
      <c r="AU5" s="149">
        <v>6142.7375364541003</v>
      </c>
      <c r="AV5" s="149">
        <v>6001.3188619053099</v>
      </c>
      <c r="AW5" s="149">
        <v>5785.9672312504599</v>
      </c>
      <c r="AX5" s="149">
        <v>5941.3951326337701</v>
      </c>
      <c r="AY5" s="236">
        <v>5994.5609638657997</v>
      </c>
      <c r="AZ5" s="150">
        <v>8.9483745396099993E-3</v>
      </c>
      <c r="BA5" s="151">
        <v>0.16886712610721999</v>
      </c>
    </row>
    <row r="6" spans="1:53" s="26" customFormat="1">
      <c r="A6" s="267" t="s">
        <v>71</v>
      </c>
      <c r="B6" s="795">
        <v>274.60076110199998</v>
      </c>
      <c r="C6" s="795">
        <v>286.78194169199998</v>
      </c>
      <c r="D6" s="795">
        <v>301.3182726444</v>
      </c>
      <c r="E6" s="795">
        <v>324.81459424439902</v>
      </c>
      <c r="F6" s="795">
        <v>338.05679787719998</v>
      </c>
      <c r="G6" s="795">
        <v>363.689208089999</v>
      </c>
      <c r="H6" s="149">
        <v>371.40545118239999</v>
      </c>
      <c r="I6" s="149">
        <v>389.93435648280001</v>
      </c>
      <c r="J6" s="149">
        <v>410.64940777679902</v>
      </c>
      <c r="K6" s="149">
        <v>416.87208114479898</v>
      </c>
      <c r="L6" s="149">
        <v>412.63677288000002</v>
      </c>
      <c r="M6" s="149">
        <v>438.0269892732</v>
      </c>
      <c r="N6" s="149">
        <v>465.89468176439999</v>
      </c>
      <c r="O6" s="149">
        <v>455.52736528559899</v>
      </c>
      <c r="P6" s="149">
        <v>464.02973869319999</v>
      </c>
      <c r="Q6" s="149">
        <v>474.75965270120003</v>
      </c>
      <c r="R6" s="149">
        <v>455.29790598079899</v>
      </c>
      <c r="S6" s="149">
        <v>439.49620738160002</v>
      </c>
      <c r="T6" s="149">
        <v>423.66088603359998</v>
      </c>
      <c r="U6" s="149">
        <v>449.07884467519898</v>
      </c>
      <c r="V6" s="149">
        <v>450.62009729919203</v>
      </c>
      <c r="W6" s="149">
        <v>438.69837511153901</v>
      </c>
      <c r="X6" s="149">
        <v>455.99328964528002</v>
      </c>
      <c r="Y6" s="149">
        <v>487.86786689990799</v>
      </c>
      <c r="Z6" s="149">
        <v>507.84328356628703</v>
      </c>
      <c r="AA6" s="149">
        <v>493.92447372513197</v>
      </c>
      <c r="AB6" s="149">
        <v>477.56426026896401</v>
      </c>
      <c r="AC6" s="149">
        <v>492.66417448694398</v>
      </c>
      <c r="AD6" s="149">
        <v>491.01109306701102</v>
      </c>
      <c r="AE6" s="149">
        <v>506.42611478552402</v>
      </c>
      <c r="AF6" s="149">
        <v>527.61445812416605</v>
      </c>
      <c r="AG6" s="149">
        <v>545.63137213043399</v>
      </c>
      <c r="AH6" s="149">
        <v>561.65200829594903</v>
      </c>
      <c r="AI6" s="149">
        <v>567.153361139715</v>
      </c>
      <c r="AJ6" s="149">
        <v>575.47888697123994</v>
      </c>
      <c r="AK6" s="149">
        <v>593.57097460330601</v>
      </c>
      <c r="AL6" s="149">
        <v>592.70715656729203</v>
      </c>
      <c r="AM6" s="149">
        <v>605.28401409528499</v>
      </c>
      <c r="AN6" s="149">
        <v>631.57144189600399</v>
      </c>
      <c r="AO6" s="149">
        <v>629.25771971654206</v>
      </c>
      <c r="AP6" s="149">
        <v>635.97185228324804</v>
      </c>
      <c r="AQ6" s="149">
        <v>629.05941106677699</v>
      </c>
      <c r="AR6" s="149">
        <v>640.94980399361805</v>
      </c>
      <c r="AS6" s="149">
        <v>633.43460151025204</v>
      </c>
      <c r="AT6" s="149">
        <v>588.05101915910302</v>
      </c>
      <c r="AU6" s="149">
        <v>611.86546545294198</v>
      </c>
      <c r="AV6" s="149">
        <v>623.38531261433104</v>
      </c>
      <c r="AW6" s="149">
        <v>613.051314640903</v>
      </c>
      <c r="AX6" s="149">
        <v>619.81265259243003</v>
      </c>
      <c r="AY6" s="236">
        <v>620.47102595279</v>
      </c>
      <c r="AZ6" s="150">
        <v>1.06221344322E-3</v>
      </c>
      <c r="BA6" s="151">
        <v>1.7478704452509999E-2</v>
      </c>
    </row>
    <row r="7" spans="1:53" s="26" customFormat="1">
      <c r="A7" s="267" t="s">
        <v>57</v>
      </c>
      <c r="B7" s="795">
        <v>64.075761287600002</v>
      </c>
      <c r="C7" s="795">
        <v>66.821457468399998</v>
      </c>
      <c r="D7" s="795">
        <v>68.009159105199998</v>
      </c>
      <c r="E7" s="795">
        <v>73.960022873599996</v>
      </c>
      <c r="F7" s="795">
        <v>80.885512848399998</v>
      </c>
      <c r="G7" s="795">
        <v>86.044823564400005</v>
      </c>
      <c r="H7" s="149">
        <v>91.310924899599996</v>
      </c>
      <c r="I7" s="149">
        <v>101.0420394384</v>
      </c>
      <c r="J7" s="149">
        <v>108.55549363079901</v>
      </c>
      <c r="K7" s="149">
        <v>122.13265715279999</v>
      </c>
      <c r="L7" s="149">
        <v>134.49317320439999</v>
      </c>
      <c r="M7" s="149">
        <v>142.85015905799901</v>
      </c>
      <c r="N7" s="149">
        <v>150.55180510560001</v>
      </c>
      <c r="O7" s="149">
        <v>173.78361321416199</v>
      </c>
      <c r="P7" s="149">
        <v>191.098638589026</v>
      </c>
      <c r="Q7" s="149">
        <v>209.46201087433599</v>
      </c>
      <c r="R7" s="149">
        <v>226.614595511338</v>
      </c>
      <c r="S7" s="149">
        <v>238.33489871152599</v>
      </c>
      <c r="T7" s="149">
        <v>237.00466929223401</v>
      </c>
      <c r="U7" s="149">
        <v>248.92973556250601</v>
      </c>
      <c r="V7" s="149">
        <v>258.58056157317702</v>
      </c>
      <c r="W7" s="149">
        <v>253.85244453335699</v>
      </c>
      <c r="X7" s="149">
        <v>263.34484169144002</v>
      </c>
      <c r="Y7" s="149">
        <v>262.64081035154499</v>
      </c>
      <c r="Z7" s="149">
        <v>275.53211511534698</v>
      </c>
      <c r="AA7" s="149">
        <v>289.47470301805299</v>
      </c>
      <c r="AB7" s="149">
        <v>301.80490868375898</v>
      </c>
      <c r="AC7" s="149">
        <v>304.36369151569897</v>
      </c>
      <c r="AD7" s="149">
        <v>306.38323629613097</v>
      </c>
      <c r="AE7" s="149">
        <v>334.35719938595901</v>
      </c>
      <c r="AF7" s="149">
        <v>315.70441344562101</v>
      </c>
      <c r="AG7" s="149">
        <v>328.67795052808799</v>
      </c>
      <c r="AH7" s="149">
        <v>343.274034588414</v>
      </c>
      <c r="AI7" s="149">
        <v>364.35551808068902</v>
      </c>
      <c r="AJ7" s="149">
        <v>363.50758551139398</v>
      </c>
      <c r="AK7" s="149">
        <v>382.69745559947302</v>
      </c>
      <c r="AL7" s="149">
        <v>383.69469994185101</v>
      </c>
      <c r="AM7" s="149">
        <v>400.07036610482999</v>
      </c>
      <c r="AN7" s="149">
        <v>422.53597919090799</v>
      </c>
      <c r="AO7" s="149">
        <v>432.96833924167203</v>
      </c>
      <c r="AP7" s="149">
        <v>471.00546882420201</v>
      </c>
      <c r="AQ7" s="149">
        <v>482.44714002822298</v>
      </c>
      <c r="AR7" s="149">
        <v>479.66074933445702</v>
      </c>
      <c r="AS7" s="149">
        <v>471.95478948538801</v>
      </c>
      <c r="AT7" s="149">
        <v>473.89042567482102</v>
      </c>
      <c r="AU7" s="149">
        <v>493.09777921651403</v>
      </c>
      <c r="AV7" s="149">
        <v>514.17128052234602</v>
      </c>
      <c r="AW7" s="149">
        <v>504.58623154278303</v>
      </c>
      <c r="AX7" s="149">
        <v>507.27236022160901</v>
      </c>
      <c r="AY7" s="236">
        <v>499.90566464307898</v>
      </c>
      <c r="AZ7" s="150">
        <v>-1.452217064798E-2</v>
      </c>
      <c r="BA7" s="151">
        <v>1.4082371257250001E-2</v>
      </c>
    </row>
    <row r="8" spans="1:53" s="26" customFormat="1">
      <c r="A8" s="806" t="s">
        <v>87</v>
      </c>
      <c r="B8" s="799">
        <v>4122.2199990308</v>
      </c>
      <c r="C8" s="799">
        <v>4350.4623810744297</v>
      </c>
      <c r="D8" s="799">
        <v>4467.6644249102801</v>
      </c>
      <c r="E8" s="799">
        <v>4741.8727653488404</v>
      </c>
      <c r="F8" s="799">
        <v>4963.6814951779797</v>
      </c>
      <c r="G8" s="799">
        <v>5132.4860174683199</v>
      </c>
      <c r="H8" s="237">
        <v>5192.5124552214602</v>
      </c>
      <c r="I8" s="237">
        <v>5464.0472592866099</v>
      </c>
      <c r="J8" s="237">
        <v>5706.5483953651701</v>
      </c>
      <c r="K8" s="237">
        <v>5546.7494865615699</v>
      </c>
      <c r="L8" s="237">
        <v>5399.3618344176102</v>
      </c>
      <c r="M8" s="237">
        <v>5726.1343380436701</v>
      </c>
      <c r="N8" s="237">
        <v>5915.2071521827702</v>
      </c>
      <c r="O8" s="237">
        <v>5858.9676921035998</v>
      </c>
      <c r="P8" s="237">
        <v>5995.1619292672704</v>
      </c>
      <c r="Q8" s="237">
        <v>5843.07755088053</v>
      </c>
      <c r="R8" s="237">
        <v>5694.9249539020802</v>
      </c>
      <c r="S8" s="237">
        <v>5426.5568668885599</v>
      </c>
      <c r="T8" s="237">
        <v>5383.6122917577204</v>
      </c>
      <c r="U8" s="237">
        <v>5681.81004239504</v>
      </c>
      <c r="V8" s="237">
        <v>5683.4320853721401</v>
      </c>
      <c r="W8" s="237">
        <v>5671.2052186444498</v>
      </c>
      <c r="X8" s="237">
        <v>5880.6326928212802</v>
      </c>
      <c r="Y8" s="237">
        <v>6140.9395461945996</v>
      </c>
      <c r="Z8" s="237">
        <v>6262.14478088747</v>
      </c>
      <c r="AA8" s="237">
        <v>6228.0062785343698</v>
      </c>
      <c r="AB8" s="237">
        <v>6179.0104882932501</v>
      </c>
      <c r="AC8" s="237">
        <v>6301.5485752813902</v>
      </c>
      <c r="AD8" s="237">
        <v>6422.7864485344899</v>
      </c>
      <c r="AE8" s="237">
        <v>6566.3801975086099</v>
      </c>
      <c r="AF8" s="237">
        <v>6635.2179446713299</v>
      </c>
      <c r="AG8" s="237">
        <v>6868.1854193320296</v>
      </c>
      <c r="AH8" s="237">
        <v>6986.1198565846698</v>
      </c>
      <c r="AI8" s="237">
        <v>7058.3703271624199</v>
      </c>
      <c r="AJ8" s="237">
        <v>7140.3588326472</v>
      </c>
      <c r="AK8" s="237">
        <v>7353.3174244694301</v>
      </c>
      <c r="AL8" s="237">
        <v>7224.7616991274299</v>
      </c>
      <c r="AM8" s="237">
        <v>7298.7172234015698</v>
      </c>
      <c r="AN8" s="237">
        <v>7397.5628370123304</v>
      </c>
      <c r="AO8" s="237">
        <v>7535.5037226761997</v>
      </c>
      <c r="AP8" s="237">
        <v>7601.9833718457503</v>
      </c>
      <c r="AQ8" s="237">
        <v>7524.3284845186199</v>
      </c>
      <c r="AR8" s="237">
        <v>7642.0870916723497</v>
      </c>
      <c r="AS8" s="237">
        <v>7437.4841095831498</v>
      </c>
      <c r="AT8" s="237">
        <v>6970.15652166155</v>
      </c>
      <c r="AU8" s="237">
        <v>7247.7007811235499</v>
      </c>
      <c r="AV8" s="237">
        <v>7138.8754550419899</v>
      </c>
      <c r="AW8" s="237">
        <v>6903.6047774341496</v>
      </c>
      <c r="AX8" s="237">
        <v>7068.4801454478202</v>
      </c>
      <c r="AY8" s="237">
        <v>7114.9376544616698</v>
      </c>
      <c r="AZ8" s="238">
        <v>6.5724891610399998E-3</v>
      </c>
      <c r="BA8" s="239">
        <v>0.20042820274830001</v>
      </c>
    </row>
    <row r="9" spans="1:53" s="26" customFormat="1">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s="26" customFormat="1">
      <c r="A10" s="26" t="s">
        <v>88</v>
      </c>
      <c r="B10" s="149">
        <v>79.819936909919903</v>
      </c>
      <c r="C10" s="149">
        <v>82.820787291360006</v>
      </c>
      <c r="D10" s="149">
        <v>84.816384480720004</v>
      </c>
      <c r="E10" s="149">
        <v>86.821617171599897</v>
      </c>
      <c r="F10" s="149">
        <v>90.325898433359995</v>
      </c>
      <c r="G10" s="149">
        <v>84.209840085167997</v>
      </c>
      <c r="H10" s="149">
        <v>89.070942730823901</v>
      </c>
      <c r="I10" s="149">
        <v>90.551535636095906</v>
      </c>
      <c r="J10" s="149">
        <v>92.871538314912002</v>
      </c>
      <c r="K10" s="149">
        <v>95.256315562680001</v>
      </c>
      <c r="L10" s="149">
        <v>91.508090901335905</v>
      </c>
      <c r="M10" s="149">
        <v>96.785026690463994</v>
      </c>
      <c r="N10" s="149">
        <v>100.523391102864</v>
      </c>
      <c r="O10" s="149">
        <v>101.148128986608</v>
      </c>
      <c r="P10" s="149">
        <v>105.43064702205599</v>
      </c>
      <c r="Q10" s="149">
        <v>102.104184515399</v>
      </c>
      <c r="R10" s="149">
        <v>97.332026248944004</v>
      </c>
      <c r="S10" s="149">
        <v>97.931219963472003</v>
      </c>
      <c r="T10" s="149">
        <v>101.13781120416</v>
      </c>
      <c r="U10" s="149">
        <v>98.33851421208</v>
      </c>
      <c r="V10" s="149">
        <v>93.445990720992</v>
      </c>
      <c r="W10" s="149">
        <v>105.97571068795099</v>
      </c>
      <c r="X10" s="149">
        <v>110.837253952439</v>
      </c>
      <c r="Y10" s="149">
        <v>117.174971457216</v>
      </c>
      <c r="Z10" s="149">
        <v>112.753550386512</v>
      </c>
      <c r="AA10" s="149">
        <v>106.81578775368</v>
      </c>
      <c r="AB10" s="149">
        <v>108.33293251152</v>
      </c>
      <c r="AC10" s="149">
        <v>115.03830707568</v>
      </c>
      <c r="AD10" s="149">
        <v>117.49853941919901</v>
      </c>
      <c r="AE10" s="149">
        <v>117.6469949736</v>
      </c>
      <c r="AF10" s="149">
        <v>122.902627403232</v>
      </c>
      <c r="AG10" s="149">
        <v>133.52384801375899</v>
      </c>
      <c r="AH10" s="149">
        <v>128.114976192048</v>
      </c>
      <c r="AI10" s="149">
        <v>133.42283995651201</v>
      </c>
      <c r="AJ10" s="149">
        <v>132.75904860719999</v>
      </c>
      <c r="AK10" s="149">
        <v>134.79329699438401</v>
      </c>
      <c r="AL10" s="149">
        <v>127.15049271859201</v>
      </c>
      <c r="AM10" s="149">
        <v>120.78184388904</v>
      </c>
      <c r="AN10" s="149">
        <v>131.845448468863</v>
      </c>
      <c r="AO10" s="149">
        <v>142.38068806112801</v>
      </c>
      <c r="AP10" s="149">
        <v>152.19986139015401</v>
      </c>
      <c r="AQ10" s="149">
        <v>157.89742979395299</v>
      </c>
      <c r="AR10" s="149">
        <v>170.983085464819</v>
      </c>
      <c r="AS10" s="149">
        <v>174.39203308557501</v>
      </c>
      <c r="AT10" s="149">
        <v>170.08254731309199</v>
      </c>
      <c r="AU10" s="149">
        <v>181.102544326463</v>
      </c>
      <c r="AV10" s="149">
        <v>187.09087336132299</v>
      </c>
      <c r="AW10" s="149">
        <v>192.596039994379</v>
      </c>
      <c r="AX10" s="149">
        <v>201.60019722485001</v>
      </c>
      <c r="AY10" s="236">
        <v>199.37974698121499</v>
      </c>
      <c r="AZ10" s="150">
        <v>-1.1014127172529999E-2</v>
      </c>
      <c r="BA10" s="151">
        <v>5.6165391579300001E-3</v>
      </c>
    </row>
    <row r="11" spans="1:53" s="26" customFormat="1">
      <c r="A11" s="26" t="s">
        <v>56</v>
      </c>
      <c r="B11" s="149">
        <v>52.636747283960602</v>
      </c>
      <c r="C11" s="149">
        <v>57.341274668504603</v>
      </c>
      <c r="D11" s="149">
        <v>59.267172721213903</v>
      </c>
      <c r="E11" s="149">
        <v>69.525277892489598</v>
      </c>
      <c r="F11" s="149">
        <v>76.458280820231195</v>
      </c>
      <c r="G11" s="149">
        <v>87.147882846603494</v>
      </c>
      <c r="H11" s="149">
        <v>95.830867998045406</v>
      </c>
      <c r="I11" s="149">
        <v>109.120848578192</v>
      </c>
      <c r="J11" s="149">
        <v>132.04881096944601</v>
      </c>
      <c r="K11" s="149">
        <v>142.695878365249</v>
      </c>
      <c r="L11" s="149">
        <v>149.06585349889201</v>
      </c>
      <c r="M11" s="149">
        <v>160.65515394363899</v>
      </c>
      <c r="N11" s="149">
        <v>168.84953412309201</v>
      </c>
      <c r="O11" s="149">
        <v>187.079038623869</v>
      </c>
      <c r="P11" s="149">
        <v>198.69212636277101</v>
      </c>
      <c r="Q11" s="149">
        <v>195.44958684293599</v>
      </c>
      <c r="R11" s="149">
        <v>186.904726690513</v>
      </c>
      <c r="S11" s="149">
        <v>192.44301800264901</v>
      </c>
      <c r="T11" s="149">
        <v>191.304825041058</v>
      </c>
      <c r="U11" s="149">
        <v>202.39058653479501</v>
      </c>
      <c r="V11" s="149">
        <v>214.277249254174</v>
      </c>
      <c r="W11" s="149">
        <v>235.527021148247</v>
      </c>
      <c r="X11" s="149">
        <v>243.496469671645</v>
      </c>
      <c r="Y11" s="149">
        <v>249.248589974493</v>
      </c>
      <c r="Z11" s="149">
        <v>252.29041041724901</v>
      </c>
      <c r="AA11" s="149">
        <v>241.583495792234</v>
      </c>
      <c r="AB11" s="149">
        <v>250.47582804594001</v>
      </c>
      <c r="AC11" s="149">
        <v>261.27645813835699</v>
      </c>
      <c r="AD11" s="149">
        <v>271.35709981374202</v>
      </c>
      <c r="AE11" s="149">
        <v>287.81243349299803</v>
      </c>
      <c r="AF11" s="149">
        <v>301.33105547718498</v>
      </c>
      <c r="AG11" s="149">
        <v>320.23444274335202</v>
      </c>
      <c r="AH11" s="149">
        <v>338.24103318442599</v>
      </c>
      <c r="AI11" s="149">
        <v>348.17365780035601</v>
      </c>
      <c r="AJ11" s="149">
        <v>355.06317652142701</v>
      </c>
      <c r="AK11" s="149">
        <v>356.21160381842202</v>
      </c>
      <c r="AL11" s="149">
        <v>361.66149109653497</v>
      </c>
      <c r="AM11" s="149">
        <v>359.80691600058299</v>
      </c>
      <c r="AN11" s="149">
        <v>356.62092514704199</v>
      </c>
      <c r="AO11" s="149">
        <v>375.41587578394302</v>
      </c>
      <c r="AP11" s="149">
        <v>383.45285578436102</v>
      </c>
      <c r="AQ11" s="149">
        <v>388.79264134644399</v>
      </c>
      <c r="AR11" s="149">
        <v>412.331984690365</v>
      </c>
      <c r="AS11" s="149">
        <v>442.13424717688002</v>
      </c>
      <c r="AT11" s="149">
        <v>423.582883314561</v>
      </c>
      <c r="AU11" s="149">
        <v>480.44041064688298</v>
      </c>
      <c r="AV11" s="149">
        <v>501.17788097001397</v>
      </c>
      <c r="AW11" s="149">
        <v>518.68040213790505</v>
      </c>
      <c r="AX11" s="149">
        <v>559.05299511630096</v>
      </c>
      <c r="AY11" s="236">
        <v>581.70624738203105</v>
      </c>
      <c r="AZ11" s="150">
        <v>4.0520761162040002E-2</v>
      </c>
      <c r="BA11" s="151">
        <v>1.6386698931460001E-2</v>
      </c>
    </row>
    <row r="12" spans="1:53">
      <c r="A12" t="s">
        <v>156</v>
      </c>
      <c r="B12" s="149">
        <v>16.194294541440001</v>
      </c>
      <c r="C12" s="149">
        <v>17.490784053599999</v>
      </c>
      <c r="D12" s="149">
        <v>17.869302174600001</v>
      </c>
      <c r="E12" s="149">
        <v>18.3801273624</v>
      </c>
      <c r="F12" s="149">
        <v>19.56421804176</v>
      </c>
      <c r="G12" s="149">
        <v>20.578282354439999</v>
      </c>
      <c r="H12" s="149">
        <v>22.2114680424</v>
      </c>
      <c r="I12" s="149">
        <v>21.843795826800001</v>
      </c>
      <c r="J12" s="149">
        <v>20.94256661148</v>
      </c>
      <c r="K12" s="149">
        <v>20.34388770588</v>
      </c>
      <c r="L12" s="149">
        <v>17.746184715119998</v>
      </c>
      <c r="M12" s="149">
        <v>18.403373313359999</v>
      </c>
      <c r="N12" s="149">
        <v>19.232862966719999</v>
      </c>
      <c r="O12" s="149">
        <v>19.952176978080001</v>
      </c>
      <c r="P12" s="149">
        <v>21.22481805876</v>
      </c>
      <c r="Q12" s="149">
        <v>21.380229144000001</v>
      </c>
      <c r="R12" s="149">
        <v>21.333710027879999</v>
      </c>
      <c r="S12" s="149">
        <v>19.58668608528</v>
      </c>
      <c r="T12" s="149">
        <v>19.81622823264</v>
      </c>
      <c r="U12" s="149">
        <v>20.8886527692</v>
      </c>
      <c r="V12" s="149">
        <v>20.470056923880001</v>
      </c>
      <c r="W12" s="149">
        <v>20.830125492000001</v>
      </c>
      <c r="X12" s="149">
        <v>21.59037803376</v>
      </c>
      <c r="Y12" s="149">
        <v>25.692884770679999</v>
      </c>
      <c r="Z12" s="149">
        <v>31.181622565680001</v>
      </c>
      <c r="AA12" s="149">
        <v>34.226351448480003</v>
      </c>
      <c r="AB12" s="149">
        <v>32.553096409799998</v>
      </c>
      <c r="AC12" s="149">
        <v>33.430696163279997</v>
      </c>
      <c r="AD12" s="149">
        <v>35.391634184879997</v>
      </c>
      <c r="AE12" s="149">
        <v>39.323700480600003</v>
      </c>
      <c r="AF12" s="149">
        <v>42.557902578719997</v>
      </c>
      <c r="AG12" s="149">
        <v>49.105593948268798</v>
      </c>
      <c r="AH12" s="149">
        <v>56.758774584027599</v>
      </c>
      <c r="AI12" s="149">
        <v>58.70585719908</v>
      </c>
      <c r="AJ12" s="149">
        <v>62.207831534039997</v>
      </c>
      <c r="AK12" s="149">
        <v>59.565505628879997</v>
      </c>
      <c r="AL12" s="149">
        <v>57.747296456640001</v>
      </c>
      <c r="AM12" s="149">
        <v>57.708990586079899</v>
      </c>
      <c r="AN12" s="149">
        <v>59.093513429759902</v>
      </c>
      <c r="AO12" s="149">
        <v>64.680858581821497</v>
      </c>
      <c r="AP12" s="149">
        <v>64.753894449245607</v>
      </c>
      <c r="AQ12" s="149">
        <v>70.677185040283504</v>
      </c>
      <c r="AR12" s="149">
        <v>78.156063469123595</v>
      </c>
      <c r="AS12" s="149">
        <v>77.484481383968998</v>
      </c>
      <c r="AT12" s="149">
        <v>75.944083798984394</v>
      </c>
      <c r="AU12" s="149">
        <v>76.339792527657806</v>
      </c>
      <c r="AV12" s="149">
        <v>85.833651729423593</v>
      </c>
      <c r="AW12" s="149">
        <v>87.985092844341906</v>
      </c>
      <c r="AX12" s="149">
        <v>91.779609907374294</v>
      </c>
      <c r="AY12" s="236">
        <v>88.033386326766205</v>
      </c>
      <c r="AZ12" s="150">
        <v>-4.0817603468889997E-2</v>
      </c>
      <c r="BA12" s="151">
        <v>2.4799054954199999E-3</v>
      </c>
    </row>
    <row r="13" spans="1:53">
      <c r="A13" t="s">
        <v>8</v>
      </c>
      <c r="B13" s="149">
        <v>21.985276172399999</v>
      </c>
      <c r="C13" s="149">
        <v>23.739327658800001</v>
      </c>
      <c r="D13" s="149">
        <v>25.066275303600001</v>
      </c>
      <c r="E13" s="149">
        <v>25.826836831200001</v>
      </c>
      <c r="F13" s="149">
        <v>25.952110074</v>
      </c>
      <c r="G13" s="149">
        <v>28.061361298800001</v>
      </c>
      <c r="H13" s="149">
        <v>27.393750917999999</v>
      </c>
      <c r="I13" s="149">
        <v>30.0961754064</v>
      </c>
      <c r="J13" s="149">
        <v>30.128380272000001</v>
      </c>
      <c r="K13" s="149">
        <v>33.168101741999998</v>
      </c>
      <c r="L13" s="149">
        <v>31.148004236399998</v>
      </c>
      <c r="M13" s="149">
        <v>33.594761782799999</v>
      </c>
      <c r="N13" s="149">
        <v>34.450723735199901</v>
      </c>
      <c r="O13" s="149">
        <v>36.0476948592</v>
      </c>
      <c r="P13" s="149">
        <v>38.265266973599999</v>
      </c>
      <c r="Q13" s="149">
        <v>38.007053266662503</v>
      </c>
      <c r="R13" s="149">
        <v>39.2447869693341</v>
      </c>
      <c r="S13" s="149">
        <v>41.178341971625201</v>
      </c>
      <c r="T13" s="149">
        <v>44.164317070786097</v>
      </c>
      <c r="U13" s="149">
        <v>44.334575202777003</v>
      </c>
      <c r="V13" s="149">
        <v>45.0422942311003</v>
      </c>
      <c r="W13" s="149">
        <v>44.936714503219399</v>
      </c>
      <c r="X13" s="149">
        <v>47.783885906188097</v>
      </c>
      <c r="Y13" s="149">
        <v>49.040773800952998</v>
      </c>
      <c r="Z13" s="149">
        <v>49.533807029423201</v>
      </c>
      <c r="AA13" s="149">
        <v>51.414247876515901</v>
      </c>
      <c r="AB13" s="149">
        <v>52.895602995049003</v>
      </c>
      <c r="AC13" s="149">
        <v>55.345190229825299</v>
      </c>
      <c r="AD13" s="149">
        <v>58.156853500691398</v>
      </c>
      <c r="AE13" s="149">
        <v>58.449188116939901</v>
      </c>
      <c r="AF13" s="149">
        <v>60.211817082866197</v>
      </c>
      <c r="AG13" s="149">
        <v>60.132667226774601</v>
      </c>
      <c r="AH13" s="149">
        <v>63.840106264062797</v>
      </c>
      <c r="AI13" s="149">
        <v>62.675280770830099</v>
      </c>
      <c r="AJ13" s="149">
        <v>54.315238656301901</v>
      </c>
      <c r="AK13" s="149">
        <v>56.644596689323798</v>
      </c>
      <c r="AL13" s="149">
        <v>54.806419446027803</v>
      </c>
      <c r="AM13" s="149">
        <v>52.566837076298199</v>
      </c>
      <c r="AN13" s="149">
        <v>54.248676013895498</v>
      </c>
      <c r="AO13" s="149">
        <v>53.413315121675502</v>
      </c>
      <c r="AP13" s="149">
        <v>58.033454443213699</v>
      </c>
      <c r="AQ13" s="149">
        <v>57.758678318581197</v>
      </c>
      <c r="AR13" s="149">
        <v>58.001203220609597</v>
      </c>
      <c r="AS13" s="149">
        <v>62.840455062951598</v>
      </c>
      <c r="AT13" s="149">
        <v>64.954525848085595</v>
      </c>
      <c r="AU13" s="149">
        <v>71.692574692677994</v>
      </c>
      <c r="AV13" s="149">
        <v>74.584422203477502</v>
      </c>
      <c r="AW13" s="149">
        <v>77.976871922658205</v>
      </c>
      <c r="AX13" s="149">
        <v>80.758628917679601</v>
      </c>
      <c r="AY13" s="236">
        <v>84.270711354153605</v>
      </c>
      <c r="AZ13" s="150">
        <v>4.34886328876E-2</v>
      </c>
      <c r="BA13" s="151">
        <v>2.37391074188E-3</v>
      </c>
    </row>
    <row r="14" spans="1:53">
      <c r="A14" t="s">
        <v>89</v>
      </c>
      <c r="B14" s="149">
        <v>2.0285590284000001</v>
      </c>
      <c r="C14" s="149">
        <v>2.1206267604</v>
      </c>
      <c r="D14" s="149">
        <v>2.2894176023999999</v>
      </c>
      <c r="E14" s="149">
        <v>2.7344116403999998</v>
      </c>
      <c r="F14" s="149">
        <v>2.9032024823999998</v>
      </c>
      <c r="G14" s="149">
        <v>3.4584349643999999</v>
      </c>
      <c r="H14" s="149">
        <v>3.8052234216</v>
      </c>
      <c r="I14" s="149">
        <v>3.9729843107999998</v>
      </c>
      <c r="J14" s="149">
        <v>4.3003836972</v>
      </c>
      <c r="K14" s="149">
        <v>5.0131947708000002</v>
      </c>
      <c r="L14" s="149">
        <v>4.9583644380000003</v>
      </c>
      <c r="M14" s="149">
        <v>5.5125544067999996</v>
      </c>
      <c r="N14" s="149">
        <v>6.7113399168000001</v>
      </c>
      <c r="O14" s="149">
        <v>6.8449323311999999</v>
      </c>
      <c r="P14" s="149">
        <v>7.2283259808000002</v>
      </c>
      <c r="Q14" s="149">
        <v>9.1888034544000003</v>
      </c>
      <c r="R14" s="149">
        <v>10.3700295252</v>
      </c>
      <c r="S14" s="149">
        <v>11.386785531599999</v>
      </c>
      <c r="T14" s="149">
        <v>10.497019355999999</v>
      </c>
      <c r="U14" s="149">
        <v>10.6312439772</v>
      </c>
      <c r="V14" s="149">
        <v>13.019775696</v>
      </c>
      <c r="W14" s="149">
        <v>13.207700214000001</v>
      </c>
      <c r="X14" s="149">
        <v>13.289275825200001</v>
      </c>
      <c r="Y14" s="149">
        <v>12.924484128</v>
      </c>
      <c r="Z14" s="149">
        <v>13.260370158000001</v>
      </c>
      <c r="AA14" s="149">
        <v>13.356582822</v>
      </c>
      <c r="AB14" s="149">
        <v>15.1949690208</v>
      </c>
      <c r="AC14" s="149">
        <v>14.678669592</v>
      </c>
      <c r="AD14" s="149">
        <v>15.449413417200001</v>
      </c>
      <c r="AE14" s="149">
        <v>16.711582892399999</v>
      </c>
      <c r="AF14" s="149">
        <v>16.160239947600001</v>
      </c>
      <c r="AG14" s="149">
        <v>18.121316133600001</v>
      </c>
      <c r="AH14" s="149">
        <v>20.632006115999999</v>
      </c>
      <c r="AI14" s="149">
        <v>21.024296715599998</v>
      </c>
      <c r="AJ14" s="149">
        <v>19.102396417200001</v>
      </c>
      <c r="AK14" s="149">
        <v>20.227473313200001</v>
      </c>
      <c r="AL14" s="149">
        <v>20.122598159999999</v>
      </c>
      <c r="AM14" s="149">
        <v>21.214512176097902</v>
      </c>
      <c r="AN14" s="149">
        <v>22.1605848568013</v>
      </c>
      <c r="AO14" s="149">
        <v>22.870367893754299</v>
      </c>
      <c r="AP14" s="149">
        <v>24.9102435188369</v>
      </c>
      <c r="AQ14" s="149">
        <v>26.5406377427949</v>
      </c>
      <c r="AR14" s="149">
        <v>27.010255376097302</v>
      </c>
      <c r="AS14" s="149">
        <v>27.6635369262886</v>
      </c>
      <c r="AT14" s="149">
        <v>28.4636193330719</v>
      </c>
      <c r="AU14" s="149">
        <v>32.737374109360701</v>
      </c>
      <c r="AV14" s="149">
        <v>33.4024084213981</v>
      </c>
      <c r="AW14" s="149">
        <v>34.892919869400899</v>
      </c>
      <c r="AX14" s="149">
        <v>36.752113989844702</v>
      </c>
      <c r="AY14" s="236">
        <v>38.498115979363497</v>
      </c>
      <c r="AZ14" s="150">
        <v>4.7507524490359998E-2</v>
      </c>
      <c r="BA14" s="151">
        <v>1.0844941716600001E-3</v>
      </c>
    </row>
    <row r="15" spans="1:53">
      <c r="A15" t="s">
        <v>90</v>
      </c>
      <c r="B15" s="149">
        <v>11.9942426131974</v>
      </c>
      <c r="C15" s="149">
        <v>14.8730600427056</v>
      </c>
      <c r="D15" s="149">
        <v>14.9355421882786</v>
      </c>
      <c r="E15" s="149">
        <v>15.087945423408</v>
      </c>
      <c r="F15" s="149">
        <v>14.982605692496699</v>
      </c>
      <c r="G15" s="149">
        <v>15.6904211407814</v>
      </c>
      <c r="H15" s="149">
        <v>15.6458456468</v>
      </c>
      <c r="I15" s="149">
        <v>13.5015411528</v>
      </c>
      <c r="J15" s="149">
        <v>15.526567779200001</v>
      </c>
      <c r="K15" s="149">
        <v>18.093560590799999</v>
      </c>
      <c r="L15" s="149">
        <v>19.102799960799999</v>
      </c>
      <c r="M15" s="149">
        <v>19.456174327599999</v>
      </c>
      <c r="N15" s="149">
        <v>19.463028046000002</v>
      </c>
      <c r="O15" s="149">
        <v>19.370196912800001</v>
      </c>
      <c r="P15" s="149">
        <v>19.9962630076</v>
      </c>
      <c r="Q15" s="149">
        <v>21.595076177199999</v>
      </c>
      <c r="R15" s="149">
        <v>22.311506891600001</v>
      </c>
      <c r="S15" s="149">
        <v>22.020832857599999</v>
      </c>
      <c r="T15" s="149">
        <v>18.79546693</v>
      </c>
      <c r="U15" s="149">
        <v>19.8154114592</v>
      </c>
      <c r="V15" s="149">
        <v>18.766801582799999</v>
      </c>
      <c r="W15" s="149">
        <v>20.183716443200002</v>
      </c>
      <c r="X15" s="149">
        <v>22.217894706399999</v>
      </c>
      <c r="Y15" s="149">
        <v>21.684023278000002</v>
      </c>
      <c r="Z15" s="149">
        <v>19.338429438799999</v>
      </c>
      <c r="AA15" s="149">
        <v>19.174715305599999</v>
      </c>
      <c r="AB15" s="149">
        <v>18.103421272799999</v>
      </c>
      <c r="AC15" s="149">
        <v>18.794859769999999</v>
      </c>
      <c r="AD15" s="149">
        <v>20.036905188799999</v>
      </c>
      <c r="AE15" s="149">
        <v>21.559552874000001</v>
      </c>
      <c r="AF15" s="149">
        <v>24.06458782</v>
      </c>
      <c r="AG15" s="149">
        <v>24.766483686400001</v>
      </c>
      <c r="AH15" s="149">
        <v>24.153490038400001</v>
      </c>
      <c r="AI15" s="149">
        <v>24.841199677999999</v>
      </c>
      <c r="AJ15" s="149">
        <v>25.273493176399999</v>
      </c>
      <c r="AK15" s="149">
        <v>25.318807383999999</v>
      </c>
      <c r="AL15" s="149">
        <v>23.905696034000002</v>
      </c>
      <c r="AM15" s="149">
        <v>24.805146227200002</v>
      </c>
      <c r="AN15" s="149">
        <v>23.997243704799999</v>
      </c>
      <c r="AO15" s="149">
        <v>27.1877131523012</v>
      </c>
      <c r="AP15" s="149">
        <v>28.035180317258401</v>
      </c>
      <c r="AQ15" s="149">
        <v>27.154383648487698</v>
      </c>
      <c r="AR15" s="149">
        <v>30.7383031028209</v>
      </c>
      <c r="AS15" s="149">
        <v>34.685946079594302</v>
      </c>
      <c r="AT15" s="149">
        <v>35.562841793752</v>
      </c>
      <c r="AU15" s="149">
        <v>40.937729338199098</v>
      </c>
      <c r="AV15" s="149">
        <v>45.261020927205699</v>
      </c>
      <c r="AW15" s="149">
        <v>46.859363067745903</v>
      </c>
      <c r="AX15" s="149">
        <v>49.347879615449102</v>
      </c>
      <c r="AY15" s="236">
        <v>50.9015990572886</v>
      </c>
      <c r="AZ15" s="150">
        <v>3.1485028564929997E-2</v>
      </c>
      <c r="BA15" s="151">
        <v>1.4339010231200001E-3</v>
      </c>
    </row>
    <row r="16" spans="1:53">
      <c r="A16" t="s">
        <v>48</v>
      </c>
      <c r="B16" s="149">
        <v>8.5898361597180202</v>
      </c>
      <c r="C16" s="149">
        <v>9.0595372491510293</v>
      </c>
      <c r="D16" s="149">
        <v>9.64913972234603</v>
      </c>
      <c r="E16" s="149">
        <v>9.9380906299359797</v>
      </c>
      <c r="F16" s="149">
        <v>10.300443790758701</v>
      </c>
      <c r="G16" s="149">
        <v>10.975702973430399</v>
      </c>
      <c r="H16" s="149">
        <v>10.702362668399999</v>
      </c>
      <c r="I16" s="149">
        <v>15.343126930799899</v>
      </c>
      <c r="J16" s="149">
        <v>15.247391504399999</v>
      </c>
      <c r="K16" s="149">
        <v>14.76809379</v>
      </c>
      <c r="L16" s="149">
        <v>11.762559766800001</v>
      </c>
      <c r="M16" s="149">
        <v>13.2537834864</v>
      </c>
      <c r="N16" s="149">
        <v>13.620864704399899</v>
      </c>
      <c r="O16" s="149">
        <v>13.4097274512</v>
      </c>
      <c r="P16" s="149">
        <v>11.8635322608</v>
      </c>
      <c r="Q16" s="149">
        <v>10.957161236399999</v>
      </c>
      <c r="R16" s="149">
        <v>11.192262616800001</v>
      </c>
      <c r="S16" s="149">
        <v>13.120154226</v>
      </c>
      <c r="T16" s="149">
        <v>13.2158393532</v>
      </c>
      <c r="U16" s="149">
        <v>12.857076648</v>
      </c>
      <c r="V16" s="149">
        <v>13.120815740399999</v>
      </c>
      <c r="W16" s="149">
        <v>13.968240807600001</v>
      </c>
      <c r="X16" s="149">
        <v>12.6537572664</v>
      </c>
      <c r="Y16" s="149">
        <v>13.5393324552</v>
      </c>
      <c r="Z16" s="149">
        <v>13.1953365936</v>
      </c>
      <c r="AA16" s="149">
        <v>15.024871897200001</v>
      </c>
      <c r="AB16" s="149">
        <v>15.6737170404</v>
      </c>
      <c r="AC16" s="149">
        <v>16.871326059600001</v>
      </c>
      <c r="AD16" s="149">
        <v>17.603279182800001</v>
      </c>
      <c r="AE16" s="149">
        <v>18.376438791599998</v>
      </c>
      <c r="AF16" s="149">
        <v>19.982047284</v>
      </c>
      <c r="AG16" s="149">
        <v>22.698158421599999</v>
      </c>
      <c r="AH16" s="149">
        <v>22.261860367200001</v>
      </c>
      <c r="AI16" s="149">
        <v>22.666958388000001</v>
      </c>
      <c r="AJ16" s="149">
        <v>25.6110240384</v>
      </c>
      <c r="AK16" s="149">
        <v>24.716692442778101</v>
      </c>
      <c r="AL16" s="149">
        <v>27.335988327445602</v>
      </c>
      <c r="AM16" s="149">
        <v>29.175706306439299</v>
      </c>
      <c r="AN16" s="149">
        <v>31.7129168360531</v>
      </c>
      <c r="AO16" s="149">
        <v>34.722003427922402</v>
      </c>
      <c r="AP16" s="149">
        <v>38.214552258317802</v>
      </c>
      <c r="AQ16" s="149">
        <v>49.030930117443297</v>
      </c>
      <c r="AR16" s="149">
        <v>51.410903381283099</v>
      </c>
      <c r="AS16" s="149">
        <v>50.611234110794598</v>
      </c>
      <c r="AT16" s="149">
        <v>52.098566617470503</v>
      </c>
      <c r="AU16" s="149">
        <v>54.808533450095901</v>
      </c>
      <c r="AV16" s="149">
        <v>54.523352632090401</v>
      </c>
      <c r="AW16" s="149">
        <v>51.739455905487397</v>
      </c>
      <c r="AX16" s="149">
        <v>52.4198453279989</v>
      </c>
      <c r="AY16" s="236">
        <v>51.453379899103702</v>
      </c>
      <c r="AZ16" s="150">
        <v>-1.8437014892699999E-2</v>
      </c>
      <c r="BA16" s="151">
        <v>1.44944468047E-3</v>
      </c>
    </row>
    <row r="17" spans="1:53">
      <c r="A17" t="s">
        <v>9</v>
      </c>
      <c r="B17" s="149">
        <v>43.061221252800003</v>
      </c>
      <c r="C17" s="149">
        <v>44.091869061600001</v>
      </c>
      <c r="D17" s="149">
        <v>45.705151958400002</v>
      </c>
      <c r="E17" s="149">
        <v>47.866470227999997</v>
      </c>
      <c r="F17" s="149">
        <v>48.308437209600001</v>
      </c>
      <c r="G17" s="149">
        <v>48.297882286799997</v>
      </c>
      <c r="H17" s="149">
        <v>48.954004088399998</v>
      </c>
      <c r="I17" s="149">
        <v>53.066195312399898</v>
      </c>
      <c r="J17" s="149">
        <v>59.853860593199997</v>
      </c>
      <c r="K17" s="149">
        <v>61.1125257168</v>
      </c>
      <c r="L17" s="149">
        <v>61.498582171199999</v>
      </c>
      <c r="M17" s="149">
        <v>64.665234856799998</v>
      </c>
      <c r="N17" s="149">
        <v>81.660762338400005</v>
      </c>
      <c r="O17" s="149">
        <v>81.234680076000004</v>
      </c>
      <c r="P17" s="149">
        <v>85.947099321599893</v>
      </c>
      <c r="Q17" s="149">
        <v>93.469870385999997</v>
      </c>
      <c r="R17" s="149">
        <v>96.957776235599994</v>
      </c>
      <c r="S17" s="149">
        <v>98.282977984799999</v>
      </c>
      <c r="T17" s="149">
        <v>96.186442071599998</v>
      </c>
      <c r="U17" s="149">
        <v>95.427270561599897</v>
      </c>
      <c r="V17" s="149">
        <v>97.717881402000003</v>
      </c>
      <c r="W17" s="149">
        <v>104.5354027536</v>
      </c>
      <c r="X17" s="149">
        <v>99.987344715600003</v>
      </c>
      <c r="Y17" s="149">
        <v>103.063055918399</v>
      </c>
      <c r="Z17" s="149">
        <v>103.6546507584</v>
      </c>
      <c r="AA17" s="149">
        <v>109.120836355199</v>
      </c>
      <c r="AB17" s="149">
        <v>103.8786026904</v>
      </c>
      <c r="AC17" s="149">
        <v>114.8729259636</v>
      </c>
      <c r="AD17" s="149">
        <v>111.5105361912</v>
      </c>
      <c r="AE17" s="149">
        <v>124.969438631435</v>
      </c>
      <c r="AF17" s="149">
        <v>127.556213432889</v>
      </c>
      <c r="AG17" s="149">
        <v>118.692941765283</v>
      </c>
      <c r="AH17" s="149">
        <v>125.65856748230399</v>
      </c>
      <c r="AI17" s="149">
        <v>139.759167420631</v>
      </c>
      <c r="AJ17" s="149">
        <v>131.150332441221</v>
      </c>
      <c r="AK17" s="149">
        <v>132.891481022243</v>
      </c>
      <c r="AL17" s="149">
        <v>145.65579672072701</v>
      </c>
      <c r="AM17" s="149">
        <v>146.59041504885101</v>
      </c>
      <c r="AN17" s="149">
        <v>127.35345942076999</v>
      </c>
      <c r="AO17" s="149">
        <v>139.94297767892701</v>
      </c>
      <c r="AP17" s="149">
        <v>144.87059064806999</v>
      </c>
      <c r="AQ17" s="149">
        <v>164.18605908024799</v>
      </c>
      <c r="AR17" s="149">
        <v>168.03825103649601</v>
      </c>
      <c r="AS17" s="149">
        <v>176.73238379130001</v>
      </c>
      <c r="AT17" s="149">
        <v>175.38457791223999</v>
      </c>
      <c r="AU17" s="149">
        <v>161.910029980632</v>
      </c>
      <c r="AV17" s="149">
        <v>164.93611304052601</v>
      </c>
      <c r="AW17" s="149">
        <v>176.39410088916799</v>
      </c>
      <c r="AX17" s="149">
        <v>185.04212961474599</v>
      </c>
      <c r="AY17" s="236">
        <v>182.07095512820999</v>
      </c>
      <c r="AZ17" s="150">
        <v>-1.6056746244430001E-2</v>
      </c>
      <c r="BA17" s="151">
        <v>5.1289494149399997E-3</v>
      </c>
    </row>
    <row r="18" spans="1:53">
      <c r="A18" t="s">
        <v>55</v>
      </c>
      <c r="B18" s="149">
        <v>67.786471856947102</v>
      </c>
      <c r="C18" s="149">
        <v>71.913942341061798</v>
      </c>
      <c r="D18" s="149">
        <v>75.720808620718998</v>
      </c>
      <c r="E18" s="149">
        <v>76.512396728207506</v>
      </c>
      <c r="F18" s="149">
        <v>81.528574431305103</v>
      </c>
      <c r="G18" s="149">
        <v>85.430536574991706</v>
      </c>
      <c r="H18" s="149">
        <v>88.376354388962099</v>
      </c>
      <c r="I18" s="149">
        <v>94.026394833058504</v>
      </c>
      <c r="J18" s="149">
        <v>100.273628584609</v>
      </c>
      <c r="K18" s="149">
        <v>99.240763689626306</v>
      </c>
      <c r="L18" s="149">
        <v>100.54642567300201</v>
      </c>
      <c r="M18" s="149">
        <v>102.475984197025</v>
      </c>
      <c r="N18" s="149">
        <v>105.862387077584</v>
      </c>
      <c r="O18" s="149">
        <v>111.321140567196</v>
      </c>
      <c r="P18" s="149">
        <v>114.816990049865</v>
      </c>
      <c r="Q18" s="149">
        <v>126.315195006819</v>
      </c>
      <c r="R18" s="149">
        <v>125.350650802858</v>
      </c>
      <c r="S18" s="149">
        <v>118.689918619762</v>
      </c>
      <c r="T18" s="149">
        <v>112.842619397394</v>
      </c>
      <c r="U18" s="149">
        <v>115.490929436272</v>
      </c>
      <c r="V18" s="149">
        <v>106.13065559291501</v>
      </c>
      <c r="W18" s="149">
        <v>95.489764428923394</v>
      </c>
      <c r="X18" s="149">
        <v>101.591832045099</v>
      </c>
      <c r="Y18" s="149">
        <v>102.127918611854</v>
      </c>
      <c r="Z18" s="149">
        <v>111.240194342631</v>
      </c>
      <c r="AA18" s="149">
        <v>130.90696017190101</v>
      </c>
      <c r="AB18" s="149">
        <v>130.1076749819</v>
      </c>
      <c r="AC18" s="149">
        <v>129.405457463131</v>
      </c>
      <c r="AD18" s="149">
        <v>133.338186039373</v>
      </c>
      <c r="AE18" s="149">
        <v>142.09642165247101</v>
      </c>
      <c r="AF18" s="149">
        <v>148.13840375707301</v>
      </c>
      <c r="AG18" s="149">
        <v>152.44412993222701</v>
      </c>
      <c r="AH18" s="149">
        <v>160.950656983231</v>
      </c>
      <c r="AI18" s="149">
        <v>169.044088936908</v>
      </c>
      <c r="AJ18" s="149">
        <v>171.24723136497801</v>
      </c>
      <c r="AK18" s="149">
        <v>175.83399633216601</v>
      </c>
      <c r="AL18" s="149">
        <v>185.18660968012199</v>
      </c>
      <c r="AM18" s="149">
        <v>187.366768436548</v>
      </c>
      <c r="AN18" s="149">
        <v>199.36111323870799</v>
      </c>
      <c r="AO18" s="149">
        <v>201.74420026911201</v>
      </c>
      <c r="AP18" s="149">
        <v>200.07763043658099</v>
      </c>
      <c r="AQ18" s="149">
        <v>205.31275160015301</v>
      </c>
      <c r="AR18" s="149">
        <v>207.62534196431</v>
      </c>
      <c r="AS18" s="149">
        <v>199.03212774687199</v>
      </c>
      <c r="AT18" s="149">
        <v>197.389174056428</v>
      </c>
      <c r="AU18" s="149">
        <v>200.77740736646899</v>
      </c>
      <c r="AV18" s="149">
        <v>205.191954981778</v>
      </c>
      <c r="AW18" s="149">
        <v>207.743046475781</v>
      </c>
      <c r="AX18" s="149">
        <v>207.61770900545</v>
      </c>
      <c r="AY18" s="236">
        <v>210.265922963604</v>
      </c>
      <c r="AZ18" s="150">
        <v>1.275524124503E-2</v>
      </c>
      <c r="BA18" s="151">
        <v>5.9232031926500003E-3</v>
      </c>
    </row>
    <row r="19" spans="1:53">
      <c r="A19" s="289" t="s">
        <v>93</v>
      </c>
      <c r="B19" s="237">
        <v>304.09658581878301</v>
      </c>
      <c r="C19" s="237">
        <v>323.45120912718301</v>
      </c>
      <c r="D19" s="237">
        <v>335.319194772277</v>
      </c>
      <c r="E19" s="237">
        <v>352.69317390764098</v>
      </c>
      <c r="F19" s="237">
        <v>370.32377097591097</v>
      </c>
      <c r="G19" s="237">
        <v>383.85034452541498</v>
      </c>
      <c r="H19" s="237">
        <v>401.99081990343097</v>
      </c>
      <c r="I19" s="237">
        <v>431.52259798734599</v>
      </c>
      <c r="J19" s="237">
        <v>471.19312832644698</v>
      </c>
      <c r="K19" s="237">
        <v>489.69232193383499</v>
      </c>
      <c r="L19" s="237">
        <v>487.33686536155</v>
      </c>
      <c r="M19" s="237">
        <v>514.802047004889</v>
      </c>
      <c r="N19" s="237">
        <v>550.37489401106097</v>
      </c>
      <c r="O19" s="237">
        <v>576.40771678615295</v>
      </c>
      <c r="P19" s="237">
        <v>603.46506903785303</v>
      </c>
      <c r="Q19" s="237">
        <v>618.46716002981805</v>
      </c>
      <c r="R19" s="237">
        <v>610.99747600873002</v>
      </c>
      <c r="S19" s="237">
        <v>614.63993524278897</v>
      </c>
      <c r="T19" s="237">
        <v>607.96056865683795</v>
      </c>
      <c r="U19" s="237">
        <v>620.174260801125</v>
      </c>
      <c r="V19" s="237">
        <v>621.99152114426204</v>
      </c>
      <c r="W19" s="237">
        <v>654.654396478742</v>
      </c>
      <c r="X19" s="237">
        <v>673.44809212273299</v>
      </c>
      <c r="Y19" s="237">
        <v>694.49603439479699</v>
      </c>
      <c r="Z19" s="237">
        <v>706.44837169029495</v>
      </c>
      <c r="AA19" s="237">
        <v>721.62384942281096</v>
      </c>
      <c r="AB19" s="237">
        <v>727.21584496860999</v>
      </c>
      <c r="AC19" s="237">
        <v>759.71389045547403</v>
      </c>
      <c r="AD19" s="237">
        <v>780.34244693788696</v>
      </c>
      <c r="AE19" s="237">
        <v>826.94575190604496</v>
      </c>
      <c r="AF19" s="237">
        <v>862.90489478356506</v>
      </c>
      <c r="AG19" s="237">
        <v>899.719581871267</v>
      </c>
      <c r="AH19" s="237">
        <v>940.61147121170097</v>
      </c>
      <c r="AI19" s="237">
        <v>980.31334686591799</v>
      </c>
      <c r="AJ19" s="237">
        <v>976.72977275716903</v>
      </c>
      <c r="AK19" s="237">
        <v>986.20345362539899</v>
      </c>
      <c r="AL19" s="237">
        <v>1003.57238864009</v>
      </c>
      <c r="AM19" s="237">
        <v>1000.0171357471301</v>
      </c>
      <c r="AN19" s="237">
        <v>1006.39388111669</v>
      </c>
      <c r="AO19" s="237">
        <v>1062.3579999705801</v>
      </c>
      <c r="AP19" s="237">
        <v>1094.5482632460401</v>
      </c>
      <c r="AQ19" s="237">
        <v>1147.3506966883899</v>
      </c>
      <c r="AR19" s="237">
        <v>1204.2953917059201</v>
      </c>
      <c r="AS19" s="237">
        <v>1245.57644536422</v>
      </c>
      <c r="AT19" s="237">
        <v>1223.4628199876799</v>
      </c>
      <c r="AU19" s="237">
        <v>1300.7463964384399</v>
      </c>
      <c r="AV19" s="237">
        <v>1352.0016782672301</v>
      </c>
      <c r="AW19" s="237">
        <v>1394.86729310686</v>
      </c>
      <c r="AX19" s="237">
        <v>1464.37110871969</v>
      </c>
      <c r="AY19" s="237">
        <v>1486.5800650717299</v>
      </c>
      <c r="AZ19" s="238">
        <v>1.516620721668E-2</v>
      </c>
      <c r="BA19" s="239">
        <v>4.1877046227460003E-2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41.0410871409442</v>
      </c>
      <c r="C21" s="149">
        <v>42.1269787203668</v>
      </c>
      <c r="D21" s="149">
        <v>42.144165402769303</v>
      </c>
      <c r="E21" s="149">
        <v>45.316107012565702</v>
      </c>
      <c r="F21" s="149">
        <v>48.207690985906801</v>
      </c>
      <c r="G21" s="149">
        <v>53.142110533599997</v>
      </c>
      <c r="H21" s="149">
        <v>55.741601429600003</v>
      </c>
      <c r="I21" s="149">
        <v>57.147482400000001</v>
      </c>
      <c r="J21" s="149">
        <v>60.603717189599898</v>
      </c>
      <c r="K21" s="149">
        <v>58.339508340799902</v>
      </c>
      <c r="L21" s="149">
        <v>56.461127206799901</v>
      </c>
      <c r="M21" s="149">
        <v>61.536268551200003</v>
      </c>
      <c r="N21" s="149">
        <v>57.701462589599998</v>
      </c>
      <c r="O21" s="149">
        <v>60.970147502800003</v>
      </c>
      <c r="P21" s="149">
        <v>63.541294808399897</v>
      </c>
      <c r="Q21" s="149">
        <v>62.530507454800002</v>
      </c>
      <c r="R21" s="149">
        <v>58.878311881999998</v>
      </c>
      <c r="S21" s="149">
        <v>56.0554456156</v>
      </c>
      <c r="T21" s="149">
        <v>56.155026989600003</v>
      </c>
      <c r="U21" s="149">
        <v>58.515058547199999</v>
      </c>
      <c r="V21" s="149">
        <v>59.325975266</v>
      </c>
      <c r="W21" s="149">
        <v>58.766722455199897</v>
      </c>
      <c r="X21" s="149">
        <v>60.040219602000001</v>
      </c>
      <c r="Y21" s="149">
        <v>58.551759960399899</v>
      </c>
      <c r="Z21" s="149">
        <v>58.915742686000002</v>
      </c>
      <c r="AA21" s="149">
        <v>63.135232436159903</v>
      </c>
      <c r="AB21" s="149">
        <v>67.300571736719903</v>
      </c>
      <c r="AC21" s="149">
        <v>62.325383061599901</v>
      </c>
      <c r="AD21" s="149">
        <v>62.00908371936</v>
      </c>
      <c r="AE21" s="149">
        <v>62.161126523999997</v>
      </c>
      <c r="AF21" s="149">
        <v>65.222275199039998</v>
      </c>
      <c r="AG21" s="149">
        <v>67.508968031999999</v>
      </c>
      <c r="AH21" s="149">
        <v>68.354787042720005</v>
      </c>
      <c r="AI21" s="149">
        <v>68.472514834560002</v>
      </c>
      <c r="AJ21" s="149">
        <v>67.862912567759906</v>
      </c>
      <c r="AK21" s="149">
        <v>67.759244050319893</v>
      </c>
      <c r="AL21" s="149">
        <v>72.464220002879998</v>
      </c>
      <c r="AM21" s="149">
        <v>73.455331021919903</v>
      </c>
      <c r="AN21" s="149">
        <v>79.586809187039904</v>
      </c>
      <c r="AO21" s="149">
        <v>78.327722871359995</v>
      </c>
      <c r="AP21" s="149">
        <v>79.918605550799995</v>
      </c>
      <c r="AQ21" s="149">
        <v>79.477519240306194</v>
      </c>
      <c r="AR21" s="149">
        <v>75.369299991765601</v>
      </c>
      <c r="AS21" s="149">
        <v>75.926399805657496</v>
      </c>
      <c r="AT21" s="149">
        <v>70.243894284715793</v>
      </c>
      <c r="AU21" s="149">
        <v>75.697376479589906</v>
      </c>
      <c r="AV21" s="149">
        <v>72.599615452072499</v>
      </c>
      <c r="AW21" s="149">
        <v>70.204493242988804</v>
      </c>
      <c r="AX21" s="149">
        <v>70.190437675301794</v>
      </c>
      <c r="AY21" s="236">
        <v>65.857851388464397</v>
      </c>
      <c r="AZ21" s="150">
        <v>-6.172616034746E-2</v>
      </c>
      <c r="BA21" s="151">
        <v>1.85521948151E-3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53.581695894026197</v>
      </c>
      <c r="W22" s="149">
        <v>57.900659693406098</v>
      </c>
      <c r="X22" s="149">
        <v>55.967616255644899</v>
      </c>
      <c r="Y22" s="149">
        <v>56.200029703184903</v>
      </c>
      <c r="Z22" s="149">
        <v>57.104189864019702</v>
      </c>
      <c r="AA22" s="149">
        <v>58.958712258184697</v>
      </c>
      <c r="AB22" s="149">
        <v>56.545329940020601</v>
      </c>
      <c r="AC22" s="149">
        <v>48.799105284784801</v>
      </c>
      <c r="AD22" s="149">
        <v>42.357325413980398</v>
      </c>
      <c r="AE22" s="149">
        <v>38.9604138100906</v>
      </c>
      <c r="AF22" s="149">
        <v>36.657959560221101</v>
      </c>
      <c r="AG22" s="149">
        <v>30.283095066650102</v>
      </c>
      <c r="AH22" s="149">
        <v>28.817514792631599</v>
      </c>
      <c r="AI22" s="149">
        <v>28.9639769029883</v>
      </c>
      <c r="AJ22" s="149">
        <v>29.0527434449438</v>
      </c>
      <c r="AK22" s="149">
        <v>30.5230199115177</v>
      </c>
      <c r="AL22" s="149">
        <v>28.192243156633701</v>
      </c>
      <c r="AM22" s="149">
        <v>27.215197107493601</v>
      </c>
      <c r="AN22" s="149">
        <v>29.487594711145299</v>
      </c>
      <c r="AO22" s="149">
        <v>31.366632907787501</v>
      </c>
      <c r="AP22" s="149">
        <v>34.6928759115983</v>
      </c>
      <c r="AQ22" s="149">
        <v>33.982372733522197</v>
      </c>
      <c r="AR22" s="149">
        <v>30.828268473146501</v>
      </c>
      <c r="AS22" s="149">
        <v>30.401156057908601</v>
      </c>
      <c r="AT22" s="149">
        <v>26.707966178448299</v>
      </c>
      <c r="AU22" s="149">
        <v>25.600611870588299</v>
      </c>
      <c r="AV22" s="149">
        <v>29.456699678667199</v>
      </c>
      <c r="AW22" s="149">
        <v>30.864399278551801</v>
      </c>
      <c r="AX22" s="149">
        <v>32.094284569443602</v>
      </c>
      <c r="AY22" s="236">
        <v>33.460034767169702</v>
      </c>
      <c r="AZ22" s="150">
        <v>4.2554311454299998E-2</v>
      </c>
      <c r="BA22" s="151">
        <v>9.4257114688000004E-4</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105.447577980901</v>
      </c>
      <c r="W23" s="149">
        <v>120.756006713037</v>
      </c>
      <c r="X23" s="149">
        <v>121.98037850067</v>
      </c>
      <c r="Y23" s="149">
        <v>123.21953296663401</v>
      </c>
      <c r="Z23" s="149">
        <v>118.764703686085</v>
      </c>
      <c r="AA23" s="149">
        <v>113.123988922702</v>
      </c>
      <c r="AB23" s="149">
        <v>111.506178922334</v>
      </c>
      <c r="AC23" s="149">
        <v>104.015080797943</v>
      </c>
      <c r="AD23" s="149">
        <v>82.250098452647805</v>
      </c>
      <c r="AE23" s="149">
        <v>68.160568176422601</v>
      </c>
      <c r="AF23" s="149">
        <v>61.895346819502997</v>
      </c>
      <c r="AG23" s="149">
        <v>63.472358752401298</v>
      </c>
      <c r="AH23" s="149">
        <v>63.458854448595098</v>
      </c>
      <c r="AI23" s="149">
        <v>61.398107938308002</v>
      </c>
      <c r="AJ23" s="149">
        <v>59.546742111401798</v>
      </c>
      <c r="AK23" s="149">
        <v>60.993034335367298</v>
      </c>
      <c r="AL23" s="149">
        <v>59.231331869142203</v>
      </c>
      <c r="AM23" s="149">
        <v>61.0316679756017</v>
      </c>
      <c r="AN23" s="149">
        <v>60.968902715632197</v>
      </c>
      <c r="AO23" s="149">
        <v>65.432270615199599</v>
      </c>
      <c r="AP23" s="149">
        <v>64.397957017863305</v>
      </c>
      <c r="AQ23" s="149">
        <v>69.001698369654903</v>
      </c>
      <c r="AR23" s="149">
        <v>66.725888519341396</v>
      </c>
      <c r="AS23" s="149">
        <v>67.254187098493404</v>
      </c>
      <c r="AT23" s="149">
        <v>65.016798169537907</v>
      </c>
      <c r="AU23" s="149">
        <v>67.257883315418198</v>
      </c>
      <c r="AV23" s="149">
        <v>67.822602797683601</v>
      </c>
      <c r="AW23" s="149">
        <v>74.735992680217095</v>
      </c>
      <c r="AX23" s="149">
        <v>75.503094235165094</v>
      </c>
      <c r="AY23" s="236">
        <v>76.655430602837399</v>
      </c>
      <c r="AZ23" s="150">
        <v>1.5262108296159999E-2</v>
      </c>
      <c r="BA23" s="151">
        <v>2.1593880374000001E-3</v>
      </c>
    </row>
    <row r="24" spans="1:53">
      <c r="A24" t="s">
        <v>215</v>
      </c>
      <c r="B24" s="149">
        <v>124.990572908449</v>
      </c>
      <c r="C24" s="149">
        <v>119.41942967661601</v>
      </c>
      <c r="D24" s="149">
        <v>124.055421095949</v>
      </c>
      <c r="E24" s="149">
        <v>136.66047202204501</v>
      </c>
      <c r="F24" s="149">
        <v>147.28060125464299</v>
      </c>
      <c r="G24" s="149">
        <v>152.87948372355001</v>
      </c>
      <c r="H24" s="149">
        <v>146.82382097225101</v>
      </c>
      <c r="I24" s="149">
        <v>154.129276369628</v>
      </c>
      <c r="J24" s="149">
        <v>153.31642382881</v>
      </c>
      <c r="K24" s="149">
        <v>147.86563186983</v>
      </c>
      <c r="L24" s="149">
        <v>131.54145232375399</v>
      </c>
      <c r="M24" s="149">
        <v>137.394794866978</v>
      </c>
      <c r="N24" s="149">
        <v>136.24841470622701</v>
      </c>
      <c r="O24" s="149">
        <v>142.29490883862701</v>
      </c>
      <c r="P24" s="149">
        <v>147.877992691152</v>
      </c>
      <c r="Q24" s="149">
        <v>140.911812200198</v>
      </c>
      <c r="R24" s="149">
        <v>134.21546327435101</v>
      </c>
      <c r="S24" s="149">
        <v>127.23057975522801</v>
      </c>
      <c r="T24" s="149">
        <v>115.098939696553</v>
      </c>
      <c r="U24" s="149">
        <v>119.404036560695</v>
      </c>
      <c r="V24" s="149">
        <v>120.199400029185</v>
      </c>
      <c r="W24" s="149">
        <v>120.172570086272</v>
      </c>
      <c r="X24" s="149">
        <v>122.102931754948</v>
      </c>
      <c r="Y24" s="149">
        <v>124.39140251820299</v>
      </c>
      <c r="Z24" s="149">
        <v>126.81788090148</v>
      </c>
      <c r="AA24" s="149">
        <v>134.46301744872</v>
      </c>
      <c r="AB24" s="149">
        <v>139.36829852879899</v>
      </c>
      <c r="AC24" s="149">
        <v>138.39741647423901</v>
      </c>
      <c r="AD24" s="149">
        <v>135.039700195199</v>
      </c>
      <c r="AE24" s="149">
        <v>144.09434049767901</v>
      </c>
      <c r="AF24" s="149">
        <v>144.39049062839899</v>
      </c>
      <c r="AG24" s="149">
        <v>153.216810369359</v>
      </c>
      <c r="AH24" s="149">
        <v>153.28804680431901</v>
      </c>
      <c r="AI24" s="149">
        <v>157.54726589039899</v>
      </c>
      <c r="AJ24" s="149">
        <v>152.12464942679901</v>
      </c>
      <c r="AK24" s="149">
        <v>157.62651204311899</v>
      </c>
      <c r="AL24" s="149">
        <v>154.85300142623899</v>
      </c>
      <c r="AM24" s="149">
        <v>153.737173828799</v>
      </c>
      <c r="AN24" s="149">
        <v>160.66505750975901</v>
      </c>
      <c r="AO24" s="149">
        <v>160.03894191191901</v>
      </c>
      <c r="AP24" s="149">
        <v>156.688150395599</v>
      </c>
      <c r="AQ24" s="149">
        <v>156.45255524927899</v>
      </c>
      <c r="AR24" s="149">
        <v>155.58737937192001</v>
      </c>
      <c r="AS24" s="149">
        <v>162.96762665447901</v>
      </c>
      <c r="AT24" s="149">
        <v>147.51726259751899</v>
      </c>
      <c r="AU24" s="149">
        <v>160.100064401759</v>
      </c>
      <c r="AV24" s="149">
        <v>145.394480884383</v>
      </c>
      <c r="AW24" s="149">
        <v>138.55008165724399</v>
      </c>
      <c r="AX24" s="149">
        <v>140.761764786871</v>
      </c>
      <c r="AY24" s="236">
        <v>138.056103252111</v>
      </c>
      <c r="AZ24" s="150">
        <v>-1.9221566617489999E-2</v>
      </c>
      <c r="BA24" s="151">
        <v>3.8890484720500002E-3</v>
      </c>
    </row>
    <row r="25" spans="1:53">
      <c r="A25" t="s">
        <v>159</v>
      </c>
      <c r="B25" s="149">
        <v>35.238775791599998</v>
      </c>
      <c r="C25" s="149">
        <v>37.650962930399999</v>
      </c>
      <c r="D25" s="149">
        <v>43.491477754800002</v>
      </c>
      <c r="E25" s="149">
        <v>49.120902496799999</v>
      </c>
      <c r="F25" s="149">
        <v>53.717577656400003</v>
      </c>
      <c r="G25" s="149">
        <v>60.187100565599899</v>
      </c>
      <c r="H25" s="149">
        <v>62.2857089448</v>
      </c>
      <c r="I25" s="149">
        <v>64.266345860399895</v>
      </c>
      <c r="J25" s="149">
        <v>66.258299696400002</v>
      </c>
      <c r="K25" s="149">
        <v>67.503843388799993</v>
      </c>
      <c r="L25" s="149">
        <v>72.565789258799995</v>
      </c>
      <c r="M25" s="149">
        <v>73.426071988799904</v>
      </c>
      <c r="N25" s="149">
        <v>75.923100442800006</v>
      </c>
      <c r="O25" s="149">
        <v>79.517949724799905</v>
      </c>
      <c r="P25" s="149">
        <v>82.193528451600002</v>
      </c>
      <c r="Q25" s="149">
        <v>86.282114497199998</v>
      </c>
      <c r="R25" s="149">
        <v>82.842507572399995</v>
      </c>
      <c r="S25" s="149">
        <v>84.348817729199993</v>
      </c>
      <c r="T25" s="149">
        <v>83.338300054799902</v>
      </c>
      <c r="U25" s="149">
        <v>82.450723575599895</v>
      </c>
      <c r="V25" s="149">
        <v>82.551248643599905</v>
      </c>
      <c r="W25" s="149">
        <v>85.306925041200003</v>
      </c>
      <c r="X25" s="149">
        <v>85.191804788399907</v>
      </c>
      <c r="Y25" s="149">
        <v>84.003389981999902</v>
      </c>
      <c r="Z25" s="149">
        <v>85.593967862400007</v>
      </c>
      <c r="AA25" s="149">
        <v>67.870186714079907</v>
      </c>
      <c r="AB25" s="149">
        <v>54.510674806799997</v>
      </c>
      <c r="AC25" s="149">
        <v>51.119601267599997</v>
      </c>
      <c r="AD25" s="149">
        <v>54.87226862616</v>
      </c>
      <c r="AE25" s="149">
        <v>52.305187471919901</v>
      </c>
      <c r="AF25" s="149">
        <v>55.612861629839998</v>
      </c>
      <c r="AG25" s="149">
        <v>54.715106202480001</v>
      </c>
      <c r="AH25" s="149">
        <v>52.757663321519999</v>
      </c>
      <c r="AI25" s="149">
        <v>50.660355362399997</v>
      </c>
      <c r="AJ25" s="149">
        <v>44.640828879840001</v>
      </c>
      <c r="AK25" s="149">
        <v>44.978815008719998</v>
      </c>
      <c r="AL25" s="149">
        <v>48.082867498079999</v>
      </c>
      <c r="AM25" s="149">
        <v>44.9295975</v>
      </c>
      <c r="AN25" s="149">
        <v>48.468259088640004</v>
      </c>
      <c r="AO25" s="149">
        <v>47.641364413920002</v>
      </c>
      <c r="AP25" s="149">
        <v>48.735374968080002</v>
      </c>
      <c r="AQ25" s="149">
        <v>49.644800916480001</v>
      </c>
      <c r="AR25" s="149">
        <v>52.847455799519899</v>
      </c>
      <c r="AS25" s="149">
        <v>51.431001630479997</v>
      </c>
      <c r="AT25" s="149">
        <v>43.438413444479998</v>
      </c>
      <c r="AU25" s="149">
        <v>44.623559043359897</v>
      </c>
      <c r="AV25" s="149">
        <v>49.918695577199998</v>
      </c>
      <c r="AW25" s="149">
        <v>45.213785969039897</v>
      </c>
      <c r="AX25" s="149">
        <v>40.154265167039902</v>
      </c>
      <c r="AY25" s="236">
        <v>42.8153461388561</v>
      </c>
      <c r="AZ25" s="150">
        <v>6.6271439194679996E-2</v>
      </c>
      <c r="BA25" s="151">
        <v>1.2061108136500001E-3</v>
      </c>
    </row>
    <row r="26" spans="1:53">
      <c r="A26" t="s">
        <v>160</v>
      </c>
      <c r="B26" s="149">
        <v>152.86613048640001</v>
      </c>
      <c r="C26" s="149">
        <v>153.82139496119899</v>
      </c>
      <c r="D26" s="149">
        <v>150.90561533159999</v>
      </c>
      <c r="E26" s="149">
        <v>157.39532280360001</v>
      </c>
      <c r="F26" s="149">
        <v>164.4108923556</v>
      </c>
      <c r="G26" s="149">
        <v>170.16324573239899</v>
      </c>
      <c r="H26" s="149">
        <v>178.7051257848</v>
      </c>
      <c r="I26" s="149">
        <v>178.99615025279999</v>
      </c>
      <c r="J26" s="149">
        <v>179.16332080320001</v>
      </c>
      <c r="K26" s="149">
        <v>179.9117322372</v>
      </c>
      <c r="L26" s="149">
        <v>186.41002683599899</v>
      </c>
      <c r="M26" s="149">
        <v>191.75159233079901</v>
      </c>
      <c r="N26" s="149">
        <v>197.64220221720001</v>
      </c>
      <c r="O26" s="149">
        <v>200.1086335368</v>
      </c>
      <c r="P26" s="149">
        <v>201.49337576879901</v>
      </c>
      <c r="Q26" s="149">
        <v>195.65800652159899</v>
      </c>
      <c r="R26" s="149">
        <v>194.096355242399</v>
      </c>
      <c r="S26" s="149">
        <v>192.48273740159999</v>
      </c>
      <c r="T26" s="149">
        <v>191.1219101712</v>
      </c>
      <c r="U26" s="149">
        <v>196.81188022799901</v>
      </c>
      <c r="V26" s="149">
        <v>192.80616770159901</v>
      </c>
      <c r="W26" s="149">
        <v>191.55858085080001</v>
      </c>
      <c r="X26" s="149">
        <v>190.863777204</v>
      </c>
      <c r="Y26" s="149">
        <v>191.47849574040001</v>
      </c>
      <c r="Z26" s="149">
        <v>184.51897487999901</v>
      </c>
      <c r="AA26" s="149">
        <v>169.91749731959899</v>
      </c>
      <c r="AB26" s="149">
        <v>154.7414568216</v>
      </c>
      <c r="AC26" s="149">
        <v>133.53310837799901</v>
      </c>
      <c r="AD26" s="149">
        <v>127.3570299072</v>
      </c>
      <c r="AE26" s="149">
        <v>126.917210754</v>
      </c>
      <c r="AF26" s="149">
        <v>132.79731595920001</v>
      </c>
      <c r="AG26" s="149">
        <v>137.0602236096</v>
      </c>
      <c r="AH26" s="149">
        <v>132.69392712000001</v>
      </c>
      <c r="AI26" s="149">
        <v>124.60144561920001</v>
      </c>
      <c r="AJ26" s="149">
        <v>118.6380356544</v>
      </c>
      <c r="AK26" s="149">
        <v>125.0147790756</v>
      </c>
      <c r="AL26" s="149">
        <v>128.50057896479899</v>
      </c>
      <c r="AM26" s="149">
        <v>125.005894686</v>
      </c>
      <c r="AN26" s="149">
        <v>127.30529361959999</v>
      </c>
      <c r="AO26" s="149">
        <v>131.657496503039</v>
      </c>
      <c r="AP26" s="149">
        <v>130.74918447816</v>
      </c>
      <c r="AQ26" s="149">
        <v>133.09758571896</v>
      </c>
      <c r="AR26" s="149">
        <v>132.8918183154</v>
      </c>
      <c r="AS26" s="149">
        <v>126.95568493392</v>
      </c>
      <c r="AT26" s="149">
        <v>116.8512810732</v>
      </c>
      <c r="AU26" s="149">
        <v>120.5581481892</v>
      </c>
      <c r="AV26" s="149">
        <v>117.275731739639</v>
      </c>
      <c r="AW26" s="149">
        <v>113.39557673976</v>
      </c>
      <c r="AX26" s="149">
        <v>108.95714503560001</v>
      </c>
      <c r="AY26" s="236">
        <v>107.484272764953</v>
      </c>
      <c r="AZ26" s="150">
        <v>-1.3517904095349999E-2</v>
      </c>
      <c r="BA26" s="151">
        <v>3.0278381891500001E-3</v>
      </c>
    </row>
    <row r="27" spans="1:53">
      <c r="A27" t="s">
        <v>94</v>
      </c>
      <c r="B27" s="149">
        <v>46.579270387679998</v>
      </c>
      <c r="C27" s="149">
        <v>53.007185715840002</v>
      </c>
      <c r="D27" s="149">
        <v>52.736829804720003</v>
      </c>
      <c r="E27" s="149">
        <v>54.5854058373599</v>
      </c>
      <c r="F27" s="149">
        <v>62.026628923440001</v>
      </c>
      <c r="G27" s="149">
        <v>65.394445625999893</v>
      </c>
      <c r="H27" s="149">
        <v>61.023162657599997</v>
      </c>
      <c r="I27" s="149">
        <v>64.396331765279996</v>
      </c>
      <c r="J27" s="149">
        <v>62.931306805920002</v>
      </c>
      <c r="K27" s="149">
        <v>57.386352428640002</v>
      </c>
      <c r="L27" s="149">
        <v>56.445220915919997</v>
      </c>
      <c r="M27" s="149">
        <v>62.665290931679898</v>
      </c>
      <c r="N27" s="149">
        <v>64.325629273679894</v>
      </c>
      <c r="O27" s="149">
        <v>65.425564435680002</v>
      </c>
      <c r="P27" s="149">
        <v>65.884684736879905</v>
      </c>
      <c r="Q27" s="149">
        <v>66.052887752160004</v>
      </c>
      <c r="R27" s="149">
        <v>58.819917772799997</v>
      </c>
      <c r="S27" s="149">
        <v>57.356466212880001</v>
      </c>
      <c r="T27" s="149">
        <v>54.495461650320003</v>
      </c>
      <c r="U27" s="149">
        <v>55.54395443808</v>
      </c>
      <c r="V27" s="149">
        <v>62.816771867760004</v>
      </c>
      <c r="W27" s="149">
        <v>63.801843846479997</v>
      </c>
      <c r="X27" s="149">
        <v>61.276184379359997</v>
      </c>
      <c r="Y27" s="149">
        <v>59.922216802080001</v>
      </c>
      <c r="Z27" s="149">
        <v>54.320744811600001</v>
      </c>
      <c r="AA27" s="149">
        <v>56.103264863280003</v>
      </c>
      <c r="AB27" s="149">
        <v>65.747744136272502</v>
      </c>
      <c r="AC27" s="149">
        <v>60.271580479992899</v>
      </c>
      <c r="AD27" s="149">
        <v>63.628346084434497</v>
      </c>
      <c r="AE27" s="149">
        <v>68.3876146163539</v>
      </c>
      <c r="AF27" s="149">
        <v>65.702843914227898</v>
      </c>
      <c r="AG27" s="149">
        <v>79.565716687377503</v>
      </c>
      <c r="AH27" s="149">
        <v>69.623193528147198</v>
      </c>
      <c r="AI27" s="149">
        <v>65.194216311456699</v>
      </c>
      <c r="AJ27" s="149">
        <v>61.902710851474701</v>
      </c>
      <c r="AK27" s="149">
        <v>57.815255678910802</v>
      </c>
      <c r="AL27" s="149">
        <v>57.891552528863997</v>
      </c>
      <c r="AM27" s="149">
        <v>56.8389393950076</v>
      </c>
      <c r="AN27" s="149">
        <v>61.965748838706197</v>
      </c>
      <c r="AO27" s="149">
        <v>56.136315380179198</v>
      </c>
      <c r="AP27" s="149">
        <v>53.324741393270699</v>
      </c>
      <c r="AQ27" s="149">
        <v>61.539872084527602</v>
      </c>
      <c r="AR27" s="149">
        <v>57.006228681544599</v>
      </c>
      <c r="AS27" s="149">
        <v>54.417006731740699</v>
      </c>
      <c r="AT27" s="149">
        <v>50.612211452491202</v>
      </c>
      <c r="AU27" s="149">
        <v>51.630954672973601</v>
      </c>
      <c r="AV27" s="149">
        <v>47.058346372302999</v>
      </c>
      <c r="AW27" s="149">
        <v>42.142141524948997</v>
      </c>
      <c r="AX27" s="149">
        <v>44.089226494096302</v>
      </c>
      <c r="AY27" s="236">
        <v>40.597391530812502</v>
      </c>
      <c r="AZ27" s="150">
        <v>-7.9199276864530002E-2</v>
      </c>
      <c r="BA27" s="151">
        <v>1.14363082685E-3</v>
      </c>
    </row>
    <row r="28" spans="1:53">
      <c r="A28" t="s">
        <v>161</v>
      </c>
      <c r="B28" s="149">
        <v>24.4570009720968</v>
      </c>
      <c r="C28" s="149">
        <v>27.650236186807199</v>
      </c>
      <c r="D28" s="149">
        <v>28.4080089036744</v>
      </c>
      <c r="E28" s="149">
        <v>32.659166324995198</v>
      </c>
      <c r="F28" s="149">
        <v>38.249699312390398</v>
      </c>
      <c r="G28" s="149">
        <v>41.460564915813599</v>
      </c>
      <c r="H28" s="149">
        <v>41.625114864357599</v>
      </c>
      <c r="I28" s="149">
        <v>44.652349940234402</v>
      </c>
      <c r="J28" s="149">
        <v>49.865621935197602</v>
      </c>
      <c r="K28" s="149">
        <v>45.751392597108001</v>
      </c>
      <c r="L28" s="149">
        <v>46.556550251136002</v>
      </c>
      <c r="M28" s="149">
        <v>52.6595785192224</v>
      </c>
      <c r="N28" s="149">
        <v>51.676898880261597</v>
      </c>
      <c r="O28" s="149">
        <v>56.166120604778399</v>
      </c>
      <c r="P28" s="149">
        <v>57.853352357990403</v>
      </c>
      <c r="Q28" s="149">
        <v>58.7563687036752</v>
      </c>
      <c r="R28" s="149">
        <v>49.826329262131203</v>
      </c>
      <c r="S28" s="149">
        <v>47.710850620017602</v>
      </c>
      <c r="T28" s="149">
        <v>45.951480075273601</v>
      </c>
      <c r="U28" s="149">
        <v>48.307803060395997</v>
      </c>
      <c r="V28" s="149">
        <v>52.988515743703203</v>
      </c>
      <c r="W28" s="149">
        <v>53.4304244597352</v>
      </c>
      <c r="X28" s="149">
        <v>56.008937629283899</v>
      </c>
      <c r="Y28" s="149">
        <v>55.440991513908003</v>
      </c>
      <c r="Z28" s="149">
        <v>55.931220274168801</v>
      </c>
      <c r="AA28" s="149">
        <v>57.814662264170302</v>
      </c>
      <c r="AB28" s="149">
        <v>57.643607977401501</v>
      </c>
      <c r="AC28" s="149">
        <v>54.587057118962299</v>
      </c>
      <c r="AD28" s="149">
        <v>55.2103755766056</v>
      </c>
      <c r="AE28" s="149">
        <v>62.277056809106398</v>
      </c>
      <c r="AF28" s="149">
        <v>58.0813025247</v>
      </c>
      <c r="AG28" s="149">
        <v>64.428936126552003</v>
      </c>
      <c r="AH28" s="149">
        <v>62.004804329937599</v>
      </c>
      <c r="AI28" s="149">
        <v>59.2732047733776</v>
      </c>
      <c r="AJ28" s="149">
        <v>58.924525719290401</v>
      </c>
      <c r="AK28" s="149">
        <v>58.313732522860803</v>
      </c>
      <c r="AL28" s="149">
        <v>62.8142168689416</v>
      </c>
      <c r="AM28" s="149">
        <v>65.750244436159207</v>
      </c>
      <c r="AN28" s="149">
        <v>74.589821662629603</v>
      </c>
      <c r="AO28" s="149">
        <v>68.412473009964003</v>
      </c>
      <c r="AP28" s="149">
        <v>58.466072141942398</v>
      </c>
      <c r="AQ28" s="149">
        <v>68.340476872799002</v>
      </c>
      <c r="AR28" s="149">
        <v>66.278711032453401</v>
      </c>
      <c r="AS28" s="149">
        <v>59.568713472977002</v>
      </c>
      <c r="AT28" s="149">
        <v>57.457932275177001</v>
      </c>
      <c r="AU28" s="149">
        <v>64.910178443703899</v>
      </c>
      <c r="AV28" s="149">
        <v>56.604704236798298</v>
      </c>
      <c r="AW28" s="149">
        <v>50.310873298599098</v>
      </c>
      <c r="AX28" s="149">
        <v>51.010052208173498</v>
      </c>
      <c r="AY28" s="236">
        <v>47.683274606108398</v>
      </c>
      <c r="AZ28" s="150">
        <v>-6.521807610989E-2</v>
      </c>
      <c r="BA28" s="151">
        <v>1.34324061219E-3</v>
      </c>
    </row>
    <row r="29" spans="1:53">
      <c r="A29" t="s">
        <v>162</v>
      </c>
      <c r="B29" s="149">
        <v>340.948751987658</v>
      </c>
      <c r="C29" s="149">
        <v>341.15388888750499</v>
      </c>
      <c r="D29" s="149">
        <v>367.054988288473</v>
      </c>
      <c r="E29" s="149">
        <v>381.05579660245297</v>
      </c>
      <c r="F29" s="149">
        <v>418.88100978524898</v>
      </c>
      <c r="G29" s="149">
        <v>448.37448054936601</v>
      </c>
      <c r="H29" s="149">
        <v>467.35354016023399</v>
      </c>
      <c r="I29" s="149">
        <v>493.21936849414197</v>
      </c>
      <c r="J29" s="149">
        <v>538.15124594960503</v>
      </c>
      <c r="K29" s="149">
        <v>523.807100691595</v>
      </c>
      <c r="L29" s="149">
        <v>476.90308731108797</v>
      </c>
      <c r="M29" s="149">
        <v>526.71067944556501</v>
      </c>
      <c r="N29" s="149">
        <v>510.79440493593501</v>
      </c>
      <c r="O29" s="149">
        <v>530.22968615574803</v>
      </c>
      <c r="P29" s="149">
        <v>543.95339248881896</v>
      </c>
      <c r="Q29" s="149">
        <v>516.08441922602697</v>
      </c>
      <c r="R29" s="149">
        <v>473.86550741759902</v>
      </c>
      <c r="S29" s="149">
        <v>452.209033209599</v>
      </c>
      <c r="T29" s="149">
        <v>430.59261830399902</v>
      </c>
      <c r="U29" s="149">
        <v>418.26619343520002</v>
      </c>
      <c r="V29" s="149">
        <v>409.94507915999901</v>
      </c>
      <c r="W29" s="149">
        <v>400.76254753199902</v>
      </c>
      <c r="X29" s="149">
        <v>397.16780291999999</v>
      </c>
      <c r="Y29" s="149">
        <v>390.335029056</v>
      </c>
      <c r="Z29" s="149">
        <v>405.87701680799898</v>
      </c>
      <c r="AA29" s="149">
        <v>411.58396015199901</v>
      </c>
      <c r="AB29" s="149">
        <v>435.09621252599902</v>
      </c>
      <c r="AC29" s="149">
        <v>426.89229096960003</v>
      </c>
      <c r="AD29" s="149">
        <v>405.399654619199</v>
      </c>
      <c r="AE29" s="149">
        <v>392.74536144239897</v>
      </c>
      <c r="AF29" s="149">
        <v>400.25600853045802</v>
      </c>
      <c r="AG29" s="149">
        <v>416.62817339163098</v>
      </c>
      <c r="AH29" s="149">
        <v>407.80389966635499</v>
      </c>
      <c r="AI29" s="149">
        <v>433.65355759968401</v>
      </c>
      <c r="AJ29" s="149">
        <v>433.30607976367298</v>
      </c>
      <c r="AK29" s="149">
        <v>430.29707067744698</v>
      </c>
      <c r="AL29" s="149">
        <v>430.11060341538001</v>
      </c>
      <c r="AM29" s="149">
        <v>421.62094814823399</v>
      </c>
      <c r="AN29" s="149">
        <v>430.82092274117002</v>
      </c>
      <c r="AO29" s="149">
        <v>435.12983397360802</v>
      </c>
      <c r="AP29" s="149">
        <v>433.40203851039502</v>
      </c>
      <c r="AQ29" s="149">
        <v>426.84492174885997</v>
      </c>
      <c r="AR29" s="149">
        <v>421.16438731909801</v>
      </c>
      <c r="AS29" s="149">
        <v>419.18908209149402</v>
      </c>
      <c r="AT29" s="149">
        <v>399.53673824520001</v>
      </c>
      <c r="AU29" s="149">
        <v>403.86616007408998</v>
      </c>
      <c r="AV29" s="149">
        <v>379.06024653042903</v>
      </c>
      <c r="AW29" s="149">
        <v>379.54648272832799</v>
      </c>
      <c r="AX29" s="149">
        <v>380.56930813479102</v>
      </c>
      <c r="AY29" s="236">
        <v>347.50846968588303</v>
      </c>
      <c r="AZ29" s="150">
        <v>-8.6872056126590005E-2</v>
      </c>
      <c r="BA29" s="151">
        <v>9.78933367878E-3</v>
      </c>
    </row>
    <row r="30" spans="1:53">
      <c r="A30" t="s">
        <v>163</v>
      </c>
      <c r="B30" s="149">
        <v>907.59115563443095</v>
      </c>
      <c r="C30" s="149">
        <v>897.85442461485695</v>
      </c>
      <c r="D30" s="149">
        <v>889.23526729466801</v>
      </c>
      <c r="E30" s="149">
        <v>941.31588490671402</v>
      </c>
      <c r="F30" s="149">
        <v>1008.00532576629</v>
      </c>
      <c r="G30" s="149">
        <v>1048.07515445999</v>
      </c>
      <c r="H30" s="149">
        <v>1049.08690305359</v>
      </c>
      <c r="I30" s="149">
        <v>1073.1413837088</v>
      </c>
      <c r="J30" s="149">
        <v>1121.3222030676</v>
      </c>
      <c r="K30" s="149">
        <v>1094.4674105399999</v>
      </c>
      <c r="L30" s="149">
        <v>1033.6306860863899</v>
      </c>
      <c r="M30" s="149">
        <v>1102.08258009359</v>
      </c>
      <c r="N30" s="149">
        <v>1082.2835629583899</v>
      </c>
      <c r="O30" s="149">
        <v>1113.7241868336</v>
      </c>
      <c r="P30" s="149">
        <v>1171.0027341863899</v>
      </c>
      <c r="Q30" s="149">
        <v>1133.2356545447899</v>
      </c>
      <c r="R30" s="149">
        <v>1094.7333016476</v>
      </c>
      <c r="S30" s="149">
        <v>1049.7639462948</v>
      </c>
      <c r="T30" s="149">
        <v>1065.5658003491901</v>
      </c>
      <c r="U30" s="149">
        <v>1087.0906750596</v>
      </c>
      <c r="V30" s="149">
        <v>1094.4565332336001</v>
      </c>
      <c r="W30" s="149">
        <v>1082.8079764055999</v>
      </c>
      <c r="X30" s="149">
        <v>1078.617609252</v>
      </c>
      <c r="Y30" s="149">
        <v>1069.7704905456001</v>
      </c>
      <c r="Z30" s="149">
        <v>1057.5877147848</v>
      </c>
      <c r="AA30" s="149">
        <v>1038.23619442279</v>
      </c>
      <c r="AB30" s="149">
        <v>999.12941573440003</v>
      </c>
      <c r="AC30" s="149">
        <v>959.10532370800001</v>
      </c>
      <c r="AD30" s="149">
        <v>948.95937232487995</v>
      </c>
      <c r="AE30" s="149">
        <v>936.83704960039995</v>
      </c>
      <c r="AF30" s="149">
        <v>931.04170985840005</v>
      </c>
      <c r="AG30" s="149">
        <v>955.6699196536</v>
      </c>
      <c r="AH30" s="149">
        <v>932.39165507639905</v>
      </c>
      <c r="AI30" s="149">
        <v>925.67708421263899</v>
      </c>
      <c r="AJ30" s="149">
        <v>901.18336008007896</v>
      </c>
      <c r="AK30" s="149">
        <v>904.09609866327901</v>
      </c>
      <c r="AL30" s="149">
        <v>917.92425517199899</v>
      </c>
      <c r="AM30" s="149">
        <v>905.30273448440005</v>
      </c>
      <c r="AN30" s="149">
        <v>910.04305660600005</v>
      </c>
      <c r="AO30" s="149">
        <v>898.50083441816003</v>
      </c>
      <c r="AP30" s="149">
        <v>879.98073799424003</v>
      </c>
      <c r="AQ30" s="149">
        <v>898.35058460927905</v>
      </c>
      <c r="AR30" s="149">
        <v>863.88077468040001</v>
      </c>
      <c r="AS30" s="149">
        <v>853.85650836959906</v>
      </c>
      <c r="AT30" s="149">
        <v>798.49463497439899</v>
      </c>
      <c r="AU30" s="149">
        <v>835.38534189400002</v>
      </c>
      <c r="AV30" s="149">
        <v>811.368078614399</v>
      </c>
      <c r="AW30" s="149">
        <v>826.46316621159895</v>
      </c>
      <c r="AX30" s="149">
        <v>845.99082416960005</v>
      </c>
      <c r="AY30" s="236">
        <v>798.58659769279996</v>
      </c>
      <c r="AZ30" s="150">
        <v>-5.6033972650770002E-2</v>
      </c>
      <c r="BA30" s="151">
        <v>2.2496230900290001E-2</v>
      </c>
    </row>
    <row r="31" spans="1:53">
      <c r="A31" t="s">
        <v>164</v>
      </c>
      <c r="B31" s="149">
        <v>21.955901583599999</v>
      </c>
      <c r="C31" s="149">
        <v>23.179904189999998</v>
      </c>
      <c r="D31" s="149">
        <v>25.420143639599999</v>
      </c>
      <c r="E31" s="149">
        <v>26.836613442000001</v>
      </c>
      <c r="F31" s="149">
        <v>27.698328057600001</v>
      </c>
      <c r="G31" s="149">
        <v>30.595957909199999</v>
      </c>
      <c r="H31" s="149">
        <v>37.483001074800001</v>
      </c>
      <c r="I31" s="149">
        <v>42.113421842400001</v>
      </c>
      <c r="J31" s="149">
        <v>49.229340616800002</v>
      </c>
      <c r="K31" s="149">
        <v>48.343514220000003</v>
      </c>
      <c r="L31" s="149">
        <v>56.084677145999997</v>
      </c>
      <c r="M31" s="149">
        <v>62.667084556799999</v>
      </c>
      <c r="N31" s="149">
        <v>65.171125900800007</v>
      </c>
      <c r="O31" s="149">
        <v>64.489096180800004</v>
      </c>
      <c r="P31" s="149">
        <v>53.690874246</v>
      </c>
      <c r="Q31" s="149">
        <v>53.743045960800004</v>
      </c>
      <c r="R31" s="149">
        <v>52.111533736799998</v>
      </c>
      <c r="S31" s="149">
        <v>52.290866941199901</v>
      </c>
      <c r="T31" s="149">
        <v>54.364902991199898</v>
      </c>
      <c r="U31" s="149">
        <v>56.700710337599901</v>
      </c>
      <c r="V31" s="149">
        <v>60.871198564799997</v>
      </c>
      <c r="W31" s="149">
        <v>60.373446659999999</v>
      </c>
      <c r="X31" s="149">
        <v>66.845280682799995</v>
      </c>
      <c r="Y31" s="149">
        <v>71.519252543999897</v>
      </c>
      <c r="Z31" s="149">
        <v>77.709398662799998</v>
      </c>
      <c r="AA31" s="149">
        <v>80.450655721199993</v>
      </c>
      <c r="AB31" s="149">
        <v>79.495297462079904</v>
      </c>
      <c r="AC31" s="149">
        <v>81.956228163839995</v>
      </c>
      <c r="AD31" s="149">
        <v>83.6987098471199</v>
      </c>
      <c r="AE31" s="149">
        <v>85.416471825839906</v>
      </c>
      <c r="AF31" s="149">
        <v>87.291486663119997</v>
      </c>
      <c r="AG31" s="149">
        <v>87.560383893120004</v>
      </c>
      <c r="AH31" s="149">
        <v>91.054971875519996</v>
      </c>
      <c r="AI31" s="149">
        <v>93.227541198112405</v>
      </c>
      <c r="AJ31" s="149">
        <v>94.2938171281411</v>
      </c>
      <c r="AK31" s="149">
        <v>101.139126693035</v>
      </c>
      <c r="AL31" s="149">
        <v>102.953764470447</v>
      </c>
      <c r="AM31" s="149">
        <v>102.282916562141</v>
      </c>
      <c r="AN31" s="149">
        <v>100.66089283809799</v>
      </c>
      <c r="AO31" s="149">
        <v>107.07567775035299</v>
      </c>
      <c r="AP31" s="149">
        <v>105.74447020704</v>
      </c>
      <c r="AQ31" s="149">
        <v>107.81981253863999</v>
      </c>
      <c r="AR31" s="149">
        <v>109.354450477697</v>
      </c>
      <c r="AS31" s="149">
        <v>106.57492032999799</v>
      </c>
      <c r="AT31" s="149">
        <v>102.023223003517</v>
      </c>
      <c r="AU31" s="149">
        <v>93.666308523420795</v>
      </c>
      <c r="AV31" s="149">
        <v>92.755942593844097</v>
      </c>
      <c r="AW31" s="149">
        <v>87.651148129570004</v>
      </c>
      <c r="AX31" s="149">
        <v>79.707848305599299</v>
      </c>
      <c r="AY31" s="236">
        <v>74.811322132914398</v>
      </c>
      <c r="AZ31" s="150">
        <v>-6.1430916190150002E-2</v>
      </c>
      <c r="BA31" s="151">
        <v>2.1074393298500002E-3</v>
      </c>
    </row>
    <row r="32" spans="1:53">
      <c r="A32" t="s">
        <v>165</v>
      </c>
      <c r="B32" s="149">
        <v>57.030990242400001</v>
      </c>
      <c r="C32" s="149">
        <v>57.1885060319999</v>
      </c>
      <c r="D32" s="149">
        <v>53.300953375200002</v>
      </c>
      <c r="E32" s="149">
        <v>54.574795648799999</v>
      </c>
      <c r="F32" s="149">
        <v>57.725224484400002</v>
      </c>
      <c r="G32" s="149">
        <v>61.229760303600003</v>
      </c>
      <c r="H32" s="149">
        <v>62.775007700399897</v>
      </c>
      <c r="I32" s="149">
        <v>63.911552241599999</v>
      </c>
      <c r="J32" s="149">
        <v>68.201841563999906</v>
      </c>
      <c r="K32" s="149">
        <v>69.402004531200006</v>
      </c>
      <c r="L32" s="149">
        <v>72.528426255599996</v>
      </c>
      <c r="M32" s="149">
        <v>76.641572069999995</v>
      </c>
      <c r="N32" s="149">
        <v>80.004430763999906</v>
      </c>
      <c r="O32" s="149">
        <v>84.807117417599997</v>
      </c>
      <c r="P32" s="149">
        <v>83.675643091200001</v>
      </c>
      <c r="Q32" s="149">
        <v>83.055297495600001</v>
      </c>
      <c r="R32" s="149">
        <v>82.092856845599997</v>
      </c>
      <c r="S32" s="149">
        <v>82.448085891600002</v>
      </c>
      <c r="T32" s="149">
        <v>78.819612418799906</v>
      </c>
      <c r="U32" s="149">
        <v>79.521018649199902</v>
      </c>
      <c r="V32" s="149">
        <v>82.027027789199906</v>
      </c>
      <c r="W32" s="149">
        <v>80.369197340399893</v>
      </c>
      <c r="X32" s="149">
        <v>81.749493190799996</v>
      </c>
      <c r="Y32" s="149">
        <v>77.199894410400006</v>
      </c>
      <c r="Z32" s="149">
        <v>74.124128779199907</v>
      </c>
      <c r="AA32" s="149">
        <v>73.497690552239902</v>
      </c>
      <c r="AB32" s="149">
        <v>68.841518452559995</v>
      </c>
      <c r="AC32" s="149">
        <v>62.95826477376</v>
      </c>
      <c r="AD32" s="149">
        <v>61.808630621040002</v>
      </c>
      <c r="AE32" s="149">
        <v>63.527346352800002</v>
      </c>
      <c r="AF32" s="149">
        <v>63.30448801296</v>
      </c>
      <c r="AG32" s="149">
        <v>64.496053805040006</v>
      </c>
      <c r="AH32" s="149">
        <v>62.833061031839897</v>
      </c>
      <c r="AI32" s="149">
        <v>62.704357125119898</v>
      </c>
      <c r="AJ32" s="149">
        <v>61.644426837119902</v>
      </c>
      <c r="AK32" s="149">
        <v>58.934469458160002</v>
      </c>
      <c r="AL32" s="149">
        <v>60.031406871359998</v>
      </c>
      <c r="AM32" s="149">
        <v>58.984337595600003</v>
      </c>
      <c r="AN32" s="149">
        <v>61.593230646719903</v>
      </c>
      <c r="AO32" s="149">
        <v>62.083793540174</v>
      </c>
      <c r="AP32" s="149">
        <v>65.758793890827505</v>
      </c>
      <c r="AQ32" s="149">
        <v>66.676281017233805</v>
      </c>
      <c r="AR32" s="149">
        <v>64.710511630720404</v>
      </c>
      <c r="AS32" s="149">
        <v>63.472273359192201</v>
      </c>
      <c r="AT32" s="149">
        <v>56.475269025677498</v>
      </c>
      <c r="AU32" s="149">
        <v>57.799118204267103</v>
      </c>
      <c r="AV32" s="149">
        <v>54.0305728072547</v>
      </c>
      <c r="AW32" s="149">
        <v>50.101654134709399</v>
      </c>
      <c r="AX32" s="149">
        <v>46.7198142832153</v>
      </c>
      <c r="AY32" s="236">
        <v>45.040608041034197</v>
      </c>
      <c r="AZ32" s="150">
        <v>-3.5942059010269999E-2</v>
      </c>
      <c r="BA32" s="151">
        <v>1.2687965063400001E-3</v>
      </c>
    </row>
    <row r="33" spans="1:53">
      <c r="A33" t="s">
        <v>167</v>
      </c>
      <c r="B33" s="149">
        <v>19.820260958399999</v>
      </c>
      <c r="C33" s="149">
        <v>22.4024698584</v>
      </c>
      <c r="D33" s="149">
        <v>24.296381398800001</v>
      </c>
      <c r="E33" s="149">
        <v>28.6659226584</v>
      </c>
      <c r="F33" s="149">
        <v>28.667425719600001</v>
      </c>
      <c r="G33" s="149">
        <v>21.101191484400001</v>
      </c>
      <c r="H33" s="149">
        <v>22.0142655756</v>
      </c>
      <c r="I33" s="149">
        <v>22.8604806576</v>
      </c>
      <c r="J33" s="149">
        <v>23.954068630799998</v>
      </c>
      <c r="K33" s="149">
        <v>24.381955403999999</v>
      </c>
      <c r="L33" s="149">
        <v>22.793784933600001</v>
      </c>
      <c r="M33" s="149">
        <v>23.2079306292</v>
      </c>
      <c r="N33" s="149">
        <v>24.620000104799999</v>
      </c>
      <c r="O33" s="149">
        <v>25.403287582800001</v>
      </c>
      <c r="P33" s="149">
        <v>27.967556044799998</v>
      </c>
      <c r="Q33" s="149">
        <v>26.774946064800002</v>
      </c>
      <c r="R33" s="149">
        <v>26.012023182</v>
      </c>
      <c r="S33" s="149">
        <v>25.716673749600002</v>
      </c>
      <c r="T33" s="149">
        <v>25.4911727016</v>
      </c>
      <c r="U33" s="149">
        <v>25.167637731599999</v>
      </c>
      <c r="V33" s="149">
        <v>26.544002176799999</v>
      </c>
      <c r="W33" s="149">
        <v>29.044066060799999</v>
      </c>
      <c r="X33" s="149">
        <v>30.252703111199999</v>
      </c>
      <c r="Y33" s="149">
        <v>29.878503674400001</v>
      </c>
      <c r="Z33" s="149">
        <v>30.768311718</v>
      </c>
      <c r="AA33" s="149">
        <v>31.396097257200001</v>
      </c>
      <c r="AB33" s="149">
        <v>32.603259716639997</v>
      </c>
      <c r="AC33" s="149">
        <v>32.856392807280002</v>
      </c>
      <c r="AD33" s="149">
        <v>33.082382036159999</v>
      </c>
      <c r="AE33" s="149">
        <v>34.054110683279902</v>
      </c>
      <c r="AF33" s="149">
        <v>34.490483262719998</v>
      </c>
      <c r="AG33" s="149">
        <v>36.40404513024</v>
      </c>
      <c r="AH33" s="149">
        <v>38.211105691439997</v>
      </c>
      <c r="AI33" s="149">
        <v>40.643714365919998</v>
      </c>
      <c r="AJ33" s="149">
        <v>42.314477002559897</v>
      </c>
      <c r="AK33" s="149">
        <v>43.617651996959999</v>
      </c>
      <c r="AL33" s="149">
        <v>46.805524222320003</v>
      </c>
      <c r="AM33" s="149">
        <v>46.217025939599999</v>
      </c>
      <c r="AN33" s="149">
        <v>44.812965812399902</v>
      </c>
      <c r="AO33" s="149">
        <v>45.093349109519899</v>
      </c>
      <c r="AP33" s="149">
        <v>47.305231362720001</v>
      </c>
      <c r="AQ33" s="149">
        <v>47.154134774879999</v>
      </c>
      <c r="AR33" s="149">
        <v>48.316781501999998</v>
      </c>
      <c r="AS33" s="149">
        <v>47.361706270559999</v>
      </c>
      <c r="AT33" s="149">
        <v>42.702369213549701</v>
      </c>
      <c r="AU33" s="149">
        <v>42.469277396143298</v>
      </c>
      <c r="AV33" s="149">
        <v>38.552845490725602</v>
      </c>
      <c r="AW33" s="149">
        <v>38.872874127827501</v>
      </c>
      <c r="AX33" s="149">
        <v>37.125644202729902</v>
      </c>
      <c r="AY33" s="236">
        <v>36.830067295152404</v>
      </c>
      <c r="AZ33" s="150">
        <v>-7.9615293070699998E-3</v>
      </c>
      <c r="BA33" s="151">
        <v>1.03750510607E-3</v>
      </c>
    </row>
    <row r="34" spans="1:53">
      <c r="A34" t="s">
        <v>95</v>
      </c>
      <c r="B34" s="149">
        <v>211.72429886399999</v>
      </c>
      <c r="C34" s="149">
        <v>231.663473315999</v>
      </c>
      <c r="D34" s="149">
        <v>254.85313274999899</v>
      </c>
      <c r="E34" s="149">
        <v>276.1144274664</v>
      </c>
      <c r="F34" s="149">
        <v>302.237966066399</v>
      </c>
      <c r="G34" s="149">
        <v>335.95615889999902</v>
      </c>
      <c r="H34" s="149">
        <v>355.15588585680001</v>
      </c>
      <c r="I34" s="149">
        <v>365.3674784964</v>
      </c>
      <c r="J34" s="149">
        <v>387.2895465492</v>
      </c>
      <c r="K34" s="149">
        <v>385.08080020919999</v>
      </c>
      <c r="L34" s="149">
        <v>371.32060568039901</v>
      </c>
      <c r="M34" s="149">
        <v>393.49492005960002</v>
      </c>
      <c r="N34" s="149">
        <v>383.48706548159998</v>
      </c>
      <c r="O34" s="149">
        <v>397.66676481000002</v>
      </c>
      <c r="P34" s="149">
        <v>412.874076517199</v>
      </c>
      <c r="Q34" s="149">
        <v>403.94868139800002</v>
      </c>
      <c r="R34" s="149">
        <v>398.07822257999902</v>
      </c>
      <c r="S34" s="149">
        <v>387.05111247600001</v>
      </c>
      <c r="T34" s="149">
        <v>380.15171825039897</v>
      </c>
      <c r="U34" s="149">
        <v>383.05649078279998</v>
      </c>
      <c r="V34" s="149">
        <v>382.64470644239998</v>
      </c>
      <c r="W34" s="149">
        <v>391.82611600799902</v>
      </c>
      <c r="X34" s="149">
        <v>410.46740339399901</v>
      </c>
      <c r="Y34" s="149">
        <v>416.2723974072</v>
      </c>
      <c r="Z34" s="149">
        <v>431.47414485719901</v>
      </c>
      <c r="AA34" s="149">
        <v>434.89463066640002</v>
      </c>
      <c r="AB34" s="149">
        <v>436.02001487351902</v>
      </c>
      <c r="AC34" s="149">
        <v>434.97387339263901</v>
      </c>
      <c r="AD34" s="149">
        <v>425.46117155399901</v>
      </c>
      <c r="AE34" s="149">
        <v>424.51183558799897</v>
      </c>
      <c r="AF34" s="149">
        <v>447.17198372711903</v>
      </c>
      <c r="AG34" s="149">
        <v>442.50315660575899</v>
      </c>
      <c r="AH34" s="149">
        <v>447.40969934543898</v>
      </c>
      <c r="AI34" s="149">
        <v>458.21658042000001</v>
      </c>
      <c r="AJ34" s="149">
        <v>467.75870792640001</v>
      </c>
      <c r="AK34" s="149">
        <v>473.82323078591901</v>
      </c>
      <c r="AL34" s="149">
        <v>475.13739194352002</v>
      </c>
      <c r="AM34" s="149">
        <v>475.97549551920002</v>
      </c>
      <c r="AN34" s="149">
        <v>491.95620297072003</v>
      </c>
      <c r="AO34" s="149">
        <v>497.04347814336001</v>
      </c>
      <c r="AP34" s="149">
        <v>498.35303968248002</v>
      </c>
      <c r="AQ34" s="149">
        <v>495.81039353040001</v>
      </c>
      <c r="AR34" s="149">
        <v>488.66554781640099</v>
      </c>
      <c r="AS34" s="149">
        <v>475.66436289571197</v>
      </c>
      <c r="AT34" s="149">
        <v>432.19928518367198</v>
      </c>
      <c r="AU34" s="149">
        <v>441.38890392655901</v>
      </c>
      <c r="AV34" s="149">
        <v>430.34909221526402</v>
      </c>
      <c r="AW34" s="149">
        <v>406.84347465960298</v>
      </c>
      <c r="AX34" s="149">
        <v>377.76230612503599</v>
      </c>
      <c r="AY34" s="236">
        <v>347.11107770753603</v>
      </c>
      <c r="AZ34" s="150">
        <v>-8.1138931214810001E-2</v>
      </c>
      <c r="BA34" s="151">
        <v>9.7781391814400001E-3</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232.259285437324</v>
      </c>
      <c r="W35" s="149">
        <v>238.02482962463901</v>
      </c>
      <c r="X35" s="149">
        <v>243.274160185494</v>
      </c>
      <c r="Y35" s="149">
        <v>251.60015115674099</v>
      </c>
      <c r="Z35" s="149">
        <v>245.708403691672</v>
      </c>
      <c r="AA35" s="149">
        <v>250.893535103933</v>
      </c>
      <c r="AB35" s="149">
        <v>244.93753506746501</v>
      </c>
      <c r="AC35" s="149">
        <v>248.27486431407499</v>
      </c>
      <c r="AD35" s="149">
        <v>219.16272029960101</v>
      </c>
      <c r="AE35" s="149">
        <v>195.556818602969</v>
      </c>
      <c r="AF35" s="149">
        <v>167.83945623629199</v>
      </c>
      <c r="AG35" s="149">
        <v>143.143963699284</v>
      </c>
      <c r="AH35" s="149">
        <v>131.700034621713</v>
      </c>
      <c r="AI35" s="149">
        <v>125.442871844045</v>
      </c>
      <c r="AJ35" s="149">
        <v>109.910555897539</v>
      </c>
      <c r="AK35" s="149">
        <v>124.132332482962</v>
      </c>
      <c r="AL35" s="149">
        <v>125.65205515632699</v>
      </c>
      <c r="AM35" s="149">
        <v>131.69619565013599</v>
      </c>
      <c r="AN35" s="149">
        <v>142.435917359114</v>
      </c>
      <c r="AO35" s="149">
        <v>146.248964646633</v>
      </c>
      <c r="AP35" s="149">
        <v>149.365452053783</v>
      </c>
      <c r="AQ35" s="149">
        <v>169.400667817113</v>
      </c>
      <c r="AR35" s="149">
        <v>177.33101708811901</v>
      </c>
      <c r="AS35" s="149">
        <v>188.16375477815001</v>
      </c>
      <c r="AT35" s="149">
        <v>168.91990369948601</v>
      </c>
      <c r="AU35" s="149">
        <v>168.53315058897701</v>
      </c>
      <c r="AV35" s="149">
        <v>190.03606251997999</v>
      </c>
      <c r="AW35" s="149">
        <v>199.270611959863</v>
      </c>
      <c r="AX35" s="149">
        <v>191.50776873269299</v>
      </c>
      <c r="AY35" s="236">
        <v>188.579840573703</v>
      </c>
      <c r="AZ35" s="150">
        <v>-1.528882142156E-2</v>
      </c>
      <c r="BA35" s="151">
        <v>5.3123049438000003E-3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38.704045207663903</v>
      </c>
      <c r="W36" s="149">
        <v>34.903623758074801</v>
      </c>
      <c r="X36" s="149">
        <v>37.409014560752198</v>
      </c>
      <c r="Y36" s="149">
        <v>36.8932113161774</v>
      </c>
      <c r="Z36" s="149">
        <v>37.850589063034903</v>
      </c>
      <c r="AA36" s="149">
        <v>38.023072528417501</v>
      </c>
      <c r="AB36" s="149">
        <v>40.321256139424698</v>
      </c>
      <c r="AC36" s="149">
        <v>21.296276916770701</v>
      </c>
      <c r="AD36" s="149">
        <v>16.648201800093599</v>
      </c>
      <c r="AE36" s="149">
        <v>16.156877752042899</v>
      </c>
      <c r="AF36" s="149">
        <v>15.644827491812601</v>
      </c>
      <c r="AG36" s="149">
        <v>16.333433521824301</v>
      </c>
      <c r="AH36" s="149">
        <v>16.31786291928</v>
      </c>
      <c r="AI36" s="149">
        <v>17.045267502960002</v>
      </c>
      <c r="AJ36" s="149">
        <v>15.096919188959999</v>
      </c>
      <c r="AK36" s="149">
        <v>13.401958523039999</v>
      </c>
      <c r="AL36" s="149">
        <v>14.71920786432</v>
      </c>
      <c r="AM36" s="149">
        <v>14.344872775200001</v>
      </c>
      <c r="AN36" s="149">
        <v>14.684803254</v>
      </c>
      <c r="AO36" s="149">
        <v>15.170797889717001</v>
      </c>
      <c r="AP36" s="149">
        <v>16.163178878659298</v>
      </c>
      <c r="AQ36" s="149">
        <v>16.456864341656399</v>
      </c>
      <c r="AR36" s="149">
        <v>17.202167372411999</v>
      </c>
      <c r="AS36" s="149">
        <v>17.106697949148</v>
      </c>
      <c r="AT36" s="149">
        <v>14.52486456324</v>
      </c>
      <c r="AU36" s="149">
        <v>15.70529891016</v>
      </c>
      <c r="AV36" s="149">
        <v>16.167608506259999</v>
      </c>
      <c r="AW36" s="149">
        <v>16.223272891488001</v>
      </c>
      <c r="AX36" s="149">
        <v>14.836116131928</v>
      </c>
      <c r="AY36" s="236">
        <v>14.138430361788</v>
      </c>
      <c r="AZ36" s="150">
        <v>-4.7026172280310002E-2</v>
      </c>
      <c r="BA36" s="151">
        <v>3.9828039007E-4</v>
      </c>
    </row>
    <row r="37" spans="1:53">
      <c r="A37" t="s">
        <v>169</v>
      </c>
      <c r="B37" s="149">
        <v>115.71950227176001</v>
      </c>
      <c r="C37" s="149">
        <v>121.806153233999</v>
      </c>
      <c r="D37" s="149">
        <v>126.861814920599</v>
      </c>
      <c r="E37" s="149">
        <v>138.73105995660001</v>
      </c>
      <c r="F37" s="149">
        <v>151.07477599044</v>
      </c>
      <c r="G37" s="149">
        <v>165.85038284723899</v>
      </c>
      <c r="H37" s="149">
        <v>170.73110676744</v>
      </c>
      <c r="I37" s="149">
        <v>195.25560792876001</v>
      </c>
      <c r="J37" s="149">
        <v>205.98460966260001</v>
      </c>
      <c r="K37" s="149">
        <v>191.65663973015899</v>
      </c>
      <c r="L37" s="149">
        <v>191.17778403563901</v>
      </c>
      <c r="M37" s="149">
        <v>209.81455843859999</v>
      </c>
      <c r="N37" s="149">
        <v>205.80149160323899</v>
      </c>
      <c r="O37" s="149">
        <v>210.12784846100999</v>
      </c>
      <c r="P37" s="149">
        <v>218.75726209289201</v>
      </c>
      <c r="Q37" s="149">
        <v>205.92602863094899</v>
      </c>
      <c r="R37" s="149">
        <v>196.3166150749</v>
      </c>
      <c r="S37" s="149">
        <v>181.562979094497</v>
      </c>
      <c r="T37" s="149">
        <v>181.28464429655301</v>
      </c>
      <c r="U37" s="149">
        <v>188.74560829058899</v>
      </c>
      <c r="V37" s="149">
        <v>193.39146948293299</v>
      </c>
      <c r="W37" s="149">
        <v>203.764143737273</v>
      </c>
      <c r="X37" s="149">
        <v>208.275122780125</v>
      </c>
      <c r="Y37" s="149">
        <v>212.48514694298501</v>
      </c>
      <c r="Z37" s="149">
        <v>212.57100998339101</v>
      </c>
      <c r="AA37" s="149">
        <v>218.868208766506</v>
      </c>
      <c r="AB37" s="149">
        <v>223.202101535129</v>
      </c>
      <c r="AC37" s="149">
        <v>225.807470413207</v>
      </c>
      <c r="AD37" s="149">
        <v>227.729561638961</v>
      </c>
      <c r="AE37" s="149">
        <v>227.58109138530901</v>
      </c>
      <c r="AF37" s="149">
        <v>235.569177493019</v>
      </c>
      <c r="AG37" s="149">
        <v>241.60236667038299</v>
      </c>
      <c r="AH37" s="149">
        <v>241.246696741562</v>
      </c>
      <c r="AI37" s="149">
        <v>241.984165119219</v>
      </c>
      <c r="AJ37" s="149">
        <v>238.46335155221101</v>
      </c>
      <c r="AK37" s="149">
        <v>244.480179293893</v>
      </c>
      <c r="AL37" s="149">
        <v>255.44133563507401</v>
      </c>
      <c r="AM37" s="149">
        <v>254.61789328690401</v>
      </c>
      <c r="AN37" s="149">
        <v>257.31573880117901</v>
      </c>
      <c r="AO37" s="149">
        <v>264.88838281841498</v>
      </c>
      <c r="AP37" s="149">
        <v>269.02009128259499</v>
      </c>
      <c r="AQ37" s="149">
        <v>267.06443086408501</v>
      </c>
      <c r="AR37" s="149">
        <v>267.48684633834102</v>
      </c>
      <c r="AS37" s="149">
        <v>258.65474216580998</v>
      </c>
      <c r="AT37" s="149">
        <v>252.74226741049</v>
      </c>
      <c r="AU37" s="149">
        <v>263.02865697983998</v>
      </c>
      <c r="AV37" s="149">
        <v>251.46412240031901</v>
      </c>
      <c r="AW37" s="149">
        <v>243.69504548064</v>
      </c>
      <c r="AX37" s="149">
        <v>237.83547270026901</v>
      </c>
      <c r="AY37" s="236">
        <v>225.234311640161</v>
      </c>
      <c r="AZ37" s="150">
        <v>-5.2982680499550003E-2</v>
      </c>
      <c r="BA37" s="151">
        <v>6.3448636792599999E-3</v>
      </c>
    </row>
    <row r="38" spans="1:53">
      <c r="A38" t="s">
        <v>96</v>
      </c>
      <c r="B38" s="149">
        <v>18.690154317208801</v>
      </c>
      <c r="C38" s="149">
        <v>20.463702031368001</v>
      </c>
      <c r="D38" s="149">
        <v>21.200929626592799</v>
      </c>
      <c r="E38" s="149">
        <v>23.321666081152799</v>
      </c>
      <c r="F38" s="149">
        <v>25.689662157225602</v>
      </c>
      <c r="G38" s="149">
        <v>28.544358518467199</v>
      </c>
      <c r="H38" s="149">
        <v>28.017301743460798</v>
      </c>
      <c r="I38" s="149">
        <v>29.468816292780001</v>
      </c>
      <c r="J38" s="149">
        <v>30.1363267514112</v>
      </c>
      <c r="K38" s="149">
        <v>28.183227089299201</v>
      </c>
      <c r="L38" s="149">
        <v>28.7754484420512</v>
      </c>
      <c r="M38" s="149">
        <v>31.267838315210401</v>
      </c>
      <c r="N38" s="149">
        <v>31.127766517987201</v>
      </c>
      <c r="O38" s="149">
        <v>34.935608079604798</v>
      </c>
      <c r="P38" s="149">
        <v>35.754517354420798</v>
      </c>
      <c r="Q38" s="149">
        <v>34.346942492356803</v>
      </c>
      <c r="R38" s="149">
        <v>32.696581010054402</v>
      </c>
      <c r="S38" s="149">
        <v>31.6272660935904</v>
      </c>
      <c r="T38" s="149">
        <v>31.8347397856224</v>
      </c>
      <c r="U38" s="149">
        <v>33.121605519302399</v>
      </c>
      <c r="V38" s="149">
        <v>34.543079887478399</v>
      </c>
      <c r="W38" s="149">
        <v>36.483585931519201</v>
      </c>
      <c r="X38" s="149">
        <v>36.285492965853599</v>
      </c>
      <c r="Y38" s="149">
        <v>35.306403019984799</v>
      </c>
      <c r="Z38" s="149">
        <v>35.6550581117232</v>
      </c>
      <c r="AA38" s="149">
        <v>36.3667199623142</v>
      </c>
      <c r="AB38" s="149">
        <v>34.226971912143298</v>
      </c>
      <c r="AC38" s="149">
        <v>35.640560258300098</v>
      </c>
      <c r="AD38" s="149">
        <v>37.524377665059802</v>
      </c>
      <c r="AE38" s="149">
        <v>39.128911509732397</v>
      </c>
      <c r="AF38" s="149">
        <v>38.846413791526999</v>
      </c>
      <c r="AG38" s="149">
        <v>41.767428421676101</v>
      </c>
      <c r="AH38" s="149">
        <v>43.129467700531201</v>
      </c>
      <c r="AI38" s="149">
        <v>43.6333934517953</v>
      </c>
      <c r="AJ38" s="149">
        <v>42.758374291100502</v>
      </c>
      <c r="AK38" s="149">
        <v>41.244299692381396</v>
      </c>
      <c r="AL38" s="149">
        <v>42.806956694532403</v>
      </c>
      <c r="AM38" s="149">
        <v>41.595166313844402</v>
      </c>
      <c r="AN38" s="149">
        <v>43.878886558997699</v>
      </c>
      <c r="AO38" s="149">
        <v>43.708843725251803</v>
      </c>
      <c r="AP38" s="149">
        <v>43.451283661153198</v>
      </c>
      <c r="AQ38" s="149">
        <v>43.828941371563403</v>
      </c>
      <c r="AR38" s="149">
        <v>44.457457256715401</v>
      </c>
      <c r="AS38" s="149">
        <v>43.765655361150003</v>
      </c>
      <c r="AT38" s="149">
        <v>43.3591607441668</v>
      </c>
      <c r="AU38" s="149">
        <v>44.229987083160303</v>
      </c>
      <c r="AV38" s="149">
        <v>44.360151901987599</v>
      </c>
      <c r="AW38" s="149">
        <v>44.185419395026699</v>
      </c>
      <c r="AX38" s="149">
        <v>45.001534251489304</v>
      </c>
      <c r="AY38" s="236">
        <v>44.246500583760699</v>
      </c>
      <c r="AZ38" s="150">
        <v>-1.6777953132989999E-2</v>
      </c>
      <c r="BA38" s="151">
        <v>1.2464264873400001E-3</v>
      </c>
    </row>
    <row r="39" spans="1:53">
      <c r="A39" t="s">
        <v>170</v>
      </c>
      <c r="B39" s="149">
        <v>255.6469488564</v>
      </c>
      <c r="C39" s="149">
        <v>260.1042681564</v>
      </c>
      <c r="D39" s="149">
        <v>266.77799448479902</v>
      </c>
      <c r="E39" s="149">
        <v>285.0515889696</v>
      </c>
      <c r="F39" s="149">
        <v>302.965920158399</v>
      </c>
      <c r="G39" s="149">
        <v>317.37606982559998</v>
      </c>
      <c r="H39" s="149">
        <v>326.87302533479902</v>
      </c>
      <c r="I39" s="149">
        <v>344.22920142480001</v>
      </c>
      <c r="J39" s="149">
        <v>349.59042425159998</v>
      </c>
      <c r="K39" s="149">
        <v>360.41340120839902</v>
      </c>
      <c r="L39" s="149">
        <v>389.09466931319997</v>
      </c>
      <c r="M39" s="149">
        <v>409.6183544136</v>
      </c>
      <c r="N39" s="149">
        <v>426.15439226640001</v>
      </c>
      <c r="O39" s="149">
        <v>447.257946434399</v>
      </c>
      <c r="P39" s="149">
        <v>453.63753645839898</v>
      </c>
      <c r="Q39" s="149">
        <v>475.74580766759902</v>
      </c>
      <c r="R39" s="149">
        <v>427.65673976279902</v>
      </c>
      <c r="S39" s="149">
        <v>437.54134519799902</v>
      </c>
      <c r="T39" s="149">
        <v>438.61449582359899</v>
      </c>
      <c r="U39" s="149">
        <v>456.517056895199</v>
      </c>
      <c r="V39" s="149">
        <v>466.64207367839902</v>
      </c>
      <c r="W39" s="149">
        <v>479.62813517999899</v>
      </c>
      <c r="X39" s="149">
        <v>495.58813000199899</v>
      </c>
      <c r="Y39" s="149">
        <v>485.16000806879902</v>
      </c>
      <c r="Z39" s="149">
        <v>466.08203960280002</v>
      </c>
      <c r="AA39" s="149">
        <v>387.31851996839902</v>
      </c>
      <c r="AB39" s="149">
        <v>372.76593897599901</v>
      </c>
      <c r="AC39" s="149">
        <v>349.167240539999</v>
      </c>
      <c r="AD39" s="149">
        <v>355.42811000159901</v>
      </c>
      <c r="AE39" s="149">
        <v>351.129574864799</v>
      </c>
      <c r="AF39" s="149">
        <v>350.94432731400002</v>
      </c>
      <c r="AG39" s="149">
        <v>365.566242243597</v>
      </c>
      <c r="AH39" s="149">
        <v>355.68688735004702</v>
      </c>
      <c r="AI39" s="149">
        <v>338.735287012463</v>
      </c>
      <c r="AJ39" s="149">
        <v>330.11177659397799</v>
      </c>
      <c r="AK39" s="149">
        <v>312.81438926001402</v>
      </c>
      <c r="AL39" s="149">
        <v>314.00098429702302</v>
      </c>
      <c r="AM39" s="149">
        <v>309.34600838197503</v>
      </c>
      <c r="AN39" s="149">
        <v>317.18553799595401</v>
      </c>
      <c r="AO39" s="149">
        <v>320.81469536454398</v>
      </c>
      <c r="AP39" s="149">
        <v>317.97504749150897</v>
      </c>
      <c r="AQ39" s="149">
        <v>330.55485511405601</v>
      </c>
      <c r="AR39" s="149">
        <v>332.67531121404801</v>
      </c>
      <c r="AS39" s="149">
        <v>330.83185886445801</v>
      </c>
      <c r="AT39" s="149">
        <v>313.61789464039902</v>
      </c>
      <c r="AU39" s="149">
        <v>338.05150866018198</v>
      </c>
      <c r="AV39" s="149">
        <v>336.95770341300903</v>
      </c>
      <c r="AW39" s="149">
        <v>328.960723609826</v>
      </c>
      <c r="AX39" s="149">
        <v>329.054711846673</v>
      </c>
      <c r="AY39" s="236">
        <v>316.78828777616201</v>
      </c>
      <c r="AZ39" s="150">
        <v>-3.727776557207E-2</v>
      </c>
      <c r="BA39" s="151">
        <v>8.9239440858399997E-3</v>
      </c>
    </row>
    <row r="40" spans="1:53">
      <c r="A40" t="s">
        <v>171</v>
      </c>
      <c r="B40" s="149">
        <v>10.2288087612</v>
      </c>
      <c r="C40" s="149">
        <v>10.463541703200001</v>
      </c>
      <c r="D40" s="149">
        <v>11.292544850400001</v>
      </c>
      <c r="E40" s="149">
        <v>11.696307281999999</v>
      </c>
      <c r="F40" s="149">
        <v>12.024657072</v>
      </c>
      <c r="G40" s="149">
        <v>15.7097655600588</v>
      </c>
      <c r="H40" s="149">
        <v>17.440852113514801</v>
      </c>
      <c r="I40" s="149">
        <v>18.617172887566799</v>
      </c>
      <c r="J40" s="149">
        <v>21.0378126438431</v>
      </c>
      <c r="K40" s="149">
        <v>21.805350895864802</v>
      </c>
      <c r="L40" s="149">
        <v>22.641624082134001</v>
      </c>
      <c r="M40" s="149">
        <v>23.6184595283124</v>
      </c>
      <c r="N40" s="149">
        <v>23.205469138304402</v>
      </c>
      <c r="O40" s="149">
        <v>24.264315974574</v>
      </c>
      <c r="P40" s="149">
        <v>25.935170829670799</v>
      </c>
      <c r="Q40" s="149">
        <v>27.272942893213202</v>
      </c>
      <c r="R40" s="149">
        <v>29.065147394292001</v>
      </c>
      <c r="S40" s="149">
        <v>30.167851257824399</v>
      </c>
      <c r="T40" s="149">
        <v>30.626830216843199</v>
      </c>
      <c r="U40" s="149">
        <v>30.886794904856401</v>
      </c>
      <c r="V40" s="149">
        <v>30.939907971394799</v>
      </c>
      <c r="W40" s="149">
        <v>35.406808747437601</v>
      </c>
      <c r="X40" s="149">
        <v>36.237572548707597</v>
      </c>
      <c r="Y40" s="149">
        <v>38.6086773572748</v>
      </c>
      <c r="Z40" s="149">
        <v>47.645394799258803</v>
      </c>
      <c r="AA40" s="149">
        <v>47.105008764487202</v>
      </c>
      <c r="AB40" s="149">
        <v>49.399860762111601</v>
      </c>
      <c r="AC40" s="149">
        <v>53.859706725725999</v>
      </c>
      <c r="AD40" s="149">
        <v>52.466773509381603</v>
      </c>
      <c r="AE40" s="149">
        <v>53.618072421704397</v>
      </c>
      <c r="AF40" s="149">
        <v>60.102257437515497</v>
      </c>
      <c r="AG40" s="149">
        <v>56.822763608816402</v>
      </c>
      <c r="AH40" s="149">
        <v>58.794055410970699</v>
      </c>
      <c r="AI40" s="149">
        <v>64.711126053403106</v>
      </c>
      <c r="AJ40" s="149">
        <v>69.857774585119202</v>
      </c>
      <c r="AK40" s="149">
        <v>68.820463064182206</v>
      </c>
      <c r="AL40" s="149">
        <v>67.309368253504005</v>
      </c>
      <c r="AM40" s="149">
        <v>71.29665025301</v>
      </c>
      <c r="AN40" s="149">
        <v>67.553208834056093</v>
      </c>
      <c r="AO40" s="149">
        <v>69.577023161853006</v>
      </c>
      <c r="AP40" s="149">
        <v>72.502169406309605</v>
      </c>
      <c r="AQ40" s="149">
        <v>66.516443053648302</v>
      </c>
      <c r="AR40" s="149">
        <v>65.791678400286898</v>
      </c>
      <c r="AS40" s="149">
        <v>63.211650210832097</v>
      </c>
      <c r="AT40" s="149">
        <v>61.627446609574797</v>
      </c>
      <c r="AU40" s="149">
        <v>57.108537461067598</v>
      </c>
      <c r="AV40" s="149">
        <v>56.925836233807999</v>
      </c>
      <c r="AW40" s="149">
        <v>54.849062844373002</v>
      </c>
      <c r="AX40" s="149">
        <v>54.794368050303603</v>
      </c>
      <c r="AY40" s="236">
        <v>52.967137498481399</v>
      </c>
      <c r="AZ40" s="150">
        <v>-3.3347051590680001E-2</v>
      </c>
      <c r="BA40" s="151">
        <v>1.4920873800300001E-3</v>
      </c>
    </row>
    <row r="41" spans="1:53">
      <c r="A41" t="s">
        <v>97</v>
      </c>
      <c r="B41" s="149">
        <v>71.452131696012302</v>
      </c>
      <c r="C41" s="149">
        <v>76.222297271211204</v>
      </c>
      <c r="D41" s="149">
        <v>84.8099913280154</v>
      </c>
      <c r="E41" s="149">
        <v>90.363095202261803</v>
      </c>
      <c r="F41" s="149">
        <v>103.57485779920199</v>
      </c>
      <c r="G41" s="149">
        <v>110.201844075691</v>
      </c>
      <c r="H41" s="149">
        <v>115.6816943064</v>
      </c>
      <c r="I41" s="149">
        <v>120.155541314399</v>
      </c>
      <c r="J41" s="149">
        <v>131.55552363960001</v>
      </c>
      <c r="K41" s="149">
        <v>132.0818839488</v>
      </c>
      <c r="L41" s="149">
        <v>143.37383427360001</v>
      </c>
      <c r="M41" s="149">
        <v>155.225877955199</v>
      </c>
      <c r="N41" s="149">
        <v>163.7204220468</v>
      </c>
      <c r="O41" s="149">
        <v>176.9230813536</v>
      </c>
      <c r="P41" s="149">
        <v>181.2335343048</v>
      </c>
      <c r="Q41" s="149">
        <v>182.01722371560001</v>
      </c>
      <c r="R41" s="149">
        <v>182.5232361768</v>
      </c>
      <c r="S41" s="149">
        <v>180.73080848160001</v>
      </c>
      <c r="T41" s="149">
        <v>182.7004466736</v>
      </c>
      <c r="U41" s="149">
        <v>180.358153974</v>
      </c>
      <c r="V41" s="149">
        <v>180.204289074</v>
      </c>
      <c r="W41" s="149">
        <v>185.77074015720001</v>
      </c>
      <c r="X41" s="149">
        <v>193.57473439079999</v>
      </c>
      <c r="Y41" s="149">
        <v>195.6783166884</v>
      </c>
      <c r="Z41" s="149">
        <v>196.9695802368</v>
      </c>
      <c r="AA41" s="149">
        <v>172.7964833508</v>
      </c>
      <c r="AB41" s="149">
        <v>140.60414549376</v>
      </c>
      <c r="AC41" s="149">
        <v>135.116012691359</v>
      </c>
      <c r="AD41" s="149">
        <v>130.69067143608001</v>
      </c>
      <c r="AE41" s="149">
        <v>126.87686339976</v>
      </c>
      <c r="AF41" s="149">
        <v>134.87338344456001</v>
      </c>
      <c r="AG41" s="149">
        <v>133.51113019008</v>
      </c>
      <c r="AH41" s="149">
        <v>122.61833011799899</v>
      </c>
      <c r="AI41" s="149">
        <v>108.15370146504</v>
      </c>
      <c r="AJ41" s="149">
        <v>92.575388198880006</v>
      </c>
      <c r="AK41" s="149">
        <v>96.493440018959902</v>
      </c>
      <c r="AL41" s="149">
        <v>97.856152146720007</v>
      </c>
      <c r="AM41" s="149">
        <v>103.93603470072</v>
      </c>
      <c r="AN41" s="149">
        <v>104.99566521384</v>
      </c>
      <c r="AO41" s="149">
        <v>107.16226555031901</v>
      </c>
      <c r="AP41" s="149">
        <v>104.26258416672</v>
      </c>
      <c r="AQ41" s="149">
        <v>107.6501265588</v>
      </c>
      <c r="AR41" s="149">
        <v>105.90567582348</v>
      </c>
      <c r="AS41" s="149">
        <v>103.47484695767901</v>
      </c>
      <c r="AT41" s="149">
        <v>86.141668709879895</v>
      </c>
      <c r="AU41" s="149">
        <v>83.324618848439997</v>
      </c>
      <c r="AV41" s="149">
        <v>89.746032076199995</v>
      </c>
      <c r="AW41" s="149">
        <v>86.971948831079999</v>
      </c>
      <c r="AX41" s="149">
        <v>75.153034460520004</v>
      </c>
      <c r="AY41" s="236">
        <v>75.380562481939705</v>
      </c>
      <c r="AZ41" s="150">
        <v>3.0275294557200001E-3</v>
      </c>
      <c r="BA41" s="151">
        <v>2.1234748419400001E-3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2284.4849120293202</v>
      </c>
      <c r="W42" s="149">
        <v>2323.6728329715002</v>
      </c>
      <c r="X42" s="149">
        <v>2385.6846338801802</v>
      </c>
      <c r="Y42" s="149">
        <v>2411.4801734324901</v>
      </c>
      <c r="Z42" s="149">
        <v>2411.7796573608798</v>
      </c>
      <c r="AA42" s="149">
        <v>2356.24716470053</v>
      </c>
      <c r="AB42" s="149">
        <v>2298.6489002959302</v>
      </c>
      <c r="AC42" s="149">
        <v>2203.08219850969</v>
      </c>
      <c r="AD42" s="149">
        <v>2017.79762359648</v>
      </c>
      <c r="AE42" s="149">
        <v>1827.6127826165</v>
      </c>
      <c r="AF42" s="149">
        <v>1714.69485636527</v>
      </c>
      <c r="AG42" s="149">
        <v>1642.37239095014</v>
      </c>
      <c r="AH42" s="149">
        <v>1542.65614687075</v>
      </c>
      <c r="AI42" s="149">
        <v>1528.28225926551</v>
      </c>
      <c r="AJ42" s="149">
        <v>1536.94104617371</v>
      </c>
      <c r="AK42" s="149">
        <v>1557.92861431498</v>
      </c>
      <c r="AL42" s="149">
        <v>1571.4822438894</v>
      </c>
      <c r="AM42" s="149">
        <v>1569.3172685790801</v>
      </c>
      <c r="AN42" s="149">
        <v>1605.5665275573699</v>
      </c>
      <c r="AO42" s="149">
        <v>1605.93668883592</v>
      </c>
      <c r="AP42" s="149">
        <v>1594.5142377713901</v>
      </c>
      <c r="AQ42" s="149">
        <v>1661.47872824146</v>
      </c>
      <c r="AR42" s="149">
        <v>1662.9877665577801</v>
      </c>
      <c r="AS42" s="149">
        <v>1689.27232958684</v>
      </c>
      <c r="AT42" s="149">
        <v>1582.1099171461401</v>
      </c>
      <c r="AU42" s="149">
        <v>1646.13239742622</v>
      </c>
      <c r="AV42" s="149">
        <v>1710.2351174135099</v>
      </c>
      <c r="AW42" s="149">
        <v>1716.7861666154599</v>
      </c>
      <c r="AX42" s="149">
        <v>1683.02547388277</v>
      </c>
      <c r="AY42" s="236">
        <v>1657.2241226849301</v>
      </c>
      <c r="AZ42" s="150">
        <v>-1.533033885062E-2</v>
      </c>
      <c r="BA42" s="151">
        <v>4.6684101223950003E-2</v>
      </c>
    </row>
    <row r="43" spans="1:53">
      <c r="A43" t="s">
        <v>172</v>
      </c>
      <c r="B43" s="149">
        <v>31.648907804622599</v>
      </c>
      <c r="C43" s="149">
        <v>32.7644540758223</v>
      </c>
      <c r="D43" s="149">
        <v>32.927248882902603</v>
      </c>
      <c r="E43" s="149">
        <v>35.224821067865697</v>
      </c>
      <c r="F43" s="149">
        <v>37.494343607859001</v>
      </c>
      <c r="G43" s="149">
        <v>40.138088609842299</v>
      </c>
      <c r="H43" s="149">
        <v>42.892422037199999</v>
      </c>
      <c r="I43" s="149">
        <v>44.892393595199898</v>
      </c>
      <c r="J43" s="149">
        <v>46.163920568400002</v>
      </c>
      <c r="K43" s="149">
        <v>47.040159193199997</v>
      </c>
      <c r="L43" s="149">
        <v>48.963830507999901</v>
      </c>
      <c r="M43" s="149">
        <v>50.339625548400001</v>
      </c>
      <c r="N43" s="149">
        <v>52.960788435599902</v>
      </c>
      <c r="O43" s="149">
        <v>55.6054183368</v>
      </c>
      <c r="P43" s="149">
        <v>56.205751028400002</v>
      </c>
      <c r="Q43" s="149">
        <v>60.242960851200003</v>
      </c>
      <c r="R43" s="149">
        <v>58.665366237599997</v>
      </c>
      <c r="S43" s="149">
        <v>57.741959123999997</v>
      </c>
      <c r="T43" s="149">
        <v>57.569584381200002</v>
      </c>
      <c r="U43" s="149">
        <v>61.621946233199999</v>
      </c>
      <c r="V43" s="149">
        <v>62.466046981200002</v>
      </c>
      <c r="W43" s="149">
        <v>59.3437366944</v>
      </c>
      <c r="X43" s="149">
        <v>60.724183269599997</v>
      </c>
      <c r="Y43" s="149">
        <v>61.823201522399998</v>
      </c>
      <c r="Z43" s="149">
        <v>60.997091454</v>
      </c>
      <c r="AA43" s="149">
        <v>58.720946844959897</v>
      </c>
      <c r="AB43" s="149">
        <v>52.369092275039897</v>
      </c>
      <c r="AC43" s="149">
        <v>47.958187106159997</v>
      </c>
      <c r="AD43" s="149">
        <v>45.087334352639999</v>
      </c>
      <c r="AE43" s="149">
        <v>42.472516979520002</v>
      </c>
      <c r="AF43" s="149">
        <v>43.347480305040001</v>
      </c>
      <c r="AG43" s="149">
        <v>44.611774162560003</v>
      </c>
      <c r="AH43" s="149">
        <v>43.794595375919997</v>
      </c>
      <c r="AI43" s="149">
        <v>43.642009124639998</v>
      </c>
      <c r="AJ43" s="149">
        <v>42.185356927919997</v>
      </c>
      <c r="AK43" s="149">
        <v>41.110642211759902</v>
      </c>
      <c r="AL43" s="149">
        <v>41.973401852640002</v>
      </c>
      <c r="AM43" s="149">
        <v>41.473825340399998</v>
      </c>
      <c r="AN43" s="149">
        <v>41.737308200639902</v>
      </c>
      <c r="AO43" s="149">
        <v>40.6261390571999</v>
      </c>
      <c r="AP43" s="149">
        <v>42.3648707292</v>
      </c>
      <c r="AQ43" s="149">
        <v>40.804607856959898</v>
      </c>
      <c r="AR43" s="149">
        <v>38.955569695919898</v>
      </c>
      <c r="AS43" s="149">
        <v>40.104478101599902</v>
      </c>
      <c r="AT43" s="149">
        <v>37.1950678353599</v>
      </c>
      <c r="AU43" s="149">
        <v>39.214549095119899</v>
      </c>
      <c r="AV43" s="149">
        <v>37.481085545759903</v>
      </c>
      <c r="AW43" s="149">
        <v>35.052289446959897</v>
      </c>
      <c r="AX43" s="149">
        <v>36.065778775919902</v>
      </c>
      <c r="AY43" s="236">
        <v>31.979116597872402</v>
      </c>
      <c r="AZ43" s="150">
        <v>-0.11331135034561</v>
      </c>
      <c r="BA43" s="151">
        <v>9.0085359989000005E-4</v>
      </c>
    </row>
    <row r="44" spans="1:53">
      <c r="A44" t="s">
        <v>173</v>
      </c>
      <c r="B44" s="149">
        <v>82.025260959600004</v>
      </c>
      <c r="C44" s="149">
        <v>87.104435511600002</v>
      </c>
      <c r="D44" s="149">
        <v>98.543623031999999</v>
      </c>
      <c r="E44" s="149">
        <v>102.87248115600001</v>
      </c>
      <c r="F44" s="149">
        <v>112.48786091519899</v>
      </c>
      <c r="G44" s="149">
        <v>125.16023688120001</v>
      </c>
      <c r="H44" s="149">
        <v>134.7219586116</v>
      </c>
      <c r="I44" s="149">
        <v>142.322101739999</v>
      </c>
      <c r="J44" s="149">
        <v>161.66248005599999</v>
      </c>
      <c r="K44" s="149">
        <v>166.98551477399999</v>
      </c>
      <c r="L44" s="149">
        <v>176.00800597200001</v>
      </c>
      <c r="M44" s="149">
        <v>192.61055203199899</v>
      </c>
      <c r="N44" s="149">
        <v>186.66630505079999</v>
      </c>
      <c r="O44" s="149">
        <v>183.33243575999899</v>
      </c>
      <c r="P44" s="149">
        <v>196.90069900319901</v>
      </c>
      <c r="Q44" s="149">
        <v>213.5980760832</v>
      </c>
      <c r="R44" s="149">
        <v>220.20517724039999</v>
      </c>
      <c r="S44" s="149">
        <v>219.24846831959999</v>
      </c>
      <c r="T44" s="149">
        <v>223.21841720039899</v>
      </c>
      <c r="U44" s="149">
        <v>214.16839360559999</v>
      </c>
      <c r="V44" s="149">
        <v>207.81115229880001</v>
      </c>
      <c r="W44" s="149">
        <v>210.8042579376</v>
      </c>
      <c r="X44" s="149">
        <v>215.167962797999</v>
      </c>
      <c r="Y44" s="149">
        <v>210.75378606359899</v>
      </c>
      <c r="Z44" s="149">
        <v>234.662268815999</v>
      </c>
      <c r="AA44" s="149">
        <v>230.20642684273</v>
      </c>
      <c r="AB44" s="149">
        <v>236.34161570265599</v>
      </c>
      <c r="AC44" s="149">
        <v>255.175861168316</v>
      </c>
      <c r="AD44" s="149">
        <v>241.06728944913999</v>
      </c>
      <c r="AE44" s="149">
        <v>251.04050460054401</v>
      </c>
      <c r="AF44" s="149">
        <v>269.62856810281198</v>
      </c>
      <c r="AG44" s="149">
        <v>264.73543723904498</v>
      </c>
      <c r="AH44" s="149">
        <v>290.53431748885799</v>
      </c>
      <c r="AI44" s="149">
        <v>301.85906252795098</v>
      </c>
      <c r="AJ44" s="149">
        <v>317.21133596363302</v>
      </c>
      <c r="AK44" s="149">
        <v>333.21270393867002</v>
      </c>
      <c r="AL44" s="149">
        <v>338.539778010904</v>
      </c>
      <c r="AM44" s="149">
        <v>355.71752352591602</v>
      </c>
      <c r="AN44" s="149">
        <v>363.59243146437399</v>
      </c>
      <c r="AO44" s="149">
        <v>383.37915643853898</v>
      </c>
      <c r="AP44" s="149">
        <v>394.83090836689598</v>
      </c>
      <c r="AQ44" s="149">
        <v>387.68367496010001</v>
      </c>
      <c r="AR44" s="149">
        <v>400.51413010914303</v>
      </c>
      <c r="AS44" s="149">
        <v>374.65431767726</v>
      </c>
      <c r="AT44" s="149">
        <v>336.38628174446399</v>
      </c>
      <c r="AU44" s="149">
        <v>313.89073559664098</v>
      </c>
      <c r="AV44" s="149">
        <v>328.95104783717301</v>
      </c>
      <c r="AW44" s="149">
        <v>325.399645219288</v>
      </c>
      <c r="AX44" s="149">
        <v>287.56481848379002</v>
      </c>
      <c r="AY44" s="236">
        <v>285.65861570991501</v>
      </c>
      <c r="AZ44" s="150">
        <v>-6.6287759691499998E-3</v>
      </c>
      <c r="BA44" s="151">
        <v>8.0470200627999998E-3</v>
      </c>
    </row>
    <row r="45" spans="1:53">
      <c r="A45" t="s">
        <v>174</v>
      </c>
      <c r="B45" s="149">
        <v>62.798964570000003</v>
      </c>
      <c r="C45" s="149">
        <v>70.848908182800002</v>
      </c>
      <c r="D45" s="149">
        <v>69.053013817199997</v>
      </c>
      <c r="E45" s="149">
        <v>77.414836348799895</v>
      </c>
      <c r="F45" s="149">
        <v>86.616233697599995</v>
      </c>
      <c r="G45" s="149">
        <v>95.737797143999998</v>
      </c>
      <c r="H45" s="149">
        <v>90.229077845999996</v>
      </c>
      <c r="I45" s="149">
        <v>92.828456812799999</v>
      </c>
      <c r="J45" s="149">
        <v>95.995766825999894</v>
      </c>
      <c r="K45" s="149">
        <v>88.336271620800005</v>
      </c>
      <c r="L45" s="149">
        <v>88.403967989999998</v>
      </c>
      <c r="M45" s="149">
        <v>96.643849971599906</v>
      </c>
      <c r="N45" s="149">
        <v>92.021329695600002</v>
      </c>
      <c r="O45" s="149">
        <v>87.974901875212595</v>
      </c>
      <c r="P45" s="149">
        <v>92.668723195267404</v>
      </c>
      <c r="Q45" s="149">
        <v>82.786610119306204</v>
      </c>
      <c r="R45" s="149">
        <v>74.874931235876602</v>
      </c>
      <c r="S45" s="149">
        <v>70.852014306212297</v>
      </c>
      <c r="T45" s="149">
        <v>65.776773739704197</v>
      </c>
      <c r="U45" s="149">
        <v>65.041640268654703</v>
      </c>
      <c r="V45" s="149">
        <v>70.796825084679696</v>
      </c>
      <c r="W45" s="149">
        <v>73.088952014754497</v>
      </c>
      <c r="X45" s="149">
        <v>67.712738637737502</v>
      </c>
      <c r="Y45" s="149">
        <v>65.242626450108602</v>
      </c>
      <c r="Z45" s="149">
        <v>62.7033423106597</v>
      </c>
      <c r="AA45" s="149">
        <v>64.445938401777894</v>
      </c>
      <c r="AB45" s="149">
        <v>62.556986370600001</v>
      </c>
      <c r="AC45" s="149">
        <v>64.670324261256795</v>
      </c>
      <c r="AD45" s="149">
        <v>63.343221388729802</v>
      </c>
      <c r="AE45" s="149">
        <v>66.3257845263539</v>
      </c>
      <c r="AF45" s="149">
        <v>63.693208269465103</v>
      </c>
      <c r="AG45" s="149">
        <v>68.974531655639396</v>
      </c>
      <c r="AH45" s="149">
        <v>63.667955154824398</v>
      </c>
      <c r="AI45" s="149">
        <v>63.711635150117502</v>
      </c>
      <c r="AJ45" s="149">
        <v>62.991241257191398</v>
      </c>
      <c r="AK45" s="149">
        <v>58.670607273839998</v>
      </c>
      <c r="AL45" s="149">
        <v>59.702244842159999</v>
      </c>
      <c r="AM45" s="149">
        <v>62.22692292336</v>
      </c>
      <c r="AN45" s="149">
        <v>66.185417556719997</v>
      </c>
      <c r="AO45" s="149">
        <v>66.157875948959997</v>
      </c>
      <c r="AP45" s="149">
        <v>64.322484149519994</v>
      </c>
      <c r="AQ45" s="149">
        <v>64.909931964120005</v>
      </c>
      <c r="AR45" s="149">
        <v>63.705028701960003</v>
      </c>
      <c r="AS45" s="149">
        <v>62.331962617800002</v>
      </c>
      <c r="AT45" s="149">
        <v>57.795842821320001</v>
      </c>
      <c r="AU45" s="149">
        <v>62.268584130420301</v>
      </c>
      <c r="AV45" s="149">
        <v>57.559679146166197</v>
      </c>
      <c r="AW45" s="149">
        <v>55.503708404400001</v>
      </c>
      <c r="AX45" s="149">
        <v>54.74927593332</v>
      </c>
      <c r="AY45" s="236">
        <v>54.0305278857237</v>
      </c>
      <c r="AZ45" s="150">
        <v>-1.312799192965E-2</v>
      </c>
      <c r="BA45" s="151">
        <v>1.52204313781E-3</v>
      </c>
    </row>
    <row r="46" spans="1:53">
      <c r="A46" t="s">
        <v>175</v>
      </c>
      <c r="B46" s="149">
        <v>29.7165854027999</v>
      </c>
      <c r="C46" s="149">
        <v>30.418962544399999</v>
      </c>
      <c r="D46" s="149">
        <v>31.950350717199999</v>
      </c>
      <c r="E46" s="149">
        <v>34.878462831999997</v>
      </c>
      <c r="F46" s="149">
        <v>37.282742774799999</v>
      </c>
      <c r="G46" s="149">
        <v>41.103517668800002</v>
      </c>
      <c r="H46" s="149">
        <v>42.712797693600002</v>
      </c>
      <c r="I46" s="149">
        <v>43.516318745200003</v>
      </c>
      <c r="J46" s="149">
        <v>46.721080064399999</v>
      </c>
      <c r="K46" s="149">
        <v>41.954104987199997</v>
      </c>
      <c r="L46" s="149">
        <v>40.518256874800002</v>
      </c>
      <c r="M46" s="149">
        <v>41.994283921199901</v>
      </c>
      <c r="N46" s="149">
        <v>42.510383357999999</v>
      </c>
      <c r="O46" s="149">
        <v>43.672138451999999</v>
      </c>
      <c r="P46" s="149">
        <v>42.219378903200003</v>
      </c>
      <c r="Q46" s="149">
        <v>42.8102391392</v>
      </c>
      <c r="R46" s="149">
        <v>40.609701143999999</v>
      </c>
      <c r="S46" s="149">
        <v>38.487800067199998</v>
      </c>
      <c r="T46" s="149">
        <v>41.724411350799997</v>
      </c>
      <c r="U46" s="149">
        <v>41.113711813599899</v>
      </c>
      <c r="V46" s="149">
        <v>41.860685224000001</v>
      </c>
      <c r="W46" s="149">
        <v>45.206119393599998</v>
      </c>
      <c r="X46" s="149">
        <v>42.9078112239999</v>
      </c>
      <c r="Y46" s="149">
        <v>42.799631806799901</v>
      </c>
      <c r="Z46" s="149">
        <v>41.578942896400001</v>
      </c>
      <c r="AA46" s="149">
        <v>44.389746889599998</v>
      </c>
      <c r="AB46" s="149">
        <v>45.310489519999898</v>
      </c>
      <c r="AC46" s="149">
        <v>45.678861530399899</v>
      </c>
      <c r="AD46" s="149">
        <v>43.221177914000002</v>
      </c>
      <c r="AE46" s="149">
        <v>44.4552227024</v>
      </c>
      <c r="AF46" s="149">
        <v>42.113667732800003</v>
      </c>
      <c r="AG46" s="149">
        <v>43.6314639908</v>
      </c>
      <c r="AH46" s="149">
        <v>45.215062869599898</v>
      </c>
      <c r="AI46" s="149">
        <v>45.811154496</v>
      </c>
      <c r="AJ46" s="149">
        <v>44.796702164400003</v>
      </c>
      <c r="AK46" s="149">
        <v>43.728957747999999</v>
      </c>
      <c r="AL46" s="149">
        <v>46.656048661200003</v>
      </c>
      <c r="AM46" s="149">
        <v>44.405117940399997</v>
      </c>
      <c r="AN46" s="149">
        <v>43.727816052399902</v>
      </c>
      <c r="AO46" s="149">
        <v>43.754161498400002</v>
      </c>
      <c r="AP46" s="149">
        <v>44.669109495716</v>
      </c>
      <c r="AQ46" s="149">
        <v>45.491271248490897</v>
      </c>
      <c r="AR46" s="149">
        <v>41.588885135747397</v>
      </c>
      <c r="AS46" s="149">
        <v>44.2308860063495</v>
      </c>
      <c r="AT46" s="149">
        <v>44.524776579000303</v>
      </c>
      <c r="AU46" s="149">
        <v>42.5847583800876</v>
      </c>
      <c r="AV46" s="149">
        <v>40.698345726807098</v>
      </c>
      <c r="AW46" s="149">
        <v>41.885222198722602</v>
      </c>
      <c r="AX46" s="149">
        <v>43.923337548620403</v>
      </c>
      <c r="AY46" s="236">
        <v>39.306682393495201</v>
      </c>
      <c r="AZ46" s="150">
        <v>-0.10510711371898999</v>
      </c>
      <c r="BA46" s="151">
        <v>1.10727152787E-3</v>
      </c>
    </row>
    <row r="47" spans="1:53">
      <c r="A47" t="s">
        <v>176</v>
      </c>
      <c r="B47" s="149">
        <v>29.944885388399999</v>
      </c>
      <c r="C47" s="149">
        <v>30.1330192464</v>
      </c>
      <c r="D47" s="149">
        <v>31.508412354000001</v>
      </c>
      <c r="E47" s="149">
        <v>35.134453295999997</v>
      </c>
      <c r="F47" s="149">
        <v>38.2254546924</v>
      </c>
      <c r="G47" s="149">
        <v>42.134066953199998</v>
      </c>
      <c r="H47" s="149">
        <v>46.349768433599998</v>
      </c>
      <c r="I47" s="149">
        <v>51.067793804399997</v>
      </c>
      <c r="J47" s="149">
        <v>58.881061799999998</v>
      </c>
      <c r="K47" s="149">
        <v>61.272993200400002</v>
      </c>
      <c r="L47" s="149">
        <v>64.643559793199998</v>
      </c>
      <c r="M47" s="149">
        <v>71.722010894399901</v>
      </c>
      <c r="N47" s="149">
        <v>76.440722900399905</v>
      </c>
      <c r="O47" s="149">
        <v>72.721944338399894</v>
      </c>
      <c r="P47" s="149">
        <v>71.447758747199998</v>
      </c>
      <c r="Q47" s="149">
        <v>73.411409815200003</v>
      </c>
      <c r="R47" s="149">
        <v>75.755486091599906</v>
      </c>
      <c r="S47" s="149">
        <v>82.495953576000005</v>
      </c>
      <c r="T47" s="149">
        <v>84.902450853599902</v>
      </c>
      <c r="U47" s="149">
        <v>91.953968270399997</v>
      </c>
      <c r="V47" s="149">
        <v>99.073604923199895</v>
      </c>
      <c r="W47" s="149">
        <v>109.0151531496</v>
      </c>
      <c r="X47" s="149">
        <v>120.99424443983899</v>
      </c>
      <c r="Y47" s="149">
        <v>124.019871466319</v>
      </c>
      <c r="Z47" s="149">
        <v>130.21974059075899</v>
      </c>
      <c r="AA47" s="149">
        <v>138.58255120716001</v>
      </c>
      <c r="AB47" s="149">
        <v>144.543901685039</v>
      </c>
      <c r="AC47" s="149">
        <v>149.019285667319</v>
      </c>
      <c r="AD47" s="149">
        <v>155.69654461343899</v>
      </c>
      <c r="AE47" s="149">
        <v>153.16517225772</v>
      </c>
      <c r="AF47" s="149">
        <v>167.03037926676001</v>
      </c>
      <c r="AG47" s="149">
        <v>183.10075248311901</v>
      </c>
      <c r="AH47" s="149">
        <v>196.68748160772</v>
      </c>
      <c r="AI47" s="149">
        <v>199.89049665131901</v>
      </c>
      <c r="AJ47" s="149">
        <v>196.73559170784</v>
      </c>
      <c r="AK47" s="149">
        <v>216.61027520472001</v>
      </c>
      <c r="AL47" s="149">
        <v>200.44129698684</v>
      </c>
      <c r="AM47" s="149">
        <v>208.92237591096</v>
      </c>
      <c r="AN47" s="149">
        <v>222.826081383359</v>
      </c>
      <c r="AO47" s="149">
        <v>230.28601066897301</v>
      </c>
      <c r="AP47" s="149">
        <v>241.09200247140001</v>
      </c>
      <c r="AQ47" s="149">
        <v>270.52571391155902</v>
      </c>
      <c r="AR47" s="149">
        <v>295.89985762532802</v>
      </c>
      <c r="AS47" s="149">
        <v>294.92883065879897</v>
      </c>
      <c r="AT47" s="149">
        <v>297.58799294279902</v>
      </c>
      <c r="AU47" s="149">
        <v>304.50841746479898</v>
      </c>
      <c r="AV47" s="149">
        <v>324.10120748579902</v>
      </c>
      <c r="AW47" s="149">
        <v>337.18427964287901</v>
      </c>
      <c r="AX47" s="149">
        <v>324.72508393753702</v>
      </c>
      <c r="AY47" s="236">
        <v>348.49709394128797</v>
      </c>
      <c r="AZ47" s="150">
        <v>7.3206573724749993E-2</v>
      </c>
      <c r="BA47" s="151">
        <v>9.8171830177299999E-3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33.908248547978403</v>
      </c>
      <c r="W48" s="149">
        <v>40.828753767477998</v>
      </c>
      <c r="X48" s="149">
        <v>40.6236014153382</v>
      </c>
      <c r="Y48" s="149">
        <v>40.814031437555997</v>
      </c>
      <c r="Z48" s="149">
        <v>41.939468018450498</v>
      </c>
      <c r="AA48" s="149">
        <v>35.7008861173112</v>
      </c>
      <c r="AB48" s="149">
        <v>36.800978896672703</v>
      </c>
      <c r="AC48" s="149">
        <v>35.047300938507099</v>
      </c>
      <c r="AD48" s="149">
        <v>27.884121565707101</v>
      </c>
      <c r="AE48" s="149">
        <v>29.6488576253068</v>
      </c>
      <c r="AF48" s="149">
        <v>24.549068837684501</v>
      </c>
      <c r="AG48" s="149">
        <v>30.033011668928399</v>
      </c>
      <c r="AH48" s="149">
        <v>29.827400825682801</v>
      </c>
      <c r="AI48" s="149">
        <v>32.800386288130802</v>
      </c>
      <c r="AJ48" s="149">
        <v>35.998396391455401</v>
      </c>
      <c r="AK48" s="149">
        <v>38.104990725574901</v>
      </c>
      <c r="AL48" s="149">
        <v>38.074632541177301</v>
      </c>
      <c r="AM48" s="149">
        <v>40.503616122803599</v>
      </c>
      <c r="AN48" s="149">
        <v>45.250618762547198</v>
      </c>
      <c r="AO48" s="149">
        <v>47.353825136223797</v>
      </c>
      <c r="AP48" s="149">
        <v>49.755896822654101</v>
      </c>
      <c r="AQ48" s="149">
        <v>54.114999113298801</v>
      </c>
      <c r="AR48" s="149">
        <v>60.948735312139902</v>
      </c>
      <c r="AS48" s="149">
        <v>61.858613809598602</v>
      </c>
      <c r="AT48" s="149">
        <v>57.386393652203402</v>
      </c>
      <c r="AU48" s="149">
        <v>65.398712310952902</v>
      </c>
      <c r="AV48" s="149">
        <v>68.056050263507998</v>
      </c>
      <c r="AW48" s="149">
        <v>74.623457348573695</v>
      </c>
      <c r="AX48" s="149">
        <v>67.500361226636599</v>
      </c>
      <c r="AY48" s="236">
        <v>78.080062564353497</v>
      </c>
      <c r="AZ48" s="150">
        <v>0.1567354798317</v>
      </c>
      <c r="BA48" s="151">
        <v>2.1995198912900002E-3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686.518363352493</v>
      </c>
      <c r="W49" s="149">
        <v>695.32227889657202</v>
      </c>
      <c r="X49" s="149">
        <v>704.56240980829898</v>
      </c>
      <c r="Y49" s="149">
        <v>682.55379055963101</v>
      </c>
      <c r="Z49" s="149">
        <v>651.57311120361101</v>
      </c>
      <c r="AA49" s="149">
        <v>755.44557179605704</v>
      </c>
      <c r="AB49" s="149">
        <v>674.93740710637303</v>
      </c>
      <c r="AC49" s="149">
        <v>598.70339536014399</v>
      </c>
      <c r="AD49" s="149">
        <v>490.90738457600497</v>
      </c>
      <c r="AE49" s="149">
        <v>412.58009116990701</v>
      </c>
      <c r="AF49" s="149">
        <v>382.76131669631701</v>
      </c>
      <c r="AG49" s="149">
        <v>345.53484712606001</v>
      </c>
      <c r="AH49" s="149">
        <v>346.324608644828</v>
      </c>
      <c r="AI49" s="149">
        <v>331.87900364919199</v>
      </c>
      <c r="AJ49" s="149">
        <v>342.13835085771399</v>
      </c>
      <c r="AK49" s="149">
        <v>342.164055410277</v>
      </c>
      <c r="AL49" s="149">
        <v>344.42896569610502</v>
      </c>
      <c r="AM49" s="149">
        <v>338.64812306955298</v>
      </c>
      <c r="AN49" s="149">
        <v>348.066356239225</v>
      </c>
      <c r="AO49" s="149">
        <v>344.43784248511997</v>
      </c>
      <c r="AP49" s="149">
        <v>336.51896381379697</v>
      </c>
      <c r="AQ49" s="149">
        <v>342.98701592248</v>
      </c>
      <c r="AR49" s="149">
        <v>336.19085745661499</v>
      </c>
      <c r="AS49" s="149">
        <v>336.18172012928</v>
      </c>
      <c r="AT49" s="149">
        <v>282.38509758507797</v>
      </c>
      <c r="AU49" s="149">
        <v>300.54636090717798</v>
      </c>
      <c r="AV49" s="149">
        <v>318.005997656391</v>
      </c>
      <c r="AW49" s="149">
        <v>311.98137681543301</v>
      </c>
      <c r="AX49" s="149">
        <v>296.874519237828</v>
      </c>
      <c r="AY49" s="236">
        <v>243.31410898907899</v>
      </c>
      <c r="AZ49" s="150">
        <v>-0.18041430413723</v>
      </c>
      <c r="BA49" s="151">
        <v>6.8541727960099996E-3</v>
      </c>
    </row>
    <row r="50" spans="1:53">
      <c r="A50" t="s">
        <v>98</v>
      </c>
      <c r="B50" s="149">
        <v>694.49633568000002</v>
      </c>
      <c r="C50" s="149">
        <v>688.1174821116</v>
      </c>
      <c r="D50" s="149">
        <v>677.87072453879898</v>
      </c>
      <c r="E50" s="149">
        <v>697.5237395844</v>
      </c>
      <c r="F50" s="149">
        <v>714.44647954799996</v>
      </c>
      <c r="G50" s="149">
        <v>722.05922913120003</v>
      </c>
      <c r="H50" s="149">
        <v>695.57508144719895</v>
      </c>
      <c r="I50" s="149">
        <v>689.12560493639899</v>
      </c>
      <c r="J50" s="149">
        <v>726.40073976480005</v>
      </c>
      <c r="K50" s="149">
        <v>675.28791692640004</v>
      </c>
      <c r="L50" s="149">
        <v>639.797648432399</v>
      </c>
      <c r="M50" s="149">
        <v>647.19397394999896</v>
      </c>
      <c r="N50" s="149">
        <v>655.12021436999896</v>
      </c>
      <c r="O50" s="149">
        <v>656.93513355480002</v>
      </c>
      <c r="P50" s="149">
        <v>687.90267833760004</v>
      </c>
      <c r="Q50" s="149">
        <v>624.11308757999905</v>
      </c>
      <c r="R50" s="149">
        <v>605.02042965959902</v>
      </c>
      <c r="S50" s="149">
        <v>588.45031455239905</v>
      </c>
      <c r="T50" s="149">
        <v>585.32867834039905</v>
      </c>
      <c r="U50" s="149">
        <v>564.08171504040001</v>
      </c>
      <c r="V50" s="149">
        <v>596.17726747920005</v>
      </c>
      <c r="W50" s="149">
        <v>617.78025531720004</v>
      </c>
      <c r="X50" s="149">
        <v>620.54486634600005</v>
      </c>
      <c r="Y50" s="149">
        <v>621.81649380240003</v>
      </c>
      <c r="Z50" s="149">
        <v>614.72948906880004</v>
      </c>
      <c r="AA50" s="149">
        <v>622.41640781399997</v>
      </c>
      <c r="AB50" s="149">
        <v>630.59684560920005</v>
      </c>
      <c r="AC50" s="149">
        <v>617.86074654720005</v>
      </c>
      <c r="AD50" s="149">
        <v>604.53919886760002</v>
      </c>
      <c r="AE50" s="149">
        <v>591.27075237240001</v>
      </c>
      <c r="AF50" s="149">
        <v>588.37761495719997</v>
      </c>
      <c r="AG50" s="149">
        <v>606.93697922759895</v>
      </c>
      <c r="AH50" s="149">
        <v>584.87644113839895</v>
      </c>
      <c r="AI50" s="149">
        <v>585.95450471594404</v>
      </c>
      <c r="AJ50" s="149">
        <v>577.09935305680301</v>
      </c>
      <c r="AK50" s="149">
        <v>591.21268716468296</v>
      </c>
      <c r="AL50" s="149">
        <v>598.43541314138395</v>
      </c>
      <c r="AM50" s="149">
        <v>581.86279087283697</v>
      </c>
      <c r="AN50" s="149">
        <v>594.90334827901097</v>
      </c>
      <c r="AO50" s="149">
        <v>601.63427059705998</v>
      </c>
      <c r="AP50" s="149">
        <v>603.61744393285198</v>
      </c>
      <c r="AQ50" s="149">
        <v>605.01102466748898</v>
      </c>
      <c r="AR50" s="149">
        <v>587.60063182136798</v>
      </c>
      <c r="AS50" s="149">
        <v>578.51080314968897</v>
      </c>
      <c r="AT50" s="149">
        <v>530.54422787875103</v>
      </c>
      <c r="AU50" s="149">
        <v>547.22301415962102</v>
      </c>
      <c r="AV50" s="149">
        <v>508.001301449143</v>
      </c>
      <c r="AW50" s="149">
        <v>528.33696823764501</v>
      </c>
      <c r="AX50" s="149">
        <v>514.76701959421098</v>
      </c>
      <c r="AY50" s="236">
        <v>470.77088391982699</v>
      </c>
      <c r="AZ50" s="150">
        <v>-8.5468053817749995E-2</v>
      </c>
      <c r="BA50" s="151">
        <v>1.3261643238370001E-2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116.763226221411</v>
      </c>
      <c r="W51" s="149">
        <v>118.154334419138</v>
      </c>
      <c r="X51" s="149">
        <v>119.328918785404</v>
      </c>
      <c r="Y51" s="149">
        <v>123.35871550300899</v>
      </c>
      <c r="Z51" s="149">
        <v>128.02426474432099</v>
      </c>
      <c r="AA51" s="149">
        <v>122.939864471609</v>
      </c>
      <c r="AB51" s="149">
        <v>124.747297833757</v>
      </c>
      <c r="AC51" s="149">
        <v>114.440511507005</v>
      </c>
      <c r="AD51" s="149">
        <v>119.176177323296</v>
      </c>
      <c r="AE51" s="149">
        <v>116.016880148925</v>
      </c>
      <c r="AF51" s="149">
        <v>112.82419641345</v>
      </c>
      <c r="AG51" s="149">
        <v>113.772086472743</v>
      </c>
      <c r="AH51" s="149">
        <v>119.424779877739</v>
      </c>
      <c r="AI51" s="149">
        <v>122.326556691061</v>
      </c>
      <c r="AJ51" s="149">
        <v>126.358953008081</v>
      </c>
      <c r="AK51" s="149">
        <v>122.43862346548499</v>
      </c>
      <c r="AL51" s="149">
        <v>129.86744349860501</v>
      </c>
      <c r="AM51" s="149">
        <v>131.95848071240201</v>
      </c>
      <c r="AN51" s="149">
        <v>121.824908459909</v>
      </c>
      <c r="AO51" s="149">
        <v>119.632299335241</v>
      </c>
      <c r="AP51" s="149">
        <v>110.973881727707</v>
      </c>
      <c r="AQ51" s="149">
        <v>111.259330340083</v>
      </c>
      <c r="AR51" s="149">
        <v>116.75224255629</v>
      </c>
      <c r="AS51" s="149">
        <v>122.440077681798</v>
      </c>
      <c r="AT51" s="149">
        <v>101.929622737127</v>
      </c>
      <c r="AU51" s="149">
        <v>101.62359077686899</v>
      </c>
      <c r="AV51" s="149">
        <v>115.412006592574</v>
      </c>
      <c r="AW51" s="149">
        <v>113.743893646849</v>
      </c>
      <c r="AX51" s="149">
        <v>118.48669067128201</v>
      </c>
      <c r="AY51" s="236">
        <v>120.462691807787</v>
      </c>
      <c r="AZ51" s="150">
        <v>1.6676988452669999E-2</v>
      </c>
      <c r="BA51" s="151">
        <v>3.39344097301E-3</v>
      </c>
    </row>
    <row r="52" spans="1:53">
      <c r="A52" t="s">
        <v>146</v>
      </c>
      <c r="B52" s="149">
        <v>2005.16604100169</v>
      </c>
      <c r="C52" s="149">
        <v>2114.2212532295198</v>
      </c>
      <c r="D52" s="149">
        <v>2209.0491341045599</v>
      </c>
      <c r="E52" s="149">
        <v>2267.6722094916199</v>
      </c>
      <c r="F52" s="149">
        <v>2356.76522351114</v>
      </c>
      <c r="G52" s="149">
        <v>2451.0948380765699</v>
      </c>
      <c r="H52" s="149">
        <v>2565.0856519307399</v>
      </c>
      <c r="I52" s="149">
        <v>2689.6906385689099</v>
      </c>
      <c r="J52" s="149">
        <v>2814.6025783715399</v>
      </c>
      <c r="K52" s="149">
        <v>2948.0276717430702</v>
      </c>
      <c r="L52" s="149">
        <v>3078.5186941189199</v>
      </c>
      <c r="M52" s="149">
        <v>3168.1200529387602</v>
      </c>
      <c r="N52" s="149">
        <v>3280.7992992255499</v>
      </c>
      <c r="O52" s="149">
        <v>3395.6687124554901</v>
      </c>
      <c r="P52" s="149">
        <v>3480.1423424147401</v>
      </c>
      <c r="Q52" s="149">
        <v>3514.1739811392799</v>
      </c>
      <c r="R52" s="149">
        <v>3563.8594255794501</v>
      </c>
      <c r="S52" s="149">
        <v>3643.4737001991998</v>
      </c>
      <c r="T52" s="149">
        <v>3702.7345612364302</v>
      </c>
      <c r="U52" s="149">
        <v>3780.1154048939202</v>
      </c>
      <c r="V52" s="149">
        <v>326.20786389333699</v>
      </c>
      <c r="W52" s="149">
        <v>329.27614759946101</v>
      </c>
      <c r="X52" s="149">
        <v>328.276064142341</v>
      </c>
      <c r="Y52" s="149">
        <v>336.00523958560598</v>
      </c>
      <c r="Z52" s="149">
        <v>331.25026638313199</v>
      </c>
      <c r="AA52" s="149">
        <v>334.64881306268302</v>
      </c>
      <c r="AB52" s="149">
        <v>293.01591293564098</v>
      </c>
      <c r="AC52" s="149">
        <v>249.73162145263299</v>
      </c>
      <c r="AD52" s="149">
        <v>217.10503089172599</v>
      </c>
      <c r="AE52" s="149">
        <v>184.084941765238</v>
      </c>
      <c r="AF52" s="149">
        <v>186.90568040231</v>
      </c>
      <c r="AG52" s="149">
        <v>193.03402552883699</v>
      </c>
      <c r="AH52" s="149">
        <v>206.75552993392901</v>
      </c>
      <c r="AI52" s="149">
        <v>203.85719223497401</v>
      </c>
      <c r="AJ52" s="149">
        <v>177.04718778653699</v>
      </c>
      <c r="AK52" s="149">
        <v>182.315034884021</v>
      </c>
      <c r="AL52" s="149">
        <v>189.81348630916801</v>
      </c>
      <c r="AM52" s="149">
        <v>200.052891012175</v>
      </c>
      <c r="AN52" s="149">
        <v>211.068989308716</v>
      </c>
      <c r="AO52" s="149">
        <v>221.01828988504599</v>
      </c>
      <c r="AP52" s="149">
        <v>218.49570628175701</v>
      </c>
      <c r="AQ52" s="149">
        <v>209.488318320286</v>
      </c>
      <c r="AR52" s="149">
        <v>219.12627087426699</v>
      </c>
      <c r="AS52" s="149">
        <v>222.006765145477</v>
      </c>
      <c r="AT52" s="149">
        <v>211.52082735222501</v>
      </c>
      <c r="AU52" s="149">
        <v>219.07646894568899</v>
      </c>
      <c r="AV52" s="149">
        <v>226.88310877720801</v>
      </c>
      <c r="AW52" s="149">
        <v>215.67662332030201</v>
      </c>
      <c r="AX52" s="149">
        <v>216.676630532248</v>
      </c>
      <c r="AY52" s="236">
        <v>208.378053606024</v>
      </c>
      <c r="AZ52" s="150">
        <v>-3.829936310649E-2</v>
      </c>
      <c r="BA52" s="151">
        <v>5.8700218796699996E-3</v>
      </c>
    </row>
    <row r="53" spans="1:53">
      <c r="A53" s="289" t="s">
        <v>147</v>
      </c>
      <c r="B53" s="237">
        <v>5391.7787236673503</v>
      </c>
      <c r="C53" s="237">
        <v>5549.7873323883096</v>
      </c>
      <c r="D53" s="237">
        <v>5717.7481676973302</v>
      </c>
      <c r="E53" s="237">
        <v>5984.1855384904302</v>
      </c>
      <c r="F53" s="237">
        <v>6335.7565822921997</v>
      </c>
      <c r="G53" s="237">
        <v>6643.6698499954</v>
      </c>
      <c r="H53" s="237">
        <v>6816.3838763404001</v>
      </c>
      <c r="I53" s="237">
        <v>7085.3712700804999</v>
      </c>
      <c r="J53" s="237">
        <v>7449.0192610373297</v>
      </c>
      <c r="K53" s="237">
        <v>7465.2863817759699</v>
      </c>
      <c r="L53" s="237">
        <v>7495.1587580414498</v>
      </c>
      <c r="M53" s="237">
        <v>7862.4078019507297</v>
      </c>
      <c r="N53" s="237">
        <v>7966.4068828639802</v>
      </c>
      <c r="O53" s="237">
        <v>8210.2229486999295</v>
      </c>
      <c r="P53" s="237">
        <v>8454.8138580590403</v>
      </c>
      <c r="Q53" s="237">
        <v>8363.4790519467697</v>
      </c>
      <c r="R53" s="237">
        <v>8212.8211670230503</v>
      </c>
      <c r="S53" s="237">
        <v>8177.0450761674501</v>
      </c>
      <c r="T53" s="237">
        <v>8207.4629775517005</v>
      </c>
      <c r="U53" s="237">
        <v>8318.5621821156892</v>
      </c>
      <c r="V53" s="237">
        <v>8488.9582472683906</v>
      </c>
      <c r="W53" s="237">
        <v>8633.3517724503799</v>
      </c>
      <c r="X53" s="237">
        <v>8775.7038048455906</v>
      </c>
      <c r="Y53" s="237">
        <v>8784.5828630046999</v>
      </c>
      <c r="Z53" s="237">
        <v>8771.4478589114497</v>
      </c>
      <c r="AA53" s="237">
        <v>8706.5616575920194</v>
      </c>
      <c r="AB53" s="237">
        <v>8463.8768197521003</v>
      </c>
      <c r="AC53" s="237">
        <v>8102.3211325863203</v>
      </c>
      <c r="AD53" s="237">
        <v>7646.6096698675301</v>
      </c>
      <c r="AE53" s="237">
        <v>7289.0774108534297</v>
      </c>
      <c r="AF53" s="237">
        <v>7183.6624368477396</v>
      </c>
      <c r="AG53" s="237">
        <v>7188.99757618695</v>
      </c>
      <c r="AH53" s="237">
        <v>7049.9608387252301</v>
      </c>
      <c r="AI53" s="237">
        <v>7029.9539957979396</v>
      </c>
      <c r="AJ53" s="237">
        <v>6951.4716729969596</v>
      </c>
      <c r="AK53" s="237">
        <v>7043.8162955786702</v>
      </c>
      <c r="AL53" s="237">
        <v>7122.1939738876999</v>
      </c>
      <c r="AM53" s="237">
        <v>7120.2692615718297</v>
      </c>
      <c r="AN53" s="237">
        <v>7295.7243202296804</v>
      </c>
      <c r="AO53" s="237">
        <v>7355.7277175919598</v>
      </c>
      <c r="AP53" s="237">
        <v>7331.4125860086397</v>
      </c>
      <c r="AQ53" s="237">
        <v>7489.4199550720796</v>
      </c>
      <c r="AR53" s="237">
        <v>7468.7476329513802</v>
      </c>
      <c r="AS53" s="237">
        <v>7426.7706205539298</v>
      </c>
      <c r="AT53" s="237">
        <v>6889.5765337732901</v>
      </c>
      <c r="AU53" s="237">
        <v>7097.4032341604998</v>
      </c>
      <c r="AV53" s="237">
        <v>7113.2901199362796</v>
      </c>
      <c r="AW53" s="237">
        <v>7085.2258602918</v>
      </c>
      <c r="AX53" s="237">
        <v>6923.1780113907098</v>
      </c>
      <c r="AY53" s="237">
        <v>6657.5348786229297</v>
      </c>
      <c r="AZ53" s="238">
        <v>-3.8370113819839999E-2</v>
      </c>
      <c r="BA53" s="239">
        <v>0.18754313886165999</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22.8926358456592</v>
      </c>
      <c r="C55" s="149">
        <v>25.233364232380399</v>
      </c>
      <c r="D55" s="149">
        <v>28.0909477699938</v>
      </c>
      <c r="E55" s="149">
        <v>31.221704651344499</v>
      </c>
      <c r="F55" s="149">
        <v>34.511854838444698</v>
      </c>
      <c r="G55" s="149">
        <v>40.871495143140599</v>
      </c>
      <c r="H55" s="149">
        <v>44.707608752567502</v>
      </c>
      <c r="I55" s="149">
        <v>50.272142254793302</v>
      </c>
      <c r="J55" s="149">
        <v>61.161554151970201</v>
      </c>
      <c r="K55" s="149">
        <v>69.312287928007805</v>
      </c>
      <c r="L55" s="149">
        <v>81.454531686946396</v>
      </c>
      <c r="M55" s="149">
        <v>91.541164816422906</v>
      </c>
      <c r="N55" s="149">
        <v>103.891527883731</v>
      </c>
      <c r="O55" s="149">
        <v>107.377976523627</v>
      </c>
      <c r="P55" s="149">
        <v>114.748553814244</v>
      </c>
      <c r="Q55" s="149">
        <v>103.17120632533199</v>
      </c>
      <c r="R55" s="149">
        <v>102.769979869062</v>
      </c>
      <c r="S55" s="149">
        <v>115.691032700894</v>
      </c>
      <c r="T55" s="149">
        <v>137.68962191849101</v>
      </c>
      <c r="U55" s="149">
        <v>148.10113513984001</v>
      </c>
      <c r="V55" s="149">
        <v>162.58656530706099</v>
      </c>
      <c r="W55" s="149">
        <v>150.85684206679301</v>
      </c>
      <c r="X55" s="149">
        <v>162.30081222057899</v>
      </c>
      <c r="Y55" s="149">
        <v>171.305393213607</v>
      </c>
      <c r="Z55" s="149">
        <v>191.51349700826199</v>
      </c>
      <c r="AA55" s="149">
        <v>213.35610996761599</v>
      </c>
      <c r="AB55" s="149">
        <v>233.978689348388</v>
      </c>
      <c r="AC55" s="149">
        <v>254.86562076975599</v>
      </c>
      <c r="AD55" s="149">
        <v>233.64218310259</v>
      </c>
      <c r="AE55" s="149">
        <v>261.29010238633299</v>
      </c>
      <c r="AF55" s="149">
        <v>271.86921120264799</v>
      </c>
      <c r="AG55" s="149">
        <v>290.030366872662</v>
      </c>
      <c r="AH55" s="149">
        <v>303.81906751409099</v>
      </c>
      <c r="AI55" s="149">
        <v>314.97413987266901</v>
      </c>
      <c r="AJ55" s="149">
        <v>335.99229408765001</v>
      </c>
      <c r="AK55" s="149">
        <v>352.60253521232602</v>
      </c>
      <c r="AL55" s="149">
        <v>371.21185138857697</v>
      </c>
      <c r="AM55" s="149">
        <v>397.297601864733</v>
      </c>
      <c r="AN55" s="149">
        <v>403.78630054139097</v>
      </c>
      <c r="AO55" s="149">
        <v>439.413303039661</v>
      </c>
      <c r="AP55" s="149">
        <v>470.70207961024499</v>
      </c>
      <c r="AQ55" s="149">
        <v>511.192433010358</v>
      </c>
      <c r="AR55" s="149">
        <v>546.07307410002602</v>
      </c>
      <c r="AS55" s="149">
        <v>575.92592295862505</v>
      </c>
      <c r="AT55" s="149">
        <v>601.44368342945302</v>
      </c>
      <c r="AU55" s="149">
        <v>594.54692976524802</v>
      </c>
      <c r="AV55" s="149">
        <v>619.99735661576801</v>
      </c>
      <c r="AW55" s="149">
        <v>620.94123343961996</v>
      </c>
      <c r="AX55" s="149">
        <v>633.188867458245</v>
      </c>
      <c r="AY55" s="236">
        <v>650.36742189661004</v>
      </c>
      <c r="AZ55" s="150">
        <v>2.7130221948030001E-2</v>
      </c>
      <c r="BA55" s="151">
        <v>1.8320888280870001E-2</v>
      </c>
    </row>
    <row r="56" spans="1:53">
      <c r="A56" t="s">
        <v>446</v>
      </c>
      <c r="B56" s="149">
        <v>12.8004088721471</v>
      </c>
      <c r="C56" s="149">
        <v>13.4010020996856</v>
      </c>
      <c r="D56" s="149">
        <v>13.9970827146039</v>
      </c>
      <c r="E56" s="149">
        <v>14.6654548725274</v>
      </c>
      <c r="F56" s="149">
        <v>15.2999556287745</v>
      </c>
      <c r="G56" s="149">
        <v>15.923750580057501</v>
      </c>
      <c r="H56" s="149">
        <v>16.583785607856601</v>
      </c>
      <c r="I56" s="149">
        <v>17.249758296482099</v>
      </c>
      <c r="J56" s="149">
        <v>18.211718825362599</v>
      </c>
      <c r="K56" s="149">
        <v>18.531715963126899</v>
      </c>
      <c r="L56" s="149">
        <v>19.154951569898099</v>
      </c>
      <c r="M56" s="149">
        <v>20.319542731301802</v>
      </c>
      <c r="N56" s="149">
        <v>21.377543476802401</v>
      </c>
      <c r="O56" s="149">
        <v>22.848651827842499</v>
      </c>
      <c r="P56" s="149">
        <v>25.0727814397316</v>
      </c>
      <c r="Q56" s="149">
        <v>24.353808418765901</v>
      </c>
      <c r="R56" s="149">
        <v>24.808248667658098</v>
      </c>
      <c r="S56" s="149">
        <v>26.219484881515701</v>
      </c>
      <c r="T56" s="149">
        <v>26.841578527299099</v>
      </c>
      <c r="U56" s="149">
        <v>27.932250029466701</v>
      </c>
      <c r="V56" s="149">
        <v>27.421176690972299</v>
      </c>
      <c r="W56" s="149">
        <v>28.888646817217701</v>
      </c>
      <c r="X56" s="149">
        <v>31.814717390308399</v>
      </c>
      <c r="Y56" s="149">
        <v>33.849418746291597</v>
      </c>
      <c r="Z56" s="149">
        <v>35.179729809528098</v>
      </c>
      <c r="AA56" s="149">
        <v>36.223604602359799</v>
      </c>
      <c r="AB56" s="149">
        <v>37.737941065669098</v>
      </c>
      <c r="AC56" s="149">
        <v>41.522835040845102</v>
      </c>
      <c r="AD56" s="149">
        <v>43.723505497776003</v>
      </c>
      <c r="AE56" s="149">
        <v>48.0167979189251</v>
      </c>
      <c r="AF56" s="149">
        <v>53.347521462226801</v>
      </c>
      <c r="AG56" s="149">
        <v>56.867937526627202</v>
      </c>
      <c r="AH56" s="149">
        <v>57.706930777114302</v>
      </c>
      <c r="AI56" s="149">
        <v>61.562779297626101</v>
      </c>
      <c r="AJ56" s="149">
        <v>63.5236985562589</v>
      </c>
      <c r="AK56" s="149">
        <v>66.280211088183805</v>
      </c>
      <c r="AL56" s="149">
        <v>67.092641854552298</v>
      </c>
      <c r="AM56" s="149">
        <v>68.442908749677201</v>
      </c>
      <c r="AN56" s="149">
        <v>70.306413160409306</v>
      </c>
      <c r="AO56" s="149">
        <v>70.709481868364804</v>
      </c>
      <c r="AP56" s="149">
        <v>72.157761168527898</v>
      </c>
      <c r="AQ56" s="149">
        <v>72.254239768586203</v>
      </c>
      <c r="AR56" s="149">
        <v>74.627990959411804</v>
      </c>
      <c r="AS56" s="149">
        <v>75.471287840480102</v>
      </c>
      <c r="AT56" s="149">
        <v>73.142184911683998</v>
      </c>
      <c r="AU56" s="149">
        <v>75.206586721775395</v>
      </c>
      <c r="AV56" s="149">
        <v>76.995480002786493</v>
      </c>
      <c r="AW56" s="149">
        <v>81.783978526150904</v>
      </c>
      <c r="AX56" s="149">
        <v>75.514101627590193</v>
      </c>
      <c r="AY56" s="236">
        <v>74.210373908346895</v>
      </c>
      <c r="AZ56" s="150">
        <v>-1.72646921128E-2</v>
      </c>
      <c r="BA56" s="151">
        <v>2.0905104465799998E-3</v>
      </c>
    </row>
    <row r="57" spans="1:53">
      <c r="A57" t="s">
        <v>79</v>
      </c>
      <c r="B57" s="149">
        <v>18.5866538328</v>
      </c>
      <c r="C57" s="149">
        <v>18.3138754392</v>
      </c>
      <c r="D57" s="149">
        <v>18.072163101600001</v>
      </c>
      <c r="E57" s="149">
        <v>17.8622369496</v>
      </c>
      <c r="F57" s="149">
        <v>17.683376853599999</v>
      </c>
      <c r="G57" s="149">
        <v>17.836228548000001</v>
      </c>
      <c r="H57" s="149">
        <v>17.691026137200002</v>
      </c>
      <c r="I57" s="149">
        <v>19.640651425200002</v>
      </c>
      <c r="J57" s="149">
        <v>19.456143336</v>
      </c>
      <c r="K57" s="149">
        <v>18.612988804800001</v>
      </c>
      <c r="L57" s="149">
        <v>16.386892365600001</v>
      </c>
      <c r="M57" s="149">
        <v>19.505715047999999</v>
      </c>
      <c r="N57" s="149">
        <v>19.871896762799999</v>
      </c>
      <c r="O57" s="149">
        <v>21.832215137999999</v>
      </c>
      <c r="P57" s="149">
        <v>26.438314784399999</v>
      </c>
      <c r="Q57" s="149">
        <v>21.937391740799999</v>
      </c>
      <c r="R57" s="149">
        <v>27.788210280000001</v>
      </c>
      <c r="S57" s="149">
        <v>27.938784355199999</v>
      </c>
      <c r="T57" s="149">
        <v>30.927832984799998</v>
      </c>
      <c r="U57" s="149">
        <v>33.055200493199997</v>
      </c>
      <c r="V57" s="149">
        <v>33.497355880800001</v>
      </c>
      <c r="W57" s="149">
        <v>37.713702128400001</v>
      </c>
      <c r="X57" s="149">
        <v>35.275833158399998</v>
      </c>
      <c r="Y57" s="149">
        <v>39.007507064400002</v>
      </c>
      <c r="Z57" s="149">
        <v>41.331398778000001</v>
      </c>
      <c r="AA57" s="149">
        <v>25.447910497199999</v>
      </c>
      <c r="AB57" s="149">
        <v>12.332185905599999</v>
      </c>
      <c r="AC57" s="149">
        <v>22.595539953599999</v>
      </c>
      <c r="AD57" s="149">
        <v>27.090521928000001</v>
      </c>
      <c r="AE57" s="149">
        <v>33.666757995600001</v>
      </c>
      <c r="AF57" s="149">
        <v>41.352697029600002</v>
      </c>
      <c r="AG57" s="149">
        <v>40.858101972</v>
      </c>
      <c r="AH57" s="149">
        <v>42.632671126486599</v>
      </c>
      <c r="AI57" s="149">
        <v>52.319934302119002</v>
      </c>
      <c r="AJ57" s="149">
        <v>54.307619866966597</v>
      </c>
      <c r="AK57" s="149">
        <v>56.521842657280096</v>
      </c>
      <c r="AL57" s="149">
        <v>59.539953478069897</v>
      </c>
      <c r="AM57" s="149">
        <v>60.4020739956932</v>
      </c>
      <c r="AN57" s="149">
        <v>71.195638899654497</v>
      </c>
      <c r="AO57" s="149">
        <v>79.740056982079096</v>
      </c>
      <c r="AP57" s="149">
        <v>85.723279944128294</v>
      </c>
      <c r="AQ57" s="149">
        <v>80.734130479437496</v>
      </c>
      <c r="AR57" s="149">
        <v>80.395202845089102</v>
      </c>
      <c r="AS57" s="149">
        <v>85.3110385881767</v>
      </c>
      <c r="AT57" s="149">
        <v>88.886311108317202</v>
      </c>
      <c r="AU57" s="149">
        <v>96.980455741769802</v>
      </c>
      <c r="AV57" s="149">
        <v>98.590241997667505</v>
      </c>
      <c r="AW57" s="149">
        <v>104.940807651033</v>
      </c>
      <c r="AX57" s="149">
        <v>107.547944449871</v>
      </c>
      <c r="AY57" s="236">
        <v>110.555559885525</v>
      </c>
      <c r="AZ57" s="150">
        <v>2.7965346351270001E-2</v>
      </c>
      <c r="BA57" s="151">
        <v>3.1143566593499999E-3</v>
      </c>
    </row>
    <row r="58" spans="1:53">
      <c r="A58" t="s">
        <v>125</v>
      </c>
      <c r="B58" s="149">
        <v>0.31570146719999997</v>
      </c>
      <c r="C58" s="149">
        <v>0.31805026199999997</v>
      </c>
      <c r="D58" s="149">
        <v>0.45512190720000001</v>
      </c>
      <c r="E58" s="149">
        <v>1.3674842424</v>
      </c>
      <c r="F58" s="149">
        <v>2.1252029328000002</v>
      </c>
      <c r="G58" s="149">
        <v>2.4110692631999999</v>
      </c>
      <c r="H58" s="149">
        <v>2.3987935656000001</v>
      </c>
      <c r="I58" s="149">
        <v>2.6576592228</v>
      </c>
      <c r="J58" s="149">
        <v>3.7634977728000001</v>
      </c>
      <c r="K58" s="149">
        <v>3.3203501136</v>
      </c>
      <c r="L58" s="149">
        <v>5.3591919228</v>
      </c>
      <c r="M58" s="149">
        <v>4.0738233888000002</v>
      </c>
      <c r="N58" s="149">
        <v>4.6616626692000001</v>
      </c>
      <c r="O58" s="149">
        <v>4.3476777899999997</v>
      </c>
      <c r="P58" s="149">
        <v>10.5471437256</v>
      </c>
      <c r="Q58" s="149">
        <v>13.140263426400001</v>
      </c>
      <c r="R58" s="149">
        <v>11.1351337308</v>
      </c>
      <c r="S58" s="149">
        <v>13.61976507</v>
      </c>
      <c r="T58" s="149">
        <v>13.567291905599999</v>
      </c>
      <c r="U58" s="149">
        <v>16.518981718799999</v>
      </c>
      <c r="V58" s="149">
        <v>17.227321289999999</v>
      </c>
      <c r="W58" s="149">
        <v>18.822755858400001</v>
      </c>
      <c r="X58" s="149">
        <v>19.273544427600001</v>
      </c>
      <c r="Y58" s="149">
        <v>17.7972871212</v>
      </c>
      <c r="Z58" s="149">
        <v>17.599586425199998</v>
      </c>
      <c r="AA58" s="149">
        <v>18.580871861999999</v>
      </c>
      <c r="AB58" s="149">
        <v>20.652768457200001</v>
      </c>
      <c r="AC58" s="149">
        <v>31.3884102924</v>
      </c>
      <c r="AD58" s="149">
        <v>33.322309959599998</v>
      </c>
      <c r="AE58" s="149">
        <v>33.644547021599998</v>
      </c>
      <c r="AF58" s="149">
        <v>33.893129897999899</v>
      </c>
      <c r="AG58" s="149">
        <v>34.641218948400002</v>
      </c>
      <c r="AH58" s="149">
        <v>36.751420576799902</v>
      </c>
      <c r="AI58" s="149">
        <v>37.394136244800002</v>
      </c>
      <c r="AJ58" s="149">
        <v>35.534899781999997</v>
      </c>
      <c r="AK58" s="149">
        <v>26.630312804687701</v>
      </c>
      <c r="AL58" s="149">
        <v>30.5233913666661</v>
      </c>
      <c r="AM58" s="149">
        <v>32.727637760973799</v>
      </c>
      <c r="AN58" s="149">
        <v>35.314078153399201</v>
      </c>
      <c r="AO58" s="149">
        <v>42.125596504580997</v>
      </c>
      <c r="AP58" s="149">
        <v>51.5461194439644</v>
      </c>
      <c r="AQ58" s="149">
        <v>55.392806622047203</v>
      </c>
      <c r="AR58" s="149">
        <v>57.303076120241599</v>
      </c>
      <c r="AS58" s="149">
        <v>59.761163625779098</v>
      </c>
      <c r="AT58" s="149">
        <v>71.185467482928203</v>
      </c>
      <c r="AU58" s="149">
        <v>83.578152043338093</v>
      </c>
      <c r="AV58" s="149">
        <v>104.80161117805601</v>
      </c>
      <c r="AW58" s="149">
        <v>111.491377849697</v>
      </c>
      <c r="AX58" s="149">
        <v>115.339913579146</v>
      </c>
      <c r="AY58" s="236">
        <v>125.81624322659199</v>
      </c>
      <c r="AZ58" s="150">
        <v>9.0830042958259999E-2</v>
      </c>
      <c r="BA58" s="151">
        <v>3.5442509688400001E-3</v>
      </c>
    </row>
    <row r="59" spans="1:53">
      <c r="A59" t="s">
        <v>80</v>
      </c>
      <c r="B59" s="149">
        <v>61.416797219999999</v>
      </c>
      <c r="C59" s="149">
        <v>62.202487921200003</v>
      </c>
      <c r="D59" s="149">
        <v>63.046898492399897</v>
      </c>
      <c r="E59" s="149">
        <v>63.960864372000003</v>
      </c>
      <c r="F59" s="149">
        <v>64.963175918399997</v>
      </c>
      <c r="G59" s="149">
        <v>66.112553001599906</v>
      </c>
      <c r="H59" s="149">
        <v>66.080486300399997</v>
      </c>
      <c r="I59" s="149">
        <v>70.809656932799996</v>
      </c>
      <c r="J59" s="149">
        <v>75.424536298800007</v>
      </c>
      <c r="K59" s="149">
        <v>79.813403827199906</v>
      </c>
      <c r="L59" s="149">
        <v>62.071093576800003</v>
      </c>
      <c r="M59" s="149">
        <v>72.166251308400007</v>
      </c>
      <c r="N59" s="149">
        <v>85.557358483199906</v>
      </c>
      <c r="O59" s="149">
        <v>94.643057800799895</v>
      </c>
      <c r="P59" s="149">
        <v>115.161471846</v>
      </c>
      <c r="Q59" s="149">
        <v>112.397283684</v>
      </c>
      <c r="R59" s="149">
        <v>134.02180004760001</v>
      </c>
      <c r="S59" s="149">
        <v>147.3643403424</v>
      </c>
      <c r="T59" s="149">
        <v>158.5155890664</v>
      </c>
      <c r="U59" s="149">
        <v>179.44123221359899</v>
      </c>
      <c r="V59" s="149">
        <v>183.21689264039901</v>
      </c>
      <c r="W59" s="149">
        <v>194.13736494840001</v>
      </c>
      <c r="X59" s="149">
        <v>204.636465144</v>
      </c>
      <c r="Y59" s="149">
        <v>209.86398271840699</v>
      </c>
      <c r="Z59" s="149">
        <v>210.116291658834</v>
      </c>
      <c r="AA59" s="149">
        <v>237.028249681971</v>
      </c>
      <c r="AB59" s="149">
        <v>252.121054471636</v>
      </c>
      <c r="AC59" s="149">
        <v>250.66474455669101</v>
      </c>
      <c r="AD59" s="149">
        <v>258.118707293179</v>
      </c>
      <c r="AE59" s="149">
        <v>282.52275682229299</v>
      </c>
      <c r="AF59" s="149">
        <v>273.92349762794697</v>
      </c>
      <c r="AG59" s="149">
        <v>288.646507865243</v>
      </c>
      <c r="AH59" s="149">
        <v>296.80329482135897</v>
      </c>
      <c r="AI59" s="149">
        <v>315.03319561601899</v>
      </c>
      <c r="AJ59" s="149">
        <v>316.78538445171802</v>
      </c>
      <c r="AK59" s="149">
        <v>329.456915229201</v>
      </c>
      <c r="AL59" s="149">
        <v>342.69182934530397</v>
      </c>
      <c r="AM59" s="149">
        <v>354.97188649211199</v>
      </c>
      <c r="AN59" s="149">
        <v>377.76119452924098</v>
      </c>
      <c r="AO59" s="149">
        <v>409.74198192225498</v>
      </c>
      <c r="AP59" s="149">
        <v>421.53687665068298</v>
      </c>
      <c r="AQ59" s="149">
        <v>438.95886747167202</v>
      </c>
      <c r="AR59" s="149">
        <v>458.48651030933502</v>
      </c>
      <c r="AS59" s="149">
        <v>497.92003203931</v>
      </c>
      <c r="AT59" s="149">
        <v>521.49191347559804</v>
      </c>
      <c r="AU59" s="149">
        <v>565.26120779079702</v>
      </c>
      <c r="AV59" s="149">
        <v>577.52745487158097</v>
      </c>
      <c r="AW59" s="149">
        <v>613.30975442270199</v>
      </c>
      <c r="AX59" s="149">
        <v>618.11946689742399</v>
      </c>
      <c r="AY59" s="236">
        <v>665.02089132004096</v>
      </c>
      <c r="AZ59" s="150">
        <v>7.5877606868739997E-2</v>
      </c>
      <c r="BA59" s="151">
        <v>1.8733676522969998E-2</v>
      </c>
    </row>
    <row r="60" spans="1:53">
      <c r="A60" t="s">
        <v>126</v>
      </c>
      <c r="B60" s="149">
        <v>3.4057089607789998E-2</v>
      </c>
      <c r="C60" s="149">
        <v>3.6125624365709999E-2</v>
      </c>
      <c r="D60" s="149">
        <v>1.0171691239371401</v>
      </c>
      <c r="E60" s="149">
        <v>1.3922540254379201</v>
      </c>
      <c r="F60" s="149">
        <v>1.43292779239325</v>
      </c>
      <c r="G60" s="149">
        <v>2.15145275507532</v>
      </c>
      <c r="H60" s="149">
        <v>3.2288810940000001</v>
      </c>
      <c r="I60" s="149">
        <v>3.4665406092</v>
      </c>
      <c r="J60" s="149">
        <v>4.5163723355999998</v>
      </c>
      <c r="K60" s="149">
        <v>4.9957902432000001</v>
      </c>
      <c r="L60" s="149">
        <v>5.4394528788000001</v>
      </c>
      <c r="M60" s="149">
        <v>6.9581643372000004</v>
      </c>
      <c r="N60" s="149">
        <v>11.4200454708</v>
      </c>
      <c r="O60" s="149">
        <v>13.1415655212</v>
      </c>
      <c r="P60" s="149">
        <v>15.593895698400001</v>
      </c>
      <c r="Q60" s="149">
        <v>25.9967371752</v>
      </c>
      <c r="R60" s="149">
        <v>30.169151330399998</v>
      </c>
      <c r="S60" s="149">
        <v>32.714922510000001</v>
      </c>
      <c r="T60" s="149">
        <v>31.574438189999999</v>
      </c>
      <c r="U60" s="149">
        <v>39.0934662551999</v>
      </c>
      <c r="V60" s="149">
        <v>48.623389239600002</v>
      </c>
      <c r="W60" s="149">
        <v>58.912647019200001</v>
      </c>
      <c r="X60" s="149">
        <v>65.580335359199907</v>
      </c>
      <c r="Y60" s="149">
        <v>73.001639325599996</v>
      </c>
      <c r="Z60" s="149">
        <v>81.638919802800004</v>
      </c>
      <c r="AA60" s="149">
        <v>82.983192425999903</v>
      </c>
      <c r="AB60" s="149">
        <v>101.5207392816</v>
      </c>
      <c r="AC60" s="149">
        <v>98.537778259199996</v>
      </c>
      <c r="AD60" s="149">
        <v>102.466135468799</v>
      </c>
      <c r="AE60" s="149">
        <v>112.01557312799901</v>
      </c>
      <c r="AF60" s="149">
        <v>116.38182774960001</v>
      </c>
      <c r="AG60" s="149">
        <v>119.277661464</v>
      </c>
      <c r="AH60" s="149">
        <v>124.2594594216</v>
      </c>
      <c r="AI60" s="149">
        <v>126.8694268056</v>
      </c>
      <c r="AJ60" s="149">
        <v>127.4938838388</v>
      </c>
      <c r="AK60" s="149">
        <v>126.717102647999</v>
      </c>
      <c r="AL60" s="149">
        <v>139.615568753133</v>
      </c>
      <c r="AM60" s="149">
        <v>138.64795351140901</v>
      </c>
      <c r="AN60" s="149">
        <v>148.41131801097501</v>
      </c>
      <c r="AO60" s="149">
        <v>158.861070044575</v>
      </c>
      <c r="AP60" s="149">
        <v>166.140144956678</v>
      </c>
      <c r="AQ60" s="149">
        <v>175.304275414459</v>
      </c>
      <c r="AR60" s="149">
        <v>193.097111079657</v>
      </c>
      <c r="AS60" s="149">
        <v>219.51348563366599</v>
      </c>
      <c r="AT60" s="149">
        <v>215.70708539050901</v>
      </c>
      <c r="AU60" s="149">
        <v>225.82084125614699</v>
      </c>
      <c r="AV60" s="149">
        <v>241.028351333964</v>
      </c>
      <c r="AW60" s="149">
        <v>251.376155026178</v>
      </c>
      <c r="AX60" s="149">
        <v>258.45475693879098</v>
      </c>
      <c r="AY60" s="236">
        <v>273.22632480619501</v>
      </c>
      <c r="AZ60" s="150">
        <v>5.715340003371E-2</v>
      </c>
      <c r="BA60" s="151">
        <v>7.6968013308899999E-3</v>
      </c>
    </row>
    <row r="61" spans="1:53">
      <c r="A61" t="s">
        <v>83</v>
      </c>
      <c r="B61" s="149">
        <v>28.562569251181699</v>
      </c>
      <c r="C61" s="149">
        <v>30.271610137864101</v>
      </c>
      <c r="D61" s="149">
        <v>31.5943010931808</v>
      </c>
      <c r="E61" s="149">
        <v>33.289345329832599</v>
      </c>
      <c r="F61" s="149">
        <v>35.673063253408699</v>
      </c>
      <c r="G61" s="149">
        <v>37.652208981378898</v>
      </c>
      <c r="H61" s="149">
        <v>42.357571832704998</v>
      </c>
      <c r="I61" s="149">
        <v>45.822244852012197</v>
      </c>
      <c r="J61" s="149">
        <v>48.254164510406497</v>
      </c>
      <c r="K61" s="149">
        <v>49.202485879358299</v>
      </c>
      <c r="L61" s="149">
        <v>51.642574047916398</v>
      </c>
      <c r="M61" s="149">
        <v>57.421828186350197</v>
      </c>
      <c r="N61" s="149">
        <v>59.7383030218664</v>
      </c>
      <c r="O61" s="149">
        <v>65.860032070965204</v>
      </c>
      <c r="P61" s="149">
        <v>77.494127071848695</v>
      </c>
      <c r="Q61" s="149">
        <v>78.501693069202304</v>
      </c>
      <c r="R61" s="149">
        <v>87.3853124816779</v>
      </c>
      <c r="S61" s="149">
        <v>92.873701365387603</v>
      </c>
      <c r="T61" s="149">
        <v>93.310095967604695</v>
      </c>
      <c r="U61" s="149">
        <v>102.691487600112</v>
      </c>
      <c r="V61" s="149">
        <v>110.571532996182</v>
      </c>
      <c r="W61" s="149">
        <v>117.10128814810901</v>
      </c>
      <c r="X61" s="149">
        <v>117.816150753709</v>
      </c>
      <c r="Y61" s="149">
        <v>129.44876843410901</v>
      </c>
      <c r="Z61" s="149">
        <v>135.64618215120001</v>
      </c>
      <c r="AA61" s="149">
        <v>145.147358566799</v>
      </c>
      <c r="AB61" s="149">
        <v>141.972729775782</v>
      </c>
      <c r="AC61" s="149">
        <v>155.256931199382</v>
      </c>
      <c r="AD61" s="149">
        <v>166.81672530501899</v>
      </c>
      <c r="AE61" s="149">
        <v>174.531833774619</v>
      </c>
      <c r="AF61" s="149">
        <v>184.72959997618199</v>
      </c>
      <c r="AG61" s="149">
        <v>187.51123240651199</v>
      </c>
      <c r="AH61" s="149">
        <v>197.30061070040199</v>
      </c>
      <c r="AI61" s="149">
        <v>202.55842413451199</v>
      </c>
      <c r="AJ61" s="149">
        <v>213.939645631247</v>
      </c>
      <c r="AK61" s="149">
        <v>214.99784768388099</v>
      </c>
      <c r="AL61" s="149">
        <v>222.79861048967999</v>
      </c>
      <c r="AM61" s="149">
        <v>232.704254866734</v>
      </c>
      <c r="AN61" s="149">
        <v>235.23306846352301</v>
      </c>
      <c r="AO61" s="149">
        <v>243.51282589327801</v>
      </c>
      <c r="AP61" s="149">
        <v>256.65664877540098</v>
      </c>
      <c r="AQ61" s="149">
        <v>247.295462723165</v>
      </c>
      <c r="AR61" s="149">
        <v>260.62939274556197</v>
      </c>
      <c r="AS61" s="149">
        <v>289.733601696368</v>
      </c>
      <c r="AT61" s="149">
        <v>298.50361998718398</v>
      </c>
      <c r="AU61" s="149">
        <v>320.733805233655</v>
      </c>
      <c r="AV61" s="149">
        <v>314.53293598161798</v>
      </c>
      <c r="AW61" s="149">
        <v>323.50361587634899</v>
      </c>
      <c r="AX61" s="149">
        <v>331.52327602461901</v>
      </c>
      <c r="AY61" s="236">
        <v>328.62900502531102</v>
      </c>
      <c r="AZ61" s="150">
        <v>-8.7302196770899995E-3</v>
      </c>
      <c r="BA61" s="151">
        <v>9.2574981972599994E-3</v>
      </c>
    </row>
    <row r="62" spans="1:53">
      <c r="A62" s="289" t="s">
        <v>84</v>
      </c>
      <c r="B62" s="237">
        <v>144.60882357859501</v>
      </c>
      <c r="C62" s="237">
        <v>149.776515716695</v>
      </c>
      <c r="D62" s="237">
        <v>156.27368420291501</v>
      </c>
      <c r="E62" s="237">
        <v>163.759344443142</v>
      </c>
      <c r="F62" s="237">
        <v>171.689557217821</v>
      </c>
      <c r="G62" s="237">
        <v>182.958758272452</v>
      </c>
      <c r="H62" s="237">
        <v>193.048153290329</v>
      </c>
      <c r="I62" s="237">
        <v>209.91865359328699</v>
      </c>
      <c r="J62" s="237">
        <v>230.787987230939</v>
      </c>
      <c r="K62" s="237">
        <v>243.789022759293</v>
      </c>
      <c r="L62" s="237">
        <v>241.50868804876001</v>
      </c>
      <c r="M62" s="237">
        <v>271.986489816475</v>
      </c>
      <c r="N62" s="237">
        <v>306.51833776839999</v>
      </c>
      <c r="O62" s="237">
        <v>330.051176672434</v>
      </c>
      <c r="P62" s="237">
        <v>385.056288380225</v>
      </c>
      <c r="Q62" s="237">
        <v>379.49838383970001</v>
      </c>
      <c r="R62" s="237">
        <v>418.07783640719902</v>
      </c>
      <c r="S62" s="237">
        <v>456.42203122539701</v>
      </c>
      <c r="T62" s="237">
        <v>492.42644856019501</v>
      </c>
      <c r="U62" s="237">
        <v>546.83375345021796</v>
      </c>
      <c r="V62" s="237">
        <v>583.14423404501599</v>
      </c>
      <c r="W62" s="237">
        <v>606.433246986521</v>
      </c>
      <c r="X62" s="237">
        <v>636.69785845379704</v>
      </c>
      <c r="Y62" s="237">
        <v>674.27399662361597</v>
      </c>
      <c r="Z62" s="237">
        <v>713.02560563382497</v>
      </c>
      <c r="AA62" s="237">
        <v>758.76729760394801</v>
      </c>
      <c r="AB62" s="237">
        <v>800.31610830587704</v>
      </c>
      <c r="AC62" s="237">
        <v>854.83186007187498</v>
      </c>
      <c r="AD62" s="237">
        <v>865.18008855496601</v>
      </c>
      <c r="AE62" s="237">
        <v>945.68836904737202</v>
      </c>
      <c r="AF62" s="237">
        <v>975.49748494620496</v>
      </c>
      <c r="AG62" s="237">
        <v>1017.83302705544</v>
      </c>
      <c r="AH62" s="237">
        <v>1059.2734549378499</v>
      </c>
      <c r="AI62" s="237">
        <v>1110.7120362733399</v>
      </c>
      <c r="AJ62" s="237">
        <v>1147.5774262146399</v>
      </c>
      <c r="AK62" s="237">
        <v>1173.2067673235599</v>
      </c>
      <c r="AL62" s="237">
        <v>1233.47384667598</v>
      </c>
      <c r="AM62" s="237">
        <v>1285.1943172413301</v>
      </c>
      <c r="AN62" s="237">
        <v>1342.0080117585901</v>
      </c>
      <c r="AO62" s="237">
        <v>1444.1043162547901</v>
      </c>
      <c r="AP62" s="237">
        <v>1524.4629105496199</v>
      </c>
      <c r="AQ62" s="237">
        <v>1581.13221548972</v>
      </c>
      <c r="AR62" s="237">
        <v>1670.6123581593199</v>
      </c>
      <c r="AS62" s="237">
        <v>1803.6365323824</v>
      </c>
      <c r="AT62" s="237">
        <v>1870.36026578567</v>
      </c>
      <c r="AU62" s="237">
        <v>1962.1279785527299</v>
      </c>
      <c r="AV62" s="237">
        <v>2033.4734319814399</v>
      </c>
      <c r="AW62" s="237">
        <v>2107.3469227917299</v>
      </c>
      <c r="AX62" s="237">
        <v>2139.68832697569</v>
      </c>
      <c r="AY62" s="237">
        <v>2227.82582006862</v>
      </c>
      <c r="AZ62" s="238">
        <v>4.1191741824150002E-2</v>
      </c>
      <c r="BA62" s="239">
        <v>6.275798380375E-2</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5.8655058336000003</v>
      </c>
      <c r="C64" s="149">
        <v>7.1608473251999998</v>
      </c>
      <c r="D64" s="149">
        <v>6.6928761288</v>
      </c>
      <c r="E64" s="149">
        <v>7.1084830176000002</v>
      </c>
      <c r="F64" s="149">
        <v>7.9982240724000002</v>
      </c>
      <c r="G64" s="149">
        <v>8.7021968112000003</v>
      </c>
      <c r="H64" s="149">
        <v>9.5391004499999994</v>
      </c>
      <c r="I64" s="149">
        <v>10.6130439576</v>
      </c>
      <c r="J64" s="149">
        <v>12.419367641999999</v>
      </c>
      <c r="K64" s="149">
        <v>13.93272837</v>
      </c>
      <c r="L64" s="149">
        <v>16.719073077600001</v>
      </c>
      <c r="M64" s="149">
        <v>19.4830770204</v>
      </c>
      <c r="N64" s="149">
        <v>21.629774984400001</v>
      </c>
      <c r="O64" s="149">
        <v>26.659742076000001</v>
      </c>
      <c r="P64" s="149">
        <v>34.823604330000002</v>
      </c>
      <c r="Q64" s="149">
        <v>41.072650351199997</v>
      </c>
      <c r="R64" s="149">
        <v>49.494796297199997</v>
      </c>
      <c r="S64" s="149">
        <v>57.922987982400002</v>
      </c>
      <c r="T64" s="149">
        <v>63.2784452796</v>
      </c>
      <c r="U64" s="149">
        <v>61.183856228399897</v>
      </c>
      <c r="V64" s="149">
        <v>61.641553017599897</v>
      </c>
      <c r="W64" s="149">
        <v>65.289520231200001</v>
      </c>
      <c r="X64" s="149">
        <v>67.065803625599898</v>
      </c>
      <c r="Y64" s="149">
        <v>71.645555739599899</v>
      </c>
      <c r="Z64" s="149">
        <v>69.701582631600004</v>
      </c>
      <c r="AA64" s="149">
        <v>73.558245077999999</v>
      </c>
      <c r="AB64" s="149">
        <v>72.845944794000005</v>
      </c>
      <c r="AC64" s="149">
        <v>74.861993663999996</v>
      </c>
      <c r="AD64" s="149">
        <v>69.682042835999894</v>
      </c>
      <c r="AE64" s="149">
        <v>70.390260989999902</v>
      </c>
      <c r="AF64" s="149">
        <v>72.749242274400004</v>
      </c>
      <c r="AG64" s="149">
        <v>71.510351407199906</v>
      </c>
      <c r="AH64" s="149">
        <v>69.152848063199997</v>
      </c>
      <c r="AI64" s="149">
        <v>71.462956831199904</v>
      </c>
      <c r="AJ64" s="149">
        <v>72.261450766799996</v>
      </c>
      <c r="AK64" s="149">
        <v>69.906455316000006</v>
      </c>
      <c r="AL64" s="149">
        <v>72.506906103600002</v>
      </c>
      <c r="AM64" s="149">
        <v>75.576726478799898</v>
      </c>
      <c r="AN64" s="149">
        <v>78.701444175600002</v>
      </c>
      <c r="AO64" s="149">
        <v>81.902524917600005</v>
      </c>
      <c r="AP64" s="149">
        <v>85.316301664502305</v>
      </c>
      <c r="AQ64" s="149">
        <v>89.019124884359996</v>
      </c>
      <c r="AR64" s="149">
        <v>93.939543850137994</v>
      </c>
      <c r="AS64" s="149">
        <v>99.625136793163094</v>
      </c>
      <c r="AT64" s="149">
        <v>105.12193030956</v>
      </c>
      <c r="AU64" s="149">
        <v>102.38088217247901</v>
      </c>
      <c r="AV64" s="149">
        <v>108.52685462052</v>
      </c>
      <c r="AW64" s="149">
        <v>118.51643507256</v>
      </c>
      <c r="AX64" s="149">
        <v>125.530277569559</v>
      </c>
      <c r="AY64" s="236">
        <v>135.10027032336001</v>
      </c>
      <c r="AZ64" s="150">
        <v>7.6236531138419994E-2</v>
      </c>
      <c r="BA64" s="151">
        <v>3.8057824131099999E-3</v>
      </c>
    </row>
    <row r="65" spans="1:53">
      <c r="A65" t="s">
        <v>86</v>
      </c>
      <c r="B65" s="149">
        <v>22.98580874748</v>
      </c>
      <c r="C65" s="149">
        <v>24.06403242072</v>
      </c>
      <c r="D65" s="149">
        <v>20.387481923519999</v>
      </c>
      <c r="E65" s="149">
        <v>21.320250721920001</v>
      </c>
      <c r="F65" s="149">
        <v>16.390032046919998</v>
      </c>
      <c r="G65" s="149">
        <v>20.554230025799999</v>
      </c>
      <c r="H65" s="149">
        <v>20.853046128599999</v>
      </c>
      <c r="I65" s="149">
        <v>23.376168394920001</v>
      </c>
      <c r="J65" s="149">
        <v>21.866723999640001</v>
      </c>
      <c r="K65" s="149">
        <v>24.850885377600001</v>
      </c>
      <c r="L65" s="149">
        <v>27.658976324400001</v>
      </c>
      <c r="M65" s="149">
        <v>32.890052167199997</v>
      </c>
      <c r="N65" s="149">
        <v>35.387059687200001</v>
      </c>
      <c r="O65" s="149">
        <v>37.161199439999997</v>
      </c>
      <c r="P65" s="149">
        <v>41.437877475599997</v>
      </c>
      <c r="Q65" s="149">
        <v>47.399034942</v>
      </c>
      <c r="R65" s="149">
        <v>54.732700810799997</v>
      </c>
      <c r="S65" s="149">
        <v>61.7276168783999</v>
      </c>
      <c r="T65" s="149">
        <v>67.913492461199993</v>
      </c>
      <c r="U65" s="149">
        <v>74.411142292799994</v>
      </c>
      <c r="V65" s="149">
        <v>77.496378465600003</v>
      </c>
      <c r="W65" s="149">
        <v>79.351486743599907</v>
      </c>
      <c r="X65" s="149">
        <v>83.326468157999997</v>
      </c>
      <c r="Y65" s="149">
        <v>86.032242086399904</v>
      </c>
      <c r="Z65" s="149">
        <v>90.515722921199995</v>
      </c>
      <c r="AA65" s="149">
        <v>93.275820579599895</v>
      </c>
      <c r="AB65" s="149">
        <v>94.290533427599996</v>
      </c>
      <c r="AC65" s="149">
        <v>93.921722402399894</v>
      </c>
      <c r="AD65" s="149">
        <v>94.355299036800005</v>
      </c>
      <c r="AE65" s="149">
        <v>95.770717952400005</v>
      </c>
      <c r="AF65" s="149">
        <v>101.149445483999</v>
      </c>
      <c r="AG65" s="149">
        <v>107.15984390520001</v>
      </c>
      <c r="AH65" s="149">
        <v>111.55067922959999</v>
      </c>
      <c r="AI65" s="149">
        <v>116.2986820884</v>
      </c>
      <c r="AJ65" s="149">
        <v>123.189706900799</v>
      </c>
      <c r="AK65" s="149">
        <v>129.58305935759901</v>
      </c>
      <c r="AL65" s="149">
        <v>135.20913884639899</v>
      </c>
      <c r="AM65" s="149">
        <v>137.11077503280001</v>
      </c>
      <c r="AN65" s="149">
        <v>146.08060047359899</v>
      </c>
      <c r="AO65" s="149">
        <v>153.15670696679999</v>
      </c>
      <c r="AP65" s="149">
        <v>162.0566379684</v>
      </c>
      <c r="AQ65" s="149">
        <v>168.671287925999</v>
      </c>
      <c r="AR65" s="149">
        <v>178.0940037096</v>
      </c>
      <c r="AS65" s="149">
        <v>189.41440334040001</v>
      </c>
      <c r="AT65" s="149">
        <v>198.03241616399899</v>
      </c>
      <c r="AU65" s="149">
        <v>208.58084523720001</v>
      </c>
      <c r="AV65" s="149">
        <v>210.13233096599899</v>
      </c>
      <c r="AW65" s="149">
        <v>221.124104477999</v>
      </c>
      <c r="AX65" s="149">
        <v>219.040331731523</v>
      </c>
      <c r="AY65" s="236">
        <v>223.189425410724</v>
      </c>
      <c r="AZ65" s="150">
        <v>1.8942145630720001E-2</v>
      </c>
      <c r="BA65" s="151">
        <v>6.2872590497099999E-3</v>
      </c>
    </row>
    <row r="66" spans="1:53">
      <c r="A66" t="s">
        <v>178</v>
      </c>
      <c r="B66" s="149">
        <v>114.863685696</v>
      </c>
      <c r="C66" s="149">
        <v>115.1225094852</v>
      </c>
      <c r="D66" s="149">
        <v>119.5334205156</v>
      </c>
      <c r="E66" s="149">
        <v>125.9452535076</v>
      </c>
      <c r="F66" s="149">
        <v>129.1706051292</v>
      </c>
      <c r="G66" s="149">
        <v>134.6709257064</v>
      </c>
      <c r="H66" s="149">
        <v>144.66116636259</v>
      </c>
      <c r="I66" s="149">
        <v>148.09641391605899</v>
      </c>
      <c r="J66" s="149">
        <v>158.96868677596399</v>
      </c>
      <c r="K66" s="149">
        <v>163.982951193753</v>
      </c>
      <c r="L66" s="149">
        <v>174.80921009528799</v>
      </c>
      <c r="M66" s="149">
        <v>182.139034890408</v>
      </c>
      <c r="N66" s="149">
        <v>187.03504844933099</v>
      </c>
      <c r="O66" s="149">
        <v>184.49980505874299</v>
      </c>
      <c r="P66" s="149">
        <v>192.32433260094601</v>
      </c>
      <c r="Q66" s="149">
        <v>206.47431601096301</v>
      </c>
      <c r="R66" s="149">
        <v>240.89030196622701</v>
      </c>
      <c r="S66" s="149">
        <v>260.67239252633499</v>
      </c>
      <c r="T66" s="149">
        <v>264.55998733904698</v>
      </c>
      <c r="U66" s="149">
        <v>285.492410009411</v>
      </c>
      <c r="V66" s="149">
        <v>290.92692954872302</v>
      </c>
      <c r="W66" s="149">
        <v>292.87570875884398</v>
      </c>
      <c r="X66" s="149">
        <v>299.61942030789902</v>
      </c>
      <c r="Y66" s="149">
        <v>325.03947509726299</v>
      </c>
      <c r="Z66" s="149">
        <v>308.40501460495</v>
      </c>
      <c r="AA66" s="149">
        <v>318.09938975496902</v>
      </c>
      <c r="AB66" s="149">
        <v>313.736077829267</v>
      </c>
      <c r="AC66" s="149">
        <v>317.41800197151201</v>
      </c>
      <c r="AD66" s="149">
        <v>321.27082859793398</v>
      </c>
      <c r="AE66" s="149">
        <v>332.21590078369201</v>
      </c>
      <c r="AF66" s="149">
        <v>346.21583145982902</v>
      </c>
      <c r="AG66" s="149">
        <v>352.58628489474802</v>
      </c>
      <c r="AH66" s="149">
        <v>359.78630196751902</v>
      </c>
      <c r="AI66" s="149">
        <v>352.23388127666198</v>
      </c>
      <c r="AJ66" s="149">
        <v>366.20585454851999</v>
      </c>
      <c r="AK66" s="149">
        <v>365.56625107313801</v>
      </c>
      <c r="AL66" s="149">
        <v>368.15749777353602</v>
      </c>
      <c r="AM66" s="149">
        <v>355.13605437242398</v>
      </c>
      <c r="AN66" s="149">
        <v>389.20503581017402</v>
      </c>
      <c r="AO66" s="149">
        <v>424.33837092871102</v>
      </c>
      <c r="AP66" s="149">
        <v>400.127509545306</v>
      </c>
      <c r="AQ66" s="149">
        <v>407.747579527764</v>
      </c>
      <c r="AR66" s="149">
        <v>420.22730392359102</v>
      </c>
      <c r="AS66" s="149">
        <v>456.11651671191999</v>
      </c>
      <c r="AT66" s="149">
        <v>452.81791168437098</v>
      </c>
      <c r="AU66" s="149">
        <v>457.47412127896598</v>
      </c>
      <c r="AV66" s="149">
        <v>451.54474371964398</v>
      </c>
      <c r="AW66" s="149">
        <v>444.041445494426</v>
      </c>
      <c r="AX66" s="149">
        <v>444.60042715147898</v>
      </c>
      <c r="AY66" s="236">
        <v>452.19298456812498</v>
      </c>
      <c r="AZ66" s="150">
        <v>1.7077261582020001E-2</v>
      </c>
      <c r="BA66" s="151">
        <v>1.273830235004E-2</v>
      </c>
    </row>
    <row r="67" spans="1:53">
      <c r="A67" t="s">
        <v>102</v>
      </c>
      <c r="B67" s="149">
        <v>54.584949329361599</v>
      </c>
      <c r="C67" s="149">
        <v>59.677139969572998</v>
      </c>
      <c r="D67" s="149">
        <v>62.914429222547703</v>
      </c>
      <c r="E67" s="149">
        <v>66.327889311118398</v>
      </c>
      <c r="F67" s="149">
        <v>70.390165959608595</v>
      </c>
      <c r="G67" s="149">
        <v>74.896872187877705</v>
      </c>
      <c r="H67" s="149">
        <v>83.164399017604893</v>
      </c>
      <c r="I67" s="149">
        <v>89.170729116798199</v>
      </c>
      <c r="J67" s="149">
        <v>97.521501497377699</v>
      </c>
      <c r="K67" s="149">
        <v>99.188837775810001</v>
      </c>
      <c r="L67" s="149">
        <v>101.429699619557</v>
      </c>
      <c r="M67" s="149">
        <v>113.45638713295099</v>
      </c>
      <c r="N67" s="149">
        <v>119.050924181559</v>
      </c>
      <c r="O67" s="149">
        <v>124.605186056505</v>
      </c>
      <c r="P67" s="149">
        <v>136.09257109482701</v>
      </c>
      <c r="Q67" s="149">
        <v>145.77503458605699</v>
      </c>
      <c r="R67" s="149">
        <v>148.03847648100501</v>
      </c>
      <c r="S67" s="149">
        <v>152.80892597903099</v>
      </c>
      <c r="T67" s="149">
        <v>153.74389205629899</v>
      </c>
      <c r="U67" s="149">
        <v>149.06061352520899</v>
      </c>
      <c r="V67" s="149">
        <v>158.747737590192</v>
      </c>
      <c r="W67" s="149">
        <v>159.792419812303</v>
      </c>
      <c r="X67" s="149">
        <v>167.49100107288001</v>
      </c>
      <c r="Y67" s="149">
        <v>177.301361997881</v>
      </c>
      <c r="Z67" s="149">
        <v>185.922624308769</v>
      </c>
      <c r="AA67" s="149">
        <v>192.697758109392</v>
      </c>
      <c r="AB67" s="149">
        <v>190.24166090532901</v>
      </c>
      <c r="AC67" s="149">
        <v>199.67171682350499</v>
      </c>
      <c r="AD67" s="149">
        <v>208.05152043633299</v>
      </c>
      <c r="AE67" s="149">
        <v>215.42520019145999</v>
      </c>
      <c r="AF67" s="149">
        <v>220.160365790291</v>
      </c>
      <c r="AG67" s="149">
        <v>226.51348337162199</v>
      </c>
      <c r="AH67" s="149">
        <v>233.34621478710901</v>
      </c>
      <c r="AI67" s="149">
        <v>239.59268101546701</v>
      </c>
      <c r="AJ67" s="149">
        <v>240.745812038216</v>
      </c>
      <c r="AK67" s="149">
        <v>249.538915257631</v>
      </c>
      <c r="AL67" s="149">
        <v>264.24368470931103</v>
      </c>
      <c r="AM67" s="149">
        <v>271.50344044825999</v>
      </c>
      <c r="AN67" s="149">
        <v>274.87288349911501</v>
      </c>
      <c r="AO67" s="149">
        <v>298.67608491106699</v>
      </c>
      <c r="AP67" s="149">
        <v>312.09932097167302</v>
      </c>
      <c r="AQ67" s="149">
        <v>306.19660102232001</v>
      </c>
      <c r="AR67" s="149">
        <v>318.08206215867199</v>
      </c>
      <c r="AS67" s="149">
        <v>338.65784183722002</v>
      </c>
      <c r="AT67" s="149">
        <v>330.369194982019</v>
      </c>
      <c r="AU67" s="149">
        <v>358.67312200998202</v>
      </c>
      <c r="AV67" s="149">
        <v>346.92764122</v>
      </c>
      <c r="AW67" s="149">
        <v>367.64186445118997</v>
      </c>
      <c r="AX67" s="149">
        <v>376.03745146632798</v>
      </c>
      <c r="AY67" s="236">
        <v>384.30114935354402</v>
      </c>
      <c r="AZ67" s="150">
        <v>2.1975731477139999E-2</v>
      </c>
      <c r="BA67" s="151">
        <v>1.0825785808270001E-2</v>
      </c>
    </row>
    <row r="68" spans="1:53">
      <c r="A68" s="289" t="s">
        <v>103</v>
      </c>
      <c r="B68" s="237">
        <v>198.299949606441</v>
      </c>
      <c r="C68" s="237">
        <v>206.024529200693</v>
      </c>
      <c r="D68" s="237">
        <v>209.52820779046701</v>
      </c>
      <c r="E68" s="237">
        <v>220.70187655823801</v>
      </c>
      <c r="F68" s="237">
        <v>223.949027208128</v>
      </c>
      <c r="G68" s="237">
        <v>238.82422473127701</v>
      </c>
      <c r="H68" s="237">
        <v>258.21771195879501</v>
      </c>
      <c r="I68" s="237">
        <v>271.25635538537699</v>
      </c>
      <c r="J68" s="237">
        <v>290.77627991498201</v>
      </c>
      <c r="K68" s="237">
        <v>301.955402717163</v>
      </c>
      <c r="L68" s="237">
        <v>320.61695911684501</v>
      </c>
      <c r="M68" s="237">
        <v>347.96855121095899</v>
      </c>
      <c r="N68" s="237">
        <v>363.10280730249099</v>
      </c>
      <c r="O68" s="237">
        <v>372.92593263124797</v>
      </c>
      <c r="P68" s="237">
        <v>404.67838550137299</v>
      </c>
      <c r="Q68" s="237">
        <v>440.72103589021998</v>
      </c>
      <c r="R68" s="237">
        <v>493.15627555523201</v>
      </c>
      <c r="S68" s="237">
        <v>533.13192336616601</v>
      </c>
      <c r="T68" s="237">
        <v>549.49581713614702</v>
      </c>
      <c r="U68" s="237">
        <v>570.14802205581998</v>
      </c>
      <c r="V68" s="237">
        <v>588.81259862211596</v>
      </c>
      <c r="W68" s="237">
        <v>597.30913554594804</v>
      </c>
      <c r="X68" s="237">
        <v>617.50269316437902</v>
      </c>
      <c r="Y68" s="237">
        <v>660.01863492114398</v>
      </c>
      <c r="Z68" s="237">
        <v>654.54494446651904</v>
      </c>
      <c r="AA68" s="237">
        <v>677.63121352196197</v>
      </c>
      <c r="AB68" s="237">
        <v>671.11421695619697</v>
      </c>
      <c r="AC68" s="237">
        <v>685.87343486141799</v>
      </c>
      <c r="AD68" s="237">
        <v>693.35969090706703</v>
      </c>
      <c r="AE68" s="237">
        <v>713.80207991755401</v>
      </c>
      <c r="AF68" s="237">
        <v>740.27488500851996</v>
      </c>
      <c r="AG68" s="237">
        <v>757.76996357876999</v>
      </c>
      <c r="AH68" s="237">
        <v>773.836044047428</v>
      </c>
      <c r="AI68" s="237">
        <v>779.58820121173005</v>
      </c>
      <c r="AJ68" s="237">
        <v>802.402824254336</v>
      </c>
      <c r="AK68" s="237">
        <v>814.59468100436902</v>
      </c>
      <c r="AL68" s="237">
        <v>840.11722743284702</v>
      </c>
      <c r="AM68" s="237">
        <v>839.32699633228503</v>
      </c>
      <c r="AN68" s="237">
        <v>888.85996395848895</v>
      </c>
      <c r="AO68" s="237">
        <v>958.07368772417794</v>
      </c>
      <c r="AP68" s="237">
        <v>959.59977014988203</v>
      </c>
      <c r="AQ68" s="237">
        <v>971.634593360444</v>
      </c>
      <c r="AR68" s="237">
        <v>1010.342913642</v>
      </c>
      <c r="AS68" s="237">
        <v>1083.8138986827</v>
      </c>
      <c r="AT68" s="237">
        <v>1086.3414531399501</v>
      </c>
      <c r="AU68" s="237">
        <v>1127.1089706986199</v>
      </c>
      <c r="AV68" s="237">
        <v>1117.13157052616</v>
      </c>
      <c r="AW68" s="237">
        <v>1151.3238494961699</v>
      </c>
      <c r="AX68" s="237">
        <v>1165.2084879188899</v>
      </c>
      <c r="AY68" s="237">
        <v>1194.78382965575</v>
      </c>
      <c r="AZ68" s="238">
        <v>2.5382017716770001E-2</v>
      </c>
      <c r="BA68" s="239">
        <v>3.3657129853960001E-2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115.005956605035</v>
      </c>
      <c r="C70" s="149">
        <v>120.997244099357</v>
      </c>
      <c r="D70" s="149">
        <v>128.228340273974</v>
      </c>
      <c r="E70" s="149">
        <v>135.44840969889901</v>
      </c>
      <c r="F70" s="149">
        <v>139.83641379967699</v>
      </c>
      <c r="G70" s="149">
        <v>150.044394238861</v>
      </c>
      <c r="H70" s="149">
        <v>155.418389684418</v>
      </c>
      <c r="I70" s="149">
        <v>162.11077627985401</v>
      </c>
      <c r="J70" s="149">
        <v>173.12873385195101</v>
      </c>
      <c r="K70" s="149">
        <v>183.982263822736</v>
      </c>
      <c r="L70" s="149">
        <v>187.20905697367701</v>
      </c>
      <c r="M70" s="149">
        <v>194.83089209166101</v>
      </c>
      <c r="N70" s="149">
        <v>205.07988873374401</v>
      </c>
      <c r="O70" s="149">
        <v>207.908427268709</v>
      </c>
      <c r="P70" s="149">
        <v>216.30640514266599</v>
      </c>
      <c r="Q70" s="149">
        <v>219.54924005644801</v>
      </c>
      <c r="R70" s="149">
        <v>223.264560859265</v>
      </c>
      <c r="S70" s="149">
        <v>220.82590225013399</v>
      </c>
      <c r="T70" s="149">
        <v>217.94392717737799</v>
      </c>
      <c r="U70" s="149">
        <v>227.91906955213</v>
      </c>
      <c r="V70" s="149">
        <v>231.13284745532499</v>
      </c>
      <c r="W70" s="149">
        <v>241.98985402612399</v>
      </c>
      <c r="X70" s="149">
        <v>250.147846102198</v>
      </c>
      <c r="Y70" s="149">
        <v>262.27327564852999</v>
      </c>
      <c r="Z70" s="149">
        <v>274.58009549614701</v>
      </c>
      <c r="AA70" s="149">
        <v>280.41744698259799</v>
      </c>
      <c r="AB70" s="149">
        <v>280.818315682037</v>
      </c>
      <c r="AC70" s="149">
        <v>284.50986285390701</v>
      </c>
      <c r="AD70" s="149">
        <v>292.185607062457</v>
      </c>
      <c r="AE70" s="149">
        <v>302.84772840626499</v>
      </c>
      <c r="AF70" s="149">
        <v>312.670139253</v>
      </c>
      <c r="AG70" s="149">
        <v>322.25330307576297</v>
      </c>
      <c r="AH70" s="149">
        <v>333.33359796742201</v>
      </c>
      <c r="AI70" s="149">
        <v>342.25924666890501</v>
      </c>
      <c r="AJ70" s="149">
        <v>348.14001216879501</v>
      </c>
      <c r="AK70" s="149">
        <v>349.47426778078898</v>
      </c>
      <c r="AL70" s="149">
        <v>358.56355584529098</v>
      </c>
      <c r="AM70" s="149">
        <v>368.55553064345099</v>
      </c>
      <c r="AN70" s="149">
        <v>361.63171212480898</v>
      </c>
      <c r="AO70" s="149">
        <v>370.79227157621898</v>
      </c>
      <c r="AP70" s="149">
        <v>385.35024727553099</v>
      </c>
      <c r="AQ70" s="149">
        <v>405.11687869733902</v>
      </c>
      <c r="AR70" s="149">
        <v>403.91821816411999</v>
      </c>
      <c r="AS70" s="149">
        <v>406.27573485458998</v>
      </c>
      <c r="AT70" s="149">
        <v>396.560995002661</v>
      </c>
      <c r="AU70" s="149">
        <v>389.38834651510399</v>
      </c>
      <c r="AV70" s="149">
        <v>395.57145949514597</v>
      </c>
      <c r="AW70" s="149">
        <v>391.582082941463</v>
      </c>
      <c r="AX70" s="149">
        <v>383.67317513968402</v>
      </c>
      <c r="AY70" s="236">
        <v>374.92448879005599</v>
      </c>
      <c r="AZ70" s="150">
        <v>-2.280244417489E-2</v>
      </c>
      <c r="BA70" s="151">
        <v>1.056164503098E-2</v>
      </c>
    </row>
    <row r="71" spans="1:53">
      <c r="A71" t="s">
        <v>179</v>
      </c>
      <c r="B71" s="149">
        <v>0</v>
      </c>
      <c r="C71" s="149">
        <v>0</v>
      </c>
      <c r="D71" s="149">
        <v>0</v>
      </c>
      <c r="E71" s="149">
        <v>0</v>
      </c>
      <c r="F71" s="149">
        <v>0</v>
      </c>
      <c r="G71" s="149">
        <v>0</v>
      </c>
      <c r="H71" s="149">
        <v>0.3713398524</v>
      </c>
      <c r="I71" s="149">
        <v>3.7665708840000001</v>
      </c>
      <c r="J71" s="149">
        <v>4.4789046623999997</v>
      </c>
      <c r="K71" s="149">
        <v>4.7029989456000001</v>
      </c>
      <c r="L71" s="149">
        <v>5.2714742760000002</v>
      </c>
      <c r="M71" s="149">
        <v>5.9726544192000004</v>
      </c>
      <c r="N71" s="149">
        <v>6.16935447</v>
      </c>
      <c r="O71" s="149">
        <v>6.5719613448</v>
      </c>
      <c r="P71" s="149">
        <v>7.2112940783999999</v>
      </c>
      <c r="Q71" s="149">
        <v>8.1976036751999999</v>
      </c>
      <c r="R71" s="149">
        <v>8.5453300567056392</v>
      </c>
      <c r="S71" s="149">
        <v>9.17590377743986</v>
      </c>
      <c r="T71" s="149">
        <v>8.8746022561828894</v>
      </c>
      <c r="U71" s="149">
        <v>10.1021116688972</v>
      </c>
      <c r="V71" s="149">
        <v>11.3157942591265</v>
      </c>
      <c r="W71" s="149">
        <v>12.2754169130882</v>
      </c>
      <c r="X71" s="149">
        <v>13.319367581211999</v>
      </c>
      <c r="Y71" s="149">
        <v>15.0894729267984</v>
      </c>
      <c r="Z71" s="149">
        <v>15.9790934305341</v>
      </c>
      <c r="AA71" s="149">
        <v>17.241775424580901</v>
      </c>
      <c r="AB71" s="149">
        <v>16.088529150356901</v>
      </c>
      <c r="AC71" s="149">
        <v>17.430615665732599</v>
      </c>
      <c r="AD71" s="149">
        <v>19.285663215088299</v>
      </c>
      <c r="AE71" s="149">
        <v>20.3036037898008</v>
      </c>
      <c r="AF71" s="149">
        <v>24.963949015749101</v>
      </c>
      <c r="AG71" s="149">
        <v>25.548551184867399</v>
      </c>
      <c r="AH71" s="149">
        <v>27.382397876775698</v>
      </c>
      <c r="AI71" s="149">
        <v>28.835090383078601</v>
      </c>
      <c r="AJ71" s="149">
        <v>28.930043409800501</v>
      </c>
      <c r="AK71" s="149">
        <v>31.365592080535301</v>
      </c>
      <c r="AL71" s="149">
        <v>35.825679751725502</v>
      </c>
      <c r="AM71" s="149">
        <v>36.896651449568701</v>
      </c>
      <c r="AN71" s="149">
        <v>39.002947013272298</v>
      </c>
      <c r="AO71" s="149">
        <v>40.326181986399</v>
      </c>
      <c r="AP71" s="149">
        <v>42.9254541317136</v>
      </c>
      <c r="AQ71" s="149">
        <v>45.803978204189299</v>
      </c>
      <c r="AR71" s="149">
        <v>47.513043623790203</v>
      </c>
      <c r="AS71" s="149">
        <v>50.0766356993758</v>
      </c>
      <c r="AT71" s="149">
        <v>52.981154940638298</v>
      </c>
      <c r="AU71" s="149">
        <v>57.294982209962797</v>
      </c>
      <c r="AV71" s="149">
        <v>60.914983147144298</v>
      </c>
      <c r="AW71" s="149">
        <v>64.773027539741705</v>
      </c>
      <c r="AX71" s="149">
        <v>68.003918374393606</v>
      </c>
      <c r="AY71" s="236">
        <v>71.489906167690904</v>
      </c>
      <c r="AZ71" s="150">
        <v>5.1261574029920001E-2</v>
      </c>
      <c r="BA71" s="151">
        <v>2.01387470588E-3</v>
      </c>
    </row>
    <row r="72" spans="1:53">
      <c r="A72" t="s">
        <v>58</v>
      </c>
      <c r="B72" s="149">
        <v>489.22260200999898</v>
      </c>
      <c r="C72" s="149">
        <v>530.90988771959906</v>
      </c>
      <c r="D72" s="149">
        <v>476.772284286</v>
      </c>
      <c r="E72" s="149">
        <v>477.422666892</v>
      </c>
      <c r="F72" s="149">
        <v>583.31292221879903</v>
      </c>
      <c r="G72" s="149">
        <v>749.9456790534</v>
      </c>
      <c r="H72" s="149">
        <v>883.81119572999899</v>
      </c>
      <c r="I72" s="149">
        <v>947.45204634599997</v>
      </c>
      <c r="J72" s="149">
        <v>990.068193522</v>
      </c>
      <c r="K72" s="149">
        <v>1009.614026079</v>
      </c>
      <c r="L72" s="149">
        <v>1134.0630689669899</v>
      </c>
      <c r="M72" s="149">
        <v>1188.9277669620001</v>
      </c>
      <c r="N72" s="149">
        <v>1299.510599148</v>
      </c>
      <c r="O72" s="149">
        <v>1430.1948651390001</v>
      </c>
      <c r="P72" s="149">
        <v>1470.0946261049901</v>
      </c>
      <c r="Q72" s="149">
        <v>1499.67162142488</v>
      </c>
      <c r="R72" s="149">
        <v>1475.0609354569201</v>
      </c>
      <c r="S72" s="149">
        <v>1540.26139594245</v>
      </c>
      <c r="T72" s="149">
        <v>1636.24845929392</v>
      </c>
      <c r="U72" s="149">
        <v>1767.1152129239899</v>
      </c>
      <c r="V72" s="149">
        <v>1915.40408647145</v>
      </c>
      <c r="W72" s="149">
        <v>2022.79350715128</v>
      </c>
      <c r="X72" s="149">
        <v>2172.1285059189199</v>
      </c>
      <c r="Y72" s="149">
        <v>2327.4925756083398</v>
      </c>
      <c r="Z72" s="149">
        <v>2427.7221415017498</v>
      </c>
      <c r="AA72" s="149">
        <v>2457.7651213930599</v>
      </c>
      <c r="AB72" s="149">
        <v>2590.9692343042202</v>
      </c>
      <c r="AC72" s="149">
        <v>2722.9262466504201</v>
      </c>
      <c r="AD72" s="149">
        <v>2876.5382254286601</v>
      </c>
      <c r="AE72" s="149">
        <v>3029.0118908774298</v>
      </c>
      <c r="AF72" s="149">
        <v>3228.3561605230998</v>
      </c>
      <c r="AG72" s="149">
        <v>3322.8820245332199</v>
      </c>
      <c r="AH72" s="149">
        <v>3313.7578539863398</v>
      </c>
      <c r="AI72" s="149">
        <v>3312.4709440073002</v>
      </c>
      <c r="AJ72" s="149">
        <v>3422.6657648659502</v>
      </c>
      <c r="AK72" s="149">
        <v>3513.6878227385</v>
      </c>
      <c r="AL72" s="149">
        <v>3673.5407163769601</v>
      </c>
      <c r="AM72" s="149">
        <v>4024.6337052618101</v>
      </c>
      <c r="AN72" s="149">
        <v>4722.8777662131097</v>
      </c>
      <c r="AO72" s="149">
        <v>5521.1459503352398</v>
      </c>
      <c r="AP72" s="149">
        <v>6326.0642245587796</v>
      </c>
      <c r="AQ72" s="149">
        <v>6925.89950600866</v>
      </c>
      <c r="AR72" s="149">
        <v>7517.9567261658603</v>
      </c>
      <c r="AS72" s="149">
        <v>7662.85413037333</v>
      </c>
      <c r="AT72" s="149">
        <v>8036.9353669250804</v>
      </c>
      <c r="AU72" s="149">
        <v>8471.92692417533</v>
      </c>
      <c r="AV72" s="149">
        <v>9206.1209934744402</v>
      </c>
      <c r="AW72" s="149">
        <v>9415.4224651828899</v>
      </c>
      <c r="AX72" s="149">
        <v>9674.2205590834692</v>
      </c>
      <c r="AY72" s="236">
        <v>9761.0778627584405</v>
      </c>
      <c r="AZ72" s="150">
        <v>8.9782224968100004E-3</v>
      </c>
      <c r="BA72" s="151">
        <v>0.27497014403343001</v>
      </c>
    </row>
    <row r="73" spans="1:53">
      <c r="A73" t="s">
        <v>180</v>
      </c>
      <c r="B73" s="149">
        <v>6.9958875792871398</v>
      </c>
      <c r="C73" s="149">
        <v>7.55170037697168</v>
      </c>
      <c r="D73" s="149">
        <v>8.8833757610334594</v>
      </c>
      <c r="E73" s="149">
        <v>9.5739941950953895</v>
      </c>
      <c r="F73" s="149">
        <v>11.2058815307521</v>
      </c>
      <c r="G73" s="149">
        <v>12.033457261175</v>
      </c>
      <c r="H73" s="149">
        <v>12.6803225124</v>
      </c>
      <c r="I73" s="149">
        <v>14.410986533999999</v>
      </c>
      <c r="J73" s="149">
        <v>14.9273529516</v>
      </c>
      <c r="K73" s="149">
        <v>15.277210333199999</v>
      </c>
      <c r="L73" s="149">
        <v>14.355641224799999</v>
      </c>
      <c r="M73" s="149">
        <v>16.966010541599999</v>
      </c>
      <c r="N73" s="149">
        <v>18.343065808799999</v>
      </c>
      <c r="O73" s="149">
        <v>19.047134843999999</v>
      </c>
      <c r="P73" s="149">
        <v>19.466685698399999</v>
      </c>
      <c r="Q73" s="149">
        <v>19.912965084</v>
      </c>
      <c r="R73" s="149">
        <v>21.2497558956</v>
      </c>
      <c r="S73" s="149">
        <v>24.088217889599999</v>
      </c>
      <c r="T73" s="149">
        <v>26.557898166000001</v>
      </c>
      <c r="U73" s="149">
        <v>27.719659803599999</v>
      </c>
      <c r="V73" s="149">
        <v>29.2809845124</v>
      </c>
      <c r="W73" s="149">
        <v>30.9786314292</v>
      </c>
      <c r="X73" s="149">
        <v>34.578890056799999</v>
      </c>
      <c r="Y73" s="149">
        <v>39.844008770400002</v>
      </c>
      <c r="Z73" s="149">
        <v>42.603796605600003</v>
      </c>
      <c r="AA73" s="149">
        <v>41.034286702800003</v>
      </c>
      <c r="AB73" s="149">
        <v>42.713340040799999</v>
      </c>
      <c r="AC73" s="149">
        <v>49.632073095599999</v>
      </c>
      <c r="AD73" s="149">
        <v>54.556323487199997</v>
      </c>
      <c r="AE73" s="149">
        <v>47.992388237999997</v>
      </c>
      <c r="AF73" s="149">
        <v>51.620295404232003</v>
      </c>
      <c r="AG73" s="149">
        <v>49.600327354488002</v>
      </c>
      <c r="AH73" s="149">
        <v>49.174518113315997</v>
      </c>
      <c r="AI73" s="149">
        <v>50.974655088959899</v>
      </c>
      <c r="AJ73" s="149">
        <v>50.893057361307903</v>
      </c>
      <c r="AK73" s="149">
        <v>53.868325878619999</v>
      </c>
      <c r="AL73" s="149">
        <v>70.215573770183994</v>
      </c>
      <c r="AM73" s="149">
        <v>67.314534474999903</v>
      </c>
      <c r="AN73" s="149">
        <v>70.954727029080402</v>
      </c>
      <c r="AO73" s="149">
        <v>78.421958440007302</v>
      </c>
      <c r="AP73" s="149">
        <v>75.904361723630203</v>
      </c>
      <c r="AQ73" s="149">
        <v>80.056066467220703</v>
      </c>
      <c r="AR73" s="149">
        <v>85.703133283940701</v>
      </c>
      <c r="AS73" s="149">
        <v>79.425864427724704</v>
      </c>
      <c r="AT73" s="149">
        <v>86.6567177643159</v>
      </c>
      <c r="AU73" s="149">
        <v>88.811270616581595</v>
      </c>
      <c r="AV73" s="149">
        <v>92.171124230218297</v>
      </c>
      <c r="AW73" s="149">
        <v>88.718639562168903</v>
      </c>
      <c r="AX73" s="149">
        <v>91.515545641988993</v>
      </c>
      <c r="AY73" s="236">
        <v>89.872004548342204</v>
      </c>
      <c r="AZ73" s="150">
        <v>-1.7959145829079998E-2</v>
      </c>
      <c r="BA73" s="151">
        <v>2.5316996034199998E-3</v>
      </c>
    </row>
    <row r="74" spans="1:53">
      <c r="A74" t="s">
        <v>105</v>
      </c>
      <c r="B74" s="149">
        <v>180.06650390366201</v>
      </c>
      <c r="C74" s="149">
        <v>184.34167551701799</v>
      </c>
      <c r="D74" s="149">
        <v>188.22474493637799</v>
      </c>
      <c r="E74" s="149">
        <v>198.61450637987099</v>
      </c>
      <c r="F74" s="149">
        <v>218.04103229267099</v>
      </c>
      <c r="G74" s="149">
        <v>210.008907118774</v>
      </c>
      <c r="H74" s="149">
        <v>215.133654646444</v>
      </c>
      <c r="I74" s="149">
        <v>228.685320777849</v>
      </c>
      <c r="J74" s="149">
        <v>230.31144542760899</v>
      </c>
      <c r="K74" s="149">
        <v>249.282354326307</v>
      </c>
      <c r="L74" s="149">
        <v>264.66665367864903</v>
      </c>
      <c r="M74" s="149">
        <v>276.86874617009101</v>
      </c>
      <c r="N74" s="149">
        <v>291.94823162390702</v>
      </c>
      <c r="O74" s="149">
        <v>292.67019358154101</v>
      </c>
      <c r="P74" s="149">
        <v>313.05565661691202</v>
      </c>
      <c r="Q74" s="149">
        <v>324.18934285705399</v>
      </c>
      <c r="R74" s="149">
        <v>359.31012136299898</v>
      </c>
      <c r="S74" s="149">
        <v>364.116746527803</v>
      </c>
      <c r="T74" s="149">
        <v>383.04787359494298</v>
      </c>
      <c r="U74" s="149">
        <v>405.42138459603098</v>
      </c>
      <c r="V74" s="149">
        <v>429.80544161218802</v>
      </c>
      <c r="W74" s="149">
        <v>461.970671472015</v>
      </c>
      <c r="X74" s="149">
        <v>499.81557173537402</v>
      </c>
      <c r="Y74" s="149">
        <v>539.06825261463496</v>
      </c>
      <c r="Z74" s="149">
        <v>588.42541858523396</v>
      </c>
      <c r="AA74" s="149">
        <v>581.36330713003701</v>
      </c>
      <c r="AB74" s="149">
        <v>612.16970133121299</v>
      </c>
      <c r="AC74" s="149">
        <v>650.82788571677202</v>
      </c>
      <c r="AD74" s="149">
        <v>670.12702894965298</v>
      </c>
      <c r="AE74" s="149">
        <v>700.38820294785</v>
      </c>
      <c r="AF74" s="149">
        <v>765.48787359385597</v>
      </c>
      <c r="AG74" s="149">
        <v>824.40906057387895</v>
      </c>
      <c r="AH74" s="149">
        <v>850.84333481576402</v>
      </c>
      <c r="AI74" s="149">
        <v>874.57760165159402</v>
      </c>
      <c r="AJ74" s="149">
        <v>898.47911021593495</v>
      </c>
      <c r="AK74" s="149">
        <v>952.76652978011703</v>
      </c>
      <c r="AL74" s="149">
        <v>959.163591298754</v>
      </c>
      <c r="AM74" s="149">
        <v>1007.24514371876</v>
      </c>
      <c r="AN74" s="149">
        <v>1040.9005370862101</v>
      </c>
      <c r="AO74" s="149">
        <v>1116.25750859354</v>
      </c>
      <c r="AP74" s="149">
        <v>1179.9968050276</v>
      </c>
      <c r="AQ74" s="149">
        <v>1246.4973758259</v>
      </c>
      <c r="AR74" s="149">
        <v>1341.7303723954601</v>
      </c>
      <c r="AS74" s="149">
        <v>1444.33739720376</v>
      </c>
      <c r="AT74" s="149">
        <v>1570.4836952794201</v>
      </c>
      <c r="AU74" s="149">
        <v>1640.07661472828</v>
      </c>
      <c r="AV74" s="149">
        <v>1704.1952369865</v>
      </c>
      <c r="AW74" s="149">
        <v>1855.01812133662</v>
      </c>
      <c r="AX74" s="149">
        <v>1931.1090015493501</v>
      </c>
      <c r="AY74" s="236">
        <v>2088.0201439298098</v>
      </c>
      <c r="AZ74" s="150">
        <v>8.1254422664640003E-2</v>
      </c>
      <c r="BA74" s="151">
        <v>5.881964787841E-2</v>
      </c>
    </row>
    <row r="75" spans="1:53">
      <c r="A75" t="s">
        <v>110</v>
      </c>
      <c r="B75" s="149">
        <v>20.349706939200001</v>
      </c>
      <c r="C75" s="149">
        <v>19.792129849199998</v>
      </c>
      <c r="D75" s="149">
        <v>19.158114351599998</v>
      </c>
      <c r="E75" s="149">
        <v>20.059616127599998</v>
      </c>
      <c r="F75" s="149">
        <v>22.538310584400001</v>
      </c>
      <c r="G75" s="149">
        <v>23.801484891600001</v>
      </c>
      <c r="H75" s="149">
        <v>24.616981421999999</v>
      </c>
      <c r="I75" s="149">
        <v>26.2685609784</v>
      </c>
      <c r="J75" s="149">
        <v>29.745610455600001</v>
      </c>
      <c r="K75" s="149">
        <v>31.7273861808</v>
      </c>
      <c r="L75" s="149">
        <v>38.631494743200001</v>
      </c>
      <c r="M75" s="149">
        <v>41.313048033599998</v>
      </c>
      <c r="N75" s="149">
        <v>54.225206222399997</v>
      </c>
      <c r="O75" s="149">
        <v>60.417876981600003</v>
      </c>
      <c r="P75" s="149">
        <v>68.485082770800005</v>
      </c>
      <c r="Q75" s="149">
        <v>73.991382098399995</v>
      </c>
      <c r="R75" s="149">
        <v>80.580521883599999</v>
      </c>
      <c r="S75" s="149">
        <v>82.015417792799994</v>
      </c>
      <c r="T75" s="149">
        <v>85.751814409199895</v>
      </c>
      <c r="U75" s="149">
        <v>93.435500944799998</v>
      </c>
      <c r="V75" s="149">
        <v>98.896880095200004</v>
      </c>
      <c r="W75" s="149">
        <v>107.062701771599</v>
      </c>
      <c r="X75" s="149">
        <v>114.32508318359901</v>
      </c>
      <c r="Y75" s="149">
        <v>120.428683959599</v>
      </c>
      <c r="Z75" s="149">
        <v>133.425758825999</v>
      </c>
      <c r="AA75" s="149">
        <v>146.662282502425</v>
      </c>
      <c r="AB75" s="149">
        <v>157.976153557061</v>
      </c>
      <c r="AC75" s="149">
        <v>172.78225475919999</v>
      </c>
      <c r="AD75" s="149">
        <v>183.802257268869</v>
      </c>
      <c r="AE75" s="149">
        <v>195.77417566161401</v>
      </c>
      <c r="AF75" s="149">
        <v>208.47213393594899</v>
      </c>
      <c r="AG75" s="149">
        <v>223.03027822532999</v>
      </c>
      <c r="AH75" s="149">
        <v>246.46799752484901</v>
      </c>
      <c r="AI75" s="149">
        <v>239.37857136447801</v>
      </c>
      <c r="AJ75" s="149">
        <v>263.99305682267197</v>
      </c>
      <c r="AK75" s="149">
        <v>287.22384709808</v>
      </c>
      <c r="AL75" s="149">
        <v>305.78906203190002</v>
      </c>
      <c r="AM75" s="149">
        <v>321.53616735742298</v>
      </c>
      <c r="AN75" s="149">
        <v>351.87349006781</v>
      </c>
      <c r="AO75" s="149">
        <v>348.94423863482899</v>
      </c>
      <c r="AP75" s="149">
        <v>358.63612111623002</v>
      </c>
      <c r="AQ75" s="149">
        <v>371.20171789097998</v>
      </c>
      <c r="AR75" s="149">
        <v>402.37433872573803</v>
      </c>
      <c r="AS75" s="149">
        <v>392.94148998786602</v>
      </c>
      <c r="AT75" s="149">
        <v>407.99706819092597</v>
      </c>
      <c r="AU75" s="149">
        <v>453.41756001610702</v>
      </c>
      <c r="AV75" s="149">
        <v>495.63808518334599</v>
      </c>
      <c r="AW75" s="149">
        <v>524.02708891278803</v>
      </c>
      <c r="AX75" s="149">
        <v>529.77509355925201</v>
      </c>
      <c r="AY75" s="236">
        <v>548.65435624554902</v>
      </c>
      <c r="AZ75" s="150">
        <v>3.5636372864249997E-2</v>
      </c>
      <c r="BA75" s="151">
        <v>1.545562501997E-2</v>
      </c>
    </row>
    <row r="76" spans="1:53">
      <c r="A76" t="s">
        <v>181</v>
      </c>
      <c r="B76" s="149">
        <v>446.23618523279998</v>
      </c>
      <c r="C76" s="149">
        <v>491.19618098159901</v>
      </c>
      <c r="D76" s="149">
        <v>582.84259264440004</v>
      </c>
      <c r="E76" s="149">
        <v>655.97045383800003</v>
      </c>
      <c r="F76" s="149">
        <v>753.90249405960003</v>
      </c>
      <c r="G76" s="149">
        <v>857.09490544439996</v>
      </c>
      <c r="H76" s="149">
        <v>895.50892714679901</v>
      </c>
      <c r="I76" s="149">
        <v>927.15391969560005</v>
      </c>
      <c r="J76" s="149">
        <v>1049.4655741152001</v>
      </c>
      <c r="K76" s="149">
        <v>1036.7699915772</v>
      </c>
      <c r="L76" s="149">
        <v>982.35537738119899</v>
      </c>
      <c r="M76" s="149">
        <v>1007.3025918612</v>
      </c>
      <c r="N76" s="149">
        <v>1027.06506865079</v>
      </c>
      <c r="O76" s="149">
        <v>1030.6396900943901</v>
      </c>
      <c r="P76" s="149">
        <v>1061.7866373419899</v>
      </c>
      <c r="Q76" s="149">
        <v>1008.94890684239</v>
      </c>
      <c r="R76" s="149">
        <v>989.61755433480005</v>
      </c>
      <c r="S76" s="149">
        <v>940.77267545879897</v>
      </c>
      <c r="T76" s="149">
        <v>947.51113103279897</v>
      </c>
      <c r="U76" s="149">
        <v>1026.7670370671899</v>
      </c>
      <c r="V76" s="149">
        <v>1010.05190265239</v>
      </c>
      <c r="W76" s="149">
        <v>1000.99266352559</v>
      </c>
      <c r="X76" s="149">
        <v>1004.6308909248</v>
      </c>
      <c r="Y76" s="149">
        <v>1086.0994480319901</v>
      </c>
      <c r="Z76" s="149">
        <v>1113.866165376</v>
      </c>
      <c r="AA76" s="149">
        <v>1158.8605959635399</v>
      </c>
      <c r="AB76" s="149">
        <v>1187.6164670384001</v>
      </c>
      <c r="AC76" s="149">
        <v>1206.38882987224</v>
      </c>
      <c r="AD76" s="149">
        <v>1194.2015574813599</v>
      </c>
      <c r="AE76" s="149">
        <v>1258.1241981313799</v>
      </c>
      <c r="AF76" s="149">
        <v>1289.53942233456</v>
      </c>
      <c r="AG76" s="149">
        <v>1310.41808205849</v>
      </c>
      <c r="AH76" s="149">
        <v>1310.7858070103</v>
      </c>
      <c r="AI76" s="149">
        <v>1276.1154144560701</v>
      </c>
      <c r="AJ76" s="149">
        <v>1309.0591885507699</v>
      </c>
      <c r="AK76" s="149">
        <v>1333.1009778970799</v>
      </c>
      <c r="AL76" s="149">
        <v>1328.73700011866</v>
      </c>
      <c r="AM76" s="149">
        <v>1325.9299511532399</v>
      </c>
      <c r="AN76" s="149">
        <v>1381.05280052884</v>
      </c>
      <c r="AO76" s="149">
        <v>1389.4856828366001</v>
      </c>
      <c r="AP76" s="149">
        <v>1404.960749434</v>
      </c>
      <c r="AQ76" s="149">
        <v>1379.25544229768</v>
      </c>
      <c r="AR76" s="149">
        <v>1395.7994786485599</v>
      </c>
      <c r="AS76" s="149">
        <v>1397.70553667748</v>
      </c>
      <c r="AT76" s="149">
        <v>1230.60945495804</v>
      </c>
      <c r="AU76" s="149">
        <v>1311.8674345382501</v>
      </c>
      <c r="AV76" s="149">
        <v>1313.9286716935301</v>
      </c>
      <c r="AW76" s="149">
        <v>1398.3813784301401</v>
      </c>
      <c r="AX76" s="149">
        <v>1386.07695457876</v>
      </c>
      <c r="AY76" s="236">
        <v>1343.11800752156</v>
      </c>
      <c r="AZ76" s="150">
        <v>-3.0993189662690001E-2</v>
      </c>
      <c r="BA76" s="151">
        <v>3.7835713475940003E-2</v>
      </c>
    </row>
    <row r="77" spans="1:53">
      <c r="A77" t="s">
        <v>111</v>
      </c>
      <c r="B77" s="149">
        <v>7.0717749718525198</v>
      </c>
      <c r="C77" s="149">
        <v>8.2383889364816394</v>
      </c>
      <c r="D77" s="149">
        <v>8.3738924044372798</v>
      </c>
      <c r="E77" s="149">
        <v>8.4977425313085604</v>
      </c>
      <c r="F77" s="149">
        <v>8.7716267249400008</v>
      </c>
      <c r="G77" s="149">
        <v>9.8001504118389597</v>
      </c>
      <c r="H77" s="149">
        <v>10.9022071954049</v>
      </c>
      <c r="I77" s="149">
        <v>12.4524417036237</v>
      </c>
      <c r="J77" s="149">
        <v>13.405487174423699</v>
      </c>
      <c r="K77" s="149">
        <v>13.6351524020101</v>
      </c>
      <c r="L77" s="149">
        <v>13.965226579459401</v>
      </c>
      <c r="M77" s="149">
        <v>15.6434590316028</v>
      </c>
      <c r="N77" s="149">
        <v>17.588778414596899</v>
      </c>
      <c r="O77" s="149">
        <v>23.068313409600002</v>
      </c>
      <c r="P77" s="149">
        <v>28.079829273600001</v>
      </c>
      <c r="Q77" s="149">
        <v>30.478602862810799</v>
      </c>
      <c r="R77" s="149">
        <v>31.447967693130298</v>
      </c>
      <c r="S77" s="149">
        <v>33.740785693489499</v>
      </c>
      <c r="T77" s="149">
        <v>38.482373869894303</v>
      </c>
      <c r="U77" s="149">
        <v>39.877538186581397</v>
      </c>
      <c r="V77" s="149">
        <v>39.778181053905101</v>
      </c>
      <c r="W77" s="149">
        <v>43.351708689454597</v>
      </c>
      <c r="X77" s="149">
        <v>44.375085136453997</v>
      </c>
      <c r="Y77" s="149">
        <v>46.888076173738099</v>
      </c>
      <c r="Z77" s="149">
        <v>53.801455673535102</v>
      </c>
      <c r="AA77" s="149">
        <v>59.988367504179003</v>
      </c>
      <c r="AB77" s="149">
        <v>71.678858281700897</v>
      </c>
      <c r="AC77" s="149">
        <v>77.522183701819003</v>
      </c>
      <c r="AD77" s="149">
        <v>81.074072691086201</v>
      </c>
      <c r="AE77" s="149">
        <v>86.256593429679</v>
      </c>
      <c r="AF77" s="149">
        <v>91.702615558021193</v>
      </c>
      <c r="AG77" s="149">
        <v>102.027027550567</v>
      </c>
      <c r="AH77" s="149">
        <v>119.23100295071001</v>
      </c>
      <c r="AI77" s="149">
        <v>109.53799955688601</v>
      </c>
      <c r="AJ77" s="149">
        <v>121.72316952220601</v>
      </c>
      <c r="AK77" s="149">
        <v>134.92525111721099</v>
      </c>
      <c r="AL77" s="149">
        <v>137.547694609936</v>
      </c>
      <c r="AM77" s="149">
        <v>149.22748286458199</v>
      </c>
      <c r="AN77" s="149">
        <v>165.33883609726999</v>
      </c>
      <c r="AO77" s="149">
        <v>176.55258696936201</v>
      </c>
      <c r="AP77" s="149">
        <v>187.01192848514501</v>
      </c>
      <c r="AQ77" s="149">
        <v>192.259650150151</v>
      </c>
      <c r="AR77" s="149">
        <v>204.61248529760499</v>
      </c>
      <c r="AS77" s="149">
        <v>212.07304896374501</v>
      </c>
      <c r="AT77" s="149">
        <v>206.51192905169901</v>
      </c>
      <c r="AU77" s="149">
        <v>221.193459650579</v>
      </c>
      <c r="AV77" s="149">
        <v>227.53791790577199</v>
      </c>
      <c r="AW77" s="149">
        <v>238.212704795066</v>
      </c>
      <c r="AX77" s="149">
        <v>258.29756282770802</v>
      </c>
      <c r="AY77" s="236">
        <v>257.68808904528998</v>
      </c>
      <c r="AZ77" s="150">
        <v>-2.3595800157600001E-3</v>
      </c>
      <c r="BA77" s="151">
        <v>7.2590885683900003E-3</v>
      </c>
    </row>
    <row r="78" spans="1:53">
      <c r="A78" t="s">
        <v>182</v>
      </c>
      <c r="B78" s="149">
        <v>14.8567090752</v>
      </c>
      <c r="C78" s="149">
        <v>15.5868786216</v>
      </c>
      <c r="D78" s="149">
        <v>15.5150917488</v>
      </c>
      <c r="E78" s="149">
        <v>15.4291911732</v>
      </c>
      <c r="F78" s="149">
        <v>15.9514316712</v>
      </c>
      <c r="G78" s="149">
        <v>18.022419730799999</v>
      </c>
      <c r="H78" s="149">
        <v>17.860788316800001</v>
      </c>
      <c r="I78" s="149">
        <v>19.189138539599998</v>
      </c>
      <c r="J78" s="149">
        <v>20.757384028800001</v>
      </c>
      <c r="K78" s="149">
        <v>20.287922693982999</v>
      </c>
      <c r="L78" s="149">
        <v>19.441117848323</v>
      </c>
      <c r="M78" s="149">
        <v>21.218415604034401</v>
      </c>
      <c r="N78" s="149">
        <v>22.1639807945817</v>
      </c>
      <c r="O78" s="149">
        <v>20.850842050091</v>
      </c>
      <c r="P78" s="149">
        <v>19.467855004602502</v>
      </c>
      <c r="Q78" s="149">
        <v>19.027079328623</v>
      </c>
      <c r="R78" s="149">
        <v>18.762111313210401</v>
      </c>
      <c r="S78" s="149">
        <v>20.3993212498691</v>
      </c>
      <c r="T78" s="149">
        <v>20.7329270679177</v>
      </c>
      <c r="U78" s="149">
        <v>21.7842788266199</v>
      </c>
      <c r="V78" s="149">
        <v>22.4594128174598</v>
      </c>
      <c r="W78" s="149">
        <v>24.751849307805099</v>
      </c>
      <c r="X78" s="149">
        <v>24.2955328432923</v>
      </c>
      <c r="Y78" s="149">
        <v>25.786797378709998</v>
      </c>
      <c r="Z78" s="149">
        <v>26.7556457818723</v>
      </c>
      <c r="AA78" s="149">
        <v>28.461222292815801</v>
      </c>
      <c r="AB78" s="149">
        <v>28.483118818145801</v>
      </c>
      <c r="AC78" s="149">
        <v>29.9009777826932</v>
      </c>
      <c r="AD78" s="149">
        <v>29.0527451928426</v>
      </c>
      <c r="AE78" s="149">
        <v>30.161673190321601</v>
      </c>
      <c r="AF78" s="149">
        <v>31.1476014000635</v>
      </c>
      <c r="AG78" s="149">
        <v>31.9538575096201</v>
      </c>
      <c r="AH78" s="149">
        <v>34.051382982421302</v>
      </c>
      <c r="AI78" s="149">
        <v>32.669295076556601</v>
      </c>
      <c r="AJ78" s="149">
        <v>34.442732130306801</v>
      </c>
      <c r="AK78" s="149">
        <v>35.246774626417903</v>
      </c>
      <c r="AL78" s="149">
        <v>37.083128491584198</v>
      </c>
      <c r="AM78" s="149">
        <v>37.139432172783501</v>
      </c>
      <c r="AN78" s="149">
        <v>37.873044613937402</v>
      </c>
      <c r="AO78" s="149">
        <v>37.247007113512701</v>
      </c>
      <c r="AP78" s="149">
        <v>38.121295575069901</v>
      </c>
      <c r="AQ78" s="149">
        <v>38.468377325934</v>
      </c>
      <c r="AR78" s="149">
        <v>37.2643576670363</v>
      </c>
      <c r="AS78" s="149">
        <v>38.657984025644403</v>
      </c>
      <c r="AT78" s="149">
        <v>35.923934455523202</v>
      </c>
      <c r="AU78" s="149">
        <v>36.181070440149902</v>
      </c>
      <c r="AV78" s="149">
        <v>35.349108126683198</v>
      </c>
      <c r="AW78" s="149">
        <v>37.165970177005001</v>
      </c>
      <c r="AX78" s="149">
        <v>37.152748811953998</v>
      </c>
      <c r="AY78" s="236">
        <v>38.171154516255399</v>
      </c>
      <c r="AZ78" s="150">
        <v>2.7411315590140001E-2</v>
      </c>
      <c r="BA78" s="151">
        <v>1.07528362423E-3</v>
      </c>
    </row>
    <row r="79" spans="1:53">
      <c r="A79" t="s">
        <v>183</v>
      </c>
      <c r="B79" s="149">
        <v>20.792431731600001</v>
      </c>
      <c r="C79" s="149">
        <v>20.737040367599999</v>
      </c>
      <c r="D79" s="149">
        <v>22.6619844696</v>
      </c>
      <c r="E79" s="149">
        <v>25.555260049200001</v>
      </c>
      <c r="F79" s="149">
        <v>25.419930112799999</v>
      </c>
      <c r="G79" s="149">
        <v>25.082649878400002</v>
      </c>
      <c r="H79" s="149">
        <v>23.407996867199898</v>
      </c>
      <c r="I79" s="149">
        <v>20.037091143600001</v>
      </c>
      <c r="J79" s="149">
        <v>21.2348090196</v>
      </c>
      <c r="K79" s="149">
        <v>22.724459899199999</v>
      </c>
      <c r="L79" s="149">
        <v>24.1653889872</v>
      </c>
      <c r="M79" s="149">
        <v>24.32049318</v>
      </c>
      <c r="N79" s="149">
        <v>26.049114043199999</v>
      </c>
      <c r="O79" s="149">
        <v>27.1842936876</v>
      </c>
      <c r="P79" s="149">
        <v>29.760276816000001</v>
      </c>
      <c r="Q79" s="149">
        <v>33.347702901600002</v>
      </c>
      <c r="R79" s="149">
        <v>36.067795685999997</v>
      </c>
      <c r="S79" s="149">
        <v>39.652759933200002</v>
      </c>
      <c r="T79" s="149">
        <v>41.7451341672</v>
      </c>
      <c r="U79" s="149">
        <v>44.450820172799901</v>
      </c>
      <c r="V79" s="149">
        <v>46.920102703199902</v>
      </c>
      <c r="W79" s="149">
        <v>50.751853689599997</v>
      </c>
      <c r="X79" s="149">
        <v>55.319928818399902</v>
      </c>
      <c r="Y79" s="149">
        <v>59.008290278399997</v>
      </c>
      <c r="Z79" s="149">
        <v>63.2847045456</v>
      </c>
      <c r="AA79" s="149">
        <v>66.866976680399901</v>
      </c>
      <c r="AB79" s="149">
        <v>70.620070255199906</v>
      </c>
      <c r="AC79" s="149">
        <v>73.577835115199903</v>
      </c>
      <c r="AD79" s="149">
        <v>81.589523936399999</v>
      </c>
      <c r="AE79" s="149">
        <v>85.149802810799997</v>
      </c>
      <c r="AF79" s="149">
        <v>89.798817157200006</v>
      </c>
      <c r="AG79" s="149">
        <v>95.294080080000001</v>
      </c>
      <c r="AH79" s="149">
        <v>96.212098781999899</v>
      </c>
      <c r="AI79" s="149">
        <v>99.924002618399996</v>
      </c>
      <c r="AJ79" s="149">
        <v>107.140036154399</v>
      </c>
      <c r="AK79" s="149">
        <v>111.2877649368</v>
      </c>
      <c r="AL79" s="149">
        <v>112.9847294052</v>
      </c>
      <c r="AM79" s="149">
        <v>116.543861096399</v>
      </c>
      <c r="AN79" s="149">
        <v>124.6844991708</v>
      </c>
      <c r="AO79" s="149">
        <v>136.97371389228101</v>
      </c>
      <c r="AP79" s="149">
        <v>145.68289546446599</v>
      </c>
      <c r="AQ79" s="149">
        <v>154.125884578507</v>
      </c>
      <c r="AR79" s="149">
        <v>165.69463995619699</v>
      </c>
      <c r="AS79" s="149">
        <v>171.57400128569299</v>
      </c>
      <c r="AT79" s="149">
        <v>175.124956116985</v>
      </c>
      <c r="AU79" s="149">
        <v>174.08382959350101</v>
      </c>
      <c r="AV79" s="149">
        <v>172.91351602356099</v>
      </c>
      <c r="AW79" s="149">
        <v>172.67699575695599</v>
      </c>
      <c r="AX79" s="149">
        <v>171.08787825670601</v>
      </c>
      <c r="AY79" s="236">
        <v>177.42810344576799</v>
      </c>
      <c r="AZ79" s="150">
        <v>3.7058297544720002E-2</v>
      </c>
      <c r="BA79" s="151">
        <v>4.9981600604999997E-3</v>
      </c>
    </row>
    <row r="80" spans="1:53">
      <c r="A80" t="s">
        <v>184</v>
      </c>
      <c r="B80" s="149">
        <v>12.875238986399999</v>
      </c>
      <c r="C80" s="149">
        <v>14.0453909712</v>
      </c>
      <c r="D80" s="149">
        <v>15.8727910068</v>
      </c>
      <c r="E80" s="149">
        <v>18.109932224400001</v>
      </c>
      <c r="F80" s="149">
        <v>19.398880472399998</v>
      </c>
      <c r="G80" s="149">
        <v>22.119337508400001</v>
      </c>
      <c r="H80" s="149">
        <v>25.613557052400001</v>
      </c>
      <c r="I80" s="149">
        <v>25.1299523448</v>
      </c>
      <c r="J80" s="149">
        <v>29.52772101</v>
      </c>
      <c r="K80" s="149">
        <v>27.6566735844</v>
      </c>
      <c r="L80" s="149">
        <v>29.937303093600001</v>
      </c>
      <c r="M80" s="149">
        <v>30.801559096799998</v>
      </c>
      <c r="N80" s="149">
        <v>33.959243656799998</v>
      </c>
      <c r="O80" s="149">
        <v>34.993077620400001</v>
      </c>
      <c r="P80" s="149">
        <v>36.0489718332</v>
      </c>
      <c r="Q80" s="149">
        <v>33.959348326799997</v>
      </c>
      <c r="R80" s="149">
        <v>31.958016058799998</v>
      </c>
      <c r="S80" s="149">
        <v>30.850841919600001</v>
      </c>
      <c r="T80" s="149">
        <v>33.670488434399999</v>
      </c>
      <c r="U80" s="149">
        <v>29.117452291199999</v>
      </c>
      <c r="V80" s="149">
        <v>27.604958230800001</v>
      </c>
      <c r="W80" s="149">
        <v>27.693337392</v>
      </c>
      <c r="X80" s="149">
        <v>32.063481550799899</v>
      </c>
      <c r="Y80" s="149">
        <v>35.046940802400002</v>
      </c>
      <c r="Z80" s="149">
        <v>37.993062171600002</v>
      </c>
      <c r="AA80" s="149">
        <v>39.321278416799998</v>
      </c>
      <c r="AB80" s="149">
        <v>39.160007067599899</v>
      </c>
      <c r="AC80" s="149">
        <v>46.525823373599998</v>
      </c>
      <c r="AD80" s="149">
        <v>48.426216080400003</v>
      </c>
      <c r="AE80" s="149">
        <v>50.914904217890602</v>
      </c>
      <c r="AF80" s="149">
        <v>57.240530661929398</v>
      </c>
      <c r="AG80" s="149">
        <v>61.750089537723198</v>
      </c>
      <c r="AH80" s="149">
        <v>67.2349978878446</v>
      </c>
      <c r="AI80" s="149">
        <v>69.272078796576494</v>
      </c>
      <c r="AJ80" s="149">
        <v>66.735897124426302</v>
      </c>
      <c r="AK80" s="149">
        <v>67.844848781458893</v>
      </c>
      <c r="AL80" s="149">
        <v>68.554737250867404</v>
      </c>
      <c r="AM80" s="149">
        <v>69.959159318637106</v>
      </c>
      <c r="AN80" s="149">
        <v>71.524903559949806</v>
      </c>
      <c r="AO80" s="149">
        <v>73.708881929042704</v>
      </c>
      <c r="AP80" s="149">
        <v>74.696859623997796</v>
      </c>
      <c r="AQ80" s="149">
        <v>69.189265968032103</v>
      </c>
      <c r="AR80" s="149">
        <v>74.482811479718407</v>
      </c>
      <c r="AS80" s="149">
        <v>73.637592456094396</v>
      </c>
      <c r="AT80" s="149">
        <v>72.992007320575297</v>
      </c>
      <c r="AU80" s="149">
        <v>77.425096068635497</v>
      </c>
      <c r="AV80" s="149">
        <v>80.198477302706095</v>
      </c>
      <c r="AW80" s="149">
        <v>86.915712615993101</v>
      </c>
      <c r="AX80" s="149">
        <v>92.485544063506495</v>
      </c>
      <c r="AY80" s="236">
        <v>97.905749160766405</v>
      </c>
      <c r="AZ80" s="150">
        <v>5.8605972677470003E-2</v>
      </c>
      <c r="BA80" s="151">
        <v>2.7580107562199998E-3</v>
      </c>
    </row>
    <row r="81" spans="1:53">
      <c r="A81" t="s">
        <v>185</v>
      </c>
      <c r="B81" s="149">
        <v>11.7667543788</v>
      </c>
      <c r="C81" s="149">
        <v>13.744033480800001</v>
      </c>
      <c r="D81" s="149">
        <v>17.228548022399998</v>
      </c>
      <c r="E81" s="149">
        <v>21.5215796988</v>
      </c>
      <c r="F81" s="149">
        <v>21.119944161599999</v>
      </c>
      <c r="G81" s="149">
        <v>23.102469324000001</v>
      </c>
      <c r="H81" s="149">
        <v>20.336083091999999</v>
      </c>
      <c r="I81" s="149">
        <v>25.338429863999998</v>
      </c>
      <c r="J81" s="149">
        <v>23.682102476399901</v>
      </c>
      <c r="K81" s="149">
        <v>23.356402930800002</v>
      </c>
      <c r="L81" s="149">
        <v>22.7508283656</v>
      </c>
      <c r="M81" s="149">
        <v>26.7636961332</v>
      </c>
      <c r="N81" s="149">
        <v>26.690933736000002</v>
      </c>
      <c r="O81" s="149">
        <v>27.348575346000001</v>
      </c>
      <c r="P81" s="149">
        <v>29.441083557599999</v>
      </c>
      <c r="Q81" s="149">
        <v>29.194284258</v>
      </c>
      <c r="R81" s="149">
        <v>33.550871558399997</v>
      </c>
      <c r="S81" s="149">
        <v>32.712556967999902</v>
      </c>
      <c r="T81" s="149">
        <v>34.535104502400003</v>
      </c>
      <c r="U81" s="149">
        <v>36.543072848399902</v>
      </c>
      <c r="V81" s="149">
        <v>36.997378329599997</v>
      </c>
      <c r="W81" s="149">
        <v>43.526659435200003</v>
      </c>
      <c r="X81" s="149">
        <v>45.294858118800001</v>
      </c>
      <c r="Y81" s="149">
        <v>52.487131564800002</v>
      </c>
      <c r="Z81" s="149">
        <v>59.934519295199998</v>
      </c>
      <c r="AA81" s="149">
        <v>71.661818108159906</v>
      </c>
      <c r="AB81" s="149">
        <v>72.917575080479907</v>
      </c>
      <c r="AC81" s="149">
        <v>77.928046337879906</v>
      </c>
      <c r="AD81" s="149">
        <v>84.995492016599997</v>
      </c>
      <c r="AE81" s="149">
        <v>97.318642389120001</v>
      </c>
      <c r="AF81" s="149">
        <v>101.34759500496</v>
      </c>
      <c r="AG81" s="149">
        <v>102.20782539996</v>
      </c>
      <c r="AH81" s="149">
        <v>107.41057293528</v>
      </c>
      <c r="AI81" s="149">
        <v>108.642132297</v>
      </c>
      <c r="AJ81" s="149">
        <v>107.49926485044</v>
      </c>
      <c r="AK81" s="149">
        <v>114.89114819055099</v>
      </c>
      <c r="AL81" s="149">
        <v>128.28483110197999</v>
      </c>
      <c r="AM81" s="149">
        <v>123.185128106939</v>
      </c>
      <c r="AN81" s="149">
        <v>115.665822722657</v>
      </c>
      <c r="AO81" s="149">
        <v>129.604630337142</v>
      </c>
      <c r="AP81" s="149">
        <v>140.83711403899099</v>
      </c>
      <c r="AQ81" s="149">
        <v>154.678912028935</v>
      </c>
      <c r="AR81" s="149">
        <v>166.414486790647</v>
      </c>
      <c r="AS81" s="149">
        <v>177.170912983645</v>
      </c>
      <c r="AT81" s="149">
        <v>190.64794306195199</v>
      </c>
      <c r="AU81" s="149">
        <v>205.65459850054199</v>
      </c>
      <c r="AV81" s="149">
        <v>215.18723167147999</v>
      </c>
      <c r="AW81" s="149">
        <v>214.657473768372</v>
      </c>
      <c r="AX81" s="149">
        <v>220.87287420278699</v>
      </c>
      <c r="AY81" s="236">
        <v>226.115962140204</v>
      </c>
      <c r="AZ81" s="150">
        <v>2.373803406954E-2</v>
      </c>
      <c r="BA81" s="151">
        <v>6.3696997240199997E-3</v>
      </c>
    </row>
    <row r="82" spans="1:53">
      <c r="A82" t="s">
        <v>186</v>
      </c>
      <c r="B82" s="149">
        <v>23.5631554884</v>
      </c>
      <c r="C82" s="149">
        <v>28.1215339884</v>
      </c>
      <c r="D82" s="149">
        <v>31.442198112</v>
      </c>
      <c r="E82" s="149">
        <v>35.168224024799997</v>
      </c>
      <c r="F82" s="149">
        <v>41.478213106799998</v>
      </c>
      <c r="G82" s="149">
        <v>48.0124388232</v>
      </c>
      <c r="H82" s="149">
        <v>51.567588867600001</v>
      </c>
      <c r="I82" s="149">
        <v>53.403613711200002</v>
      </c>
      <c r="J82" s="149">
        <v>66.518279042399996</v>
      </c>
      <c r="K82" s="149">
        <v>68.636222063999995</v>
      </c>
      <c r="L82" s="149">
        <v>75.384640281599999</v>
      </c>
      <c r="M82" s="149">
        <v>84.422379805199995</v>
      </c>
      <c r="N82" s="149">
        <v>96.988310567999903</v>
      </c>
      <c r="O82" s="149">
        <v>105.697022039999</v>
      </c>
      <c r="P82" s="149">
        <v>121.687202545199</v>
      </c>
      <c r="Q82" s="149">
        <v>126.3091115484</v>
      </c>
      <c r="R82" s="149">
        <v>133.6384692</v>
      </c>
      <c r="S82" s="149">
        <v>133.8743493252</v>
      </c>
      <c r="T82" s="149">
        <v>141.1523056332</v>
      </c>
      <c r="U82" s="149">
        <v>154.70473858559899</v>
      </c>
      <c r="V82" s="149">
        <v>167.263434558</v>
      </c>
      <c r="W82" s="149">
        <v>179.56128116735999</v>
      </c>
      <c r="X82" s="149">
        <v>189.43070925167899</v>
      </c>
      <c r="Y82" s="149">
        <v>214.79381862695899</v>
      </c>
      <c r="Z82" s="149">
        <v>228.2694104016</v>
      </c>
      <c r="AA82" s="149">
        <v>254.96696639915899</v>
      </c>
      <c r="AB82" s="149">
        <v>288.37690231464001</v>
      </c>
      <c r="AC82" s="149">
        <v>325.14188435531901</v>
      </c>
      <c r="AD82" s="149">
        <v>357.99629345675902</v>
      </c>
      <c r="AE82" s="149">
        <v>388.84601540736003</v>
      </c>
      <c r="AF82" s="149">
        <v>421.92288049716001</v>
      </c>
      <c r="AG82" s="149">
        <v>464.70842232263999</v>
      </c>
      <c r="AH82" s="149">
        <v>510.66636070464</v>
      </c>
      <c r="AI82" s="149">
        <v>460.36548985175898</v>
      </c>
      <c r="AJ82" s="149">
        <v>496.02985344467902</v>
      </c>
      <c r="AK82" s="149">
        <v>528.89291959247896</v>
      </c>
      <c r="AL82" s="149">
        <v>542.67594767243997</v>
      </c>
      <c r="AM82" s="149">
        <v>566.55488333987898</v>
      </c>
      <c r="AN82" s="149">
        <v>580.02946902647898</v>
      </c>
      <c r="AO82" s="149">
        <v>591.20860628325795</v>
      </c>
      <c r="AP82" s="149">
        <v>602.15717102139604</v>
      </c>
      <c r="AQ82" s="149">
        <v>605.989528836727</v>
      </c>
      <c r="AR82" s="149">
        <v>639.91588392429401</v>
      </c>
      <c r="AS82" s="149">
        <v>653.44668753629196</v>
      </c>
      <c r="AT82" s="149">
        <v>661.78496127399103</v>
      </c>
      <c r="AU82" s="149">
        <v>713.62450950169705</v>
      </c>
      <c r="AV82" s="149">
        <v>753.77682702997299</v>
      </c>
      <c r="AW82" s="149">
        <v>760.63280009671303</v>
      </c>
      <c r="AX82" s="149">
        <v>767.81785180391296</v>
      </c>
      <c r="AY82" s="236">
        <v>768.34272106137996</v>
      </c>
      <c r="AZ82" s="150">
        <v>6.8358564748999999E-4</v>
      </c>
      <c r="BA82" s="151">
        <v>2.164425887167E-2</v>
      </c>
    </row>
    <row r="83" spans="1:53">
      <c r="A83" t="s">
        <v>187</v>
      </c>
      <c r="B83" s="149">
        <v>18.947731838399999</v>
      </c>
      <c r="C83" s="149">
        <v>20.1706500636</v>
      </c>
      <c r="D83" s="149">
        <v>21.9961367316</v>
      </c>
      <c r="E83" s="149">
        <v>24.197618973600001</v>
      </c>
      <c r="F83" s="149">
        <v>25.693110439200002</v>
      </c>
      <c r="G83" s="149">
        <v>28.092341098474101</v>
      </c>
      <c r="H83" s="149">
        <v>34.557094545554001</v>
      </c>
      <c r="I83" s="149">
        <v>36.424121195243401</v>
      </c>
      <c r="J83" s="149">
        <v>42.645333205550301</v>
      </c>
      <c r="K83" s="149">
        <v>39.758597814431901</v>
      </c>
      <c r="L83" s="149">
        <v>43.470276103620201</v>
      </c>
      <c r="M83" s="149">
        <v>53.813694480612398</v>
      </c>
      <c r="N83" s="149">
        <v>59.552774376080798</v>
      </c>
      <c r="O83" s="149">
        <v>68.437831585707997</v>
      </c>
      <c r="P83" s="149">
        <v>71.075926734492199</v>
      </c>
      <c r="Q83" s="149">
        <v>75.592914091417995</v>
      </c>
      <c r="R83" s="149">
        <v>67.270247638159901</v>
      </c>
      <c r="S83" s="149">
        <v>67.1457588330356</v>
      </c>
      <c r="T83" s="149">
        <v>73.9291384926277</v>
      </c>
      <c r="U83" s="149">
        <v>76.656581501816106</v>
      </c>
      <c r="V83" s="149">
        <v>88.433203979560602</v>
      </c>
      <c r="W83" s="149">
        <v>100.651463010844</v>
      </c>
      <c r="X83" s="149">
        <v>106.63995338381601</v>
      </c>
      <c r="Y83" s="149">
        <v>122.271192961862</v>
      </c>
      <c r="Z83" s="149">
        <v>133.156870189937</v>
      </c>
      <c r="AA83" s="149">
        <v>135.41127673104501</v>
      </c>
      <c r="AB83" s="149">
        <v>144.487966299014</v>
      </c>
      <c r="AC83" s="149">
        <v>155.38835603951901</v>
      </c>
      <c r="AD83" s="149">
        <v>167.27351092651099</v>
      </c>
      <c r="AE83" s="149">
        <v>177.97608626356299</v>
      </c>
      <c r="AF83" s="149">
        <v>189.248076347172</v>
      </c>
      <c r="AG83" s="149">
        <v>198.77540847505099</v>
      </c>
      <c r="AH83" s="149">
        <v>214.57014216781201</v>
      </c>
      <c r="AI83" s="149">
        <v>227.97490844418701</v>
      </c>
      <c r="AJ83" s="149">
        <v>242.12908450726701</v>
      </c>
      <c r="AK83" s="149">
        <v>262.64718069972798</v>
      </c>
      <c r="AL83" s="149">
        <v>275.31853780172298</v>
      </c>
      <c r="AM83" s="149">
        <v>285.73503846785502</v>
      </c>
      <c r="AN83" s="149">
        <v>302.40600375746902</v>
      </c>
      <c r="AO83" s="149">
        <v>316.86440903780101</v>
      </c>
      <c r="AP83" s="149">
        <v>321.68632593210202</v>
      </c>
      <c r="AQ83" s="149">
        <v>328.588693982476</v>
      </c>
      <c r="AR83" s="149">
        <v>342.89018784317102</v>
      </c>
      <c r="AS83" s="149">
        <v>321.92564077967302</v>
      </c>
      <c r="AT83" s="149">
        <v>309.65012647517301</v>
      </c>
      <c r="AU83" s="149">
        <v>327.00517294312402</v>
      </c>
      <c r="AV83" s="149">
        <v>327.62867915448197</v>
      </c>
      <c r="AW83" s="149">
        <v>327.61776316066602</v>
      </c>
      <c r="AX83" s="149">
        <v>330.13305052574299</v>
      </c>
      <c r="AY83" s="236">
        <v>332.93441874296002</v>
      </c>
      <c r="AZ83" s="150">
        <v>8.4855733439300005E-3</v>
      </c>
      <c r="BA83" s="151">
        <v>9.3787815421799998E-3</v>
      </c>
    </row>
    <row r="84" spans="1:53">
      <c r="A84" t="s">
        <v>107</v>
      </c>
      <c r="B84" s="149">
        <v>7.2367581960000003</v>
      </c>
      <c r="C84" s="149">
        <v>8.6018517756000001</v>
      </c>
      <c r="D84" s="149">
        <v>9.7368011459999995</v>
      </c>
      <c r="E84" s="149">
        <v>12.761186367600001</v>
      </c>
      <c r="F84" s="149">
        <v>13.8270995928</v>
      </c>
      <c r="G84" s="149">
        <v>16.081578349200001</v>
      </c>
      <c r="H84" s="149">
        <v>17.919286286399998</v>
      </c>
      <c r="I84" s="149">
        <v>22.2745631184</v>
      </c>
      <c r="J84" s="149">
        <v>23.5525210164</v>
      </c>
      <c r="K84" s="149">
        <v>24.035233935600001</v>
      </c>
      <c r="L84" s="149">
        <v>25.8652046664</v>
      </c>
      <c r="M84" s="149">
        <v>27.339992406</v>
      </c>
      <c r="N84" s="149">
        <v>30.53778651</v>
      </c>
      <c r="O84" s="149">
        <v>34.3551600252</v>
      </c>
      <c r="P84" s="149">
        <v>35.501907797999998</v>
      </c>
      <c r="Q84" s="149">
        <v>37.045392552000003</v>
      </c>
      <c r="R84" s="149">
        <v>36.356751874799997</v>
      </c>
      <c r="S84" s="149">
        <v>35.984905419599997</v>
      </c>
      <c r="T84" s="149">
        <v>39.319595323199898</v>
      </c>
      <c r="U84" s="149">
        <v>43.846443032400003</v>
      </c>
      <c r="V84" s="149">
        <v>46.677812587200002</v>
      </c>
      <c r="W84" s="149">
        <v>48.390237551680897</v>
      </c>
      <c r="X84" s="149">
        <v>58.562136560895802</v>
      </c>
      <c r="Y84" s="149">
        <v>65.960050654537</v>
      </c>
      <c r="Z84" s="149">
        <v>74.804620391633904</v>
      </c>
      <c r="AA84" s="149">
        <v>89.337213967047305</v>
      </c>
      <c r="AB84" s="149">
        <v>100.36390026614799</v>
      </c>
      <c r="AC84" s="149">
        <v>109.920941900724</v>
      </c>
      <c r="AD84" s="149">
        <v>125.029623392809</v>
      </c>
      <c r="AE84" s="149">
        <v>140.08196473919901</v>
      </c>
      <c r="AF84" s="149">
        <v>154.41912899388399</v>
      </c>
      <c r="AG84" s="149">
        <v>174.16014716457599</v>
      </c>
      <c r="AH84" s="149">
        <v>182.56605040449199</v>
      </c>
      <c r="AI84" s="149">
        <v>168.479302567829</v>
      </c>
      <c r="AJ84" s="149">
        <v>180.922320205201</v>
      </c>
      <c r="AK84" s="149">
        <v>182.02672864303599</v>
      </c>
      <c r="AL84" s="149">
        <v>188.10063978259501</v>
      </c>
      <c r="AM84" s="149">
        <v>208.39815133752199</v>
      </c>
      <c r="AN84" s="149">
        <v>227.023786739939</v>
      </c>
      <c r="AO84" s="149">
        <v>246.64445714563399</v>
      </c>
      <c r="AP84" s="149">
        <v>256.35336506738798</v>
      </c>
      <c r="AQ84" s="149">
        <v>258.948479513123</v>
      </c>
      <c r="AR84" s="149">
        <v>269.23568039312801</v>
      </c>
      <c r="AS84" s="149">
        <v>274.08021489478102</v>
      </c>
      <c r="AT84" s="149">
        <v>284.202994446491</v>
      </c>
      <c r="AU84" s="149">
        <v>303.56064296611402</v>
      </c>
      <c r="AV84" s="149">
        <v>312.103026842254</v>
      </c>
      <c r="AW84" s="149">
        <v>334.64794842017102</v>
      </c>
      <c r="AX84" s="149">
        <v>334.80939359701102</v>
      </c>
      <c r="AY84" s="236">
        <v>346.91371558063298</v>
      </c>
      <c r="AZ84" s="150">
        <v>3.615287318826E-2</v>
      </c>
      <c r="BA84" s="151">
        <v>9.7725791856599995E-3</v>
      </c>
    </row>
    <row r="85" spans="1:53">
      <c r="A85" t="s">
        <v>11</v>
      </c>
      <c r="B85" s="149">
        <v>8.1144781223805307</v>
      </c>
      <c r="C85" s="149">
        <v>13.6992480343658</v>
      </c>
      <c r="D85" s="149">
        <v>18.687431762886099</v>
      </c>
      <c r="E85" s="149">
        <v>19.429595318887699</v>
      </c>
      <c r="F85" s="149">
        <v>22.834399759582301</v>
      </c>
      <c r="G85" s="149">
        <v>23.823980974057399</v>
      </c>
      <c r="H85" s="149">
        <v>21.458189685495299</v>
      </c>
      <c r="I85" s="149">
        <v>20.641385753141702</v>
      </c>
      <c r="J85" s="149">
        <v>22.2315687004781</v>
      </c>
      <c r="K85" s="149">
        <v>17.1365794414866</v>
      </c>
      <c r="L85" s="149">
        <v>19.5316394656463</v>
      </c>
      <c r="M85" s="149">
        <v>12.0689520552181</v>
      </c>
      <c r="N85" s="149">
        <v>13.0029720653257</v>
      </c>
      <c r="O85" s="149">
        <v>13.1721696858726</v>
      </c>
      <c r="P85" s="149">
        <v>13.975452253036901</v>
      </c>
      <c r="Q85" s="149">
        <v>14.9336670905868</v>
      </c>
      <c r="R85" s="149">
        <v>15.2138685350704</v>
      </c>
      <c r="S85" s="149">
        <v>16.3753176990725</v>
      </c>
      <c r="T85" s="149">
        <v>17.309610753035098</v>
      </c>
      <c r="U85" s="149">
        <v>17.171314343328302</v>
      </c>
      <c r="V85" s="149">
        <v>17.1441339559514</v>
      </c>
      <c r="W85" s="149">
        <v>18.974348239191301</v>
      </c>
      <c r="X85" s="149">
        <v>21.4901149985944</v>
      </c>
      <c r="Y85" s="149">
        <v>20.951046858148199</v>
      </c>
      <c r="Z85" s="149">
        <v>17.8449806144212</v>
      </c>
      <c r="AA85" s="149">
        <v>17.6955622930545</v>
      </c>
      <c r="AB85" s="149">
        <v>17.252817139147101</v>
      </c>
      <c r="AC85" s="149">
        <v>18.3745212372</v>
      </c>
      <c r="AD85" s="149">
        <v>20.880304290000002</v>
      </c>
      <c r="AE85" s="149">
        <v>23.022589366799998</v>
      </c>
      <c r="AF85" s="149">
        <v>27.292639865472001</v>
      </c>
      <c r="AG85" s="149">
        <v>31.244814607967999</v>
      </c>
      <c r="AH85" s="149">
        <v>38.069897655311998</v>
      </c>
      <c r="AI85" s="149">
        <v>42.161961926879997</v>
      </c>
      <c r="AJ85" s="149">
        <v>40.682391186959997</v>
      </c>
      <c r="AK85" s="149">
        <v>47.299862746310403</v>
      </c>
      <c r="AL85" s="149">
        <v>51.951852132307202</v>
      </c>
      <c r="AM85" s="149">
        <v>58.278406238265603</v>
      </c>
      <c r="AN85" s="149">
        <v>63.9321135829056</v>
      </c>
      <c r="AO85" s="149">
        <v>81.8994548970403</v>
      </c>
      <c r="AP85" s="149">
        <v>86.817215400353902</v>
      </c>
      <c r="AQ85" s="149">
        <v>72.544547533186801</v>
      </c>
      <c r="AR85" s="149">
        <v>78.993133934493599</v>
      </c>
      <c r="AS85" s="149">
        <v>104.34296315698499</v>
      </c>
      <c r="AT85" s="149">
        <v>104.02512944465499</v>
      </c>
      <c r="AU85" s="149">
        <v>123.063259846751</v>
      </c>
      <c r="AV85" s="149">
        <v>135.32195388061399</v>
      </c>
      <c r="AW85" s="149">
        <v>131.93675581404901</v>
      </c>
      <c r="AX85" s="149">
        <v>137.673568522588</v>
      </c>
      <c r="AY85" s="236">
        <v>154.61178132374101</v>
      </c>
      <c r="AZ85" s="150">
        <v>0.12303169816732</v>
      </c>
      <c r="BA85" s="151">
        <v>4.3554226867900002E-3</v>
      </c>
    </row>
    <row r="86" spans="1:53">
      <c r="A86" t="s">
        <v>59</v>
      </c>
      <c r="B86" s="149">
        <v>55.467311151577903</v>
      </c>
      <c r="C86" s="149">
        <v>60.094971242095397</v>
      </c>
      <c r="D86" s="149">
        <v>66.1839093303238</v>
      </c>
      <c r="E86" s="149">
        <v>72.100253429447093</v>
      </c>
      <c r="F86" s="149">
        <v>77.470522882003905</v>
      </c>
      <c r="G86" s="149">
        <v>81.807514577741898</v>
      </c>
      <c r="H86" s="149">
        <v>89.078644739766304</v>
      </c>
      <c r="I86" s="149">
        <v>92.471077769187403</v>
      </c>
      <c r="J86" s="149">
        <v>95.794334555811105</v>
      </c>
      <c r="K86" s="149">
        <v>100.51325418208501</v>
      </c>
      <c r="L86" s="149">
        <v>103.309856045614</v>
      </c>
      <c r="M86" s="149">
        <v>108.873160191284</v>
      </c>
      <c r="N86" s="149">
        <v>115.355366877797</v>
      </c>
      <c r="O86" s="149">
        <v>122.760679015455</v>
      </c>
      <c r="P86" s="149">
        <v>131.886324413257</v>
      </c>
      <c r="Q86" s="149">
        <v>141.421236438172</v>
      </c>
      <c r="R86" s="149">
        <v>145.51887142356901</v>
      </c>
      <c r="S86" s="149">
        <v>152.38675520448899</v>
      </c>
      <c r="T86" s="149">
        <v>158.94930560064299</v>
      </c>
      <c r="U86" s="149">
        <v>161.77966080970299</v>
      </c>
      <c r="V86" s="149">
        <v>168.902944591069</v>
      </c>
      <c r="W86" s="149">
        <v>169.72344593635401</v>
      </c>
      <c r="X86" s="149">
        <v>164.099214318462</v>
      </c>
      <c r="Y86" s="149">
        <v>165.767074080279</v>
      </c>
      <c r="Z86" s="149">
        <v>164.085407105287</v>
      </c>
      <c r="AA86" s="149">
        <v>159.25956916682301</v>
      </c>
      <c r="AB86" s="149">
        <v>156.459628618805</v>
      </c>
      <c r="AC86" s="149">
        <v>139.651308214008</v>
      </c>
      <c r="AD86" s="149">
        <v>132.542204150516</v>
      </c>
      <c r="AE86" s="149">
        <v>125.24984003169</v>
      </c>
      <c r="AF86" s="149">
        <v>121.29994176933</v>
      </c>
      <c r="AG86" s="149">
        <v>112.36502504388601</v>
      </c>
      <c r="AH86" s="149">
        <v>111.445355917873</v>
      </c>
      <c r="AI86" s="149">
        <v>107.596694598512</v>
      </c>
      <c r="AJ86" s="149">
        <v>115.27530671279099</v>
      </c>
      <c r="AK86" s="149">
        <v>123.55974042311399</v>
      </c>
      <c r="AL86" s="149">
        <v>126.955391800409</v>
      </c>
      <c r="AM86" s="149">
        <v>124.898853835495</v>
      </c>
      <c r="AN86" s="149">
        <v>130.917196658883</v>
      </c>
      <c r="AO86" s="149">
        <v>131.63126869872499</v>
      </c>
      <c r="AP86" s="149">
        <v>140.07242206106699</v>
      </c>
      <c r="AQ86" s="149">
        <v>144.877821402698</v>
      </c>
      <c r="AR86" s="149">
        <v>136.34378765652301</v>
      </c>
      <c r="AS86" s="149">
        <v>139.344649015844</v>
      </c>
      <c r="AT86" s="149">
        <v>140.6684966759</v>
      </c>
      <c r="AU86" s="149">
        <v>141.14599945331599</v>
      </c>
      <c r="AV86" s="149">
        <v>129.81210482955001</v>
      </c>
      <c r="AW86" s="149">
        <v>133.90325115265301</v>
      </c>
      <c r="AX86" s="149">
        <v>136.16387400471899</v>
      </c>
      <c r="AY86" s="236">
        <v>139.75363078627299</v>
      </c>
      <c r="AZ86" s="150">
        <v>2.6363503187889999E-2</v>
      </c>
      <c r="BA86" s="151">
        <v>3.9368676953E-3</v>
      </c>
    </row>
    <row r="87" spans="1:53">
      <c r="A87" s="289" t="s">
        <v>91</v>
      </c>
      <c r="B87" s="237">
        <v>1438.56918621059</v>
      </c>
      <c r="C87" s="237">
        <v>1557.8288060254899</v>
      </c>
      <c r="D87" s="237">
        <v>1631.80823698823</v>
      </c>
      <c r="E87" s="237">
        <v>1749.8602309227001</v>
      </c>
      <c r="F87" s="237">
        <v>2000.80221340922</v>
      </c>
      <c r="G87" s="237">
        <v>2298.8737086843198</v>
      </c>
      <c r="H87" s="237">
        <v>2500.2422476430802</v>
      </c>
      <c r="I87" s="237">
        <v>2637.2099966384899</v>
      </c>
      <c r="J87" s="237">
        <v>2851.4753552162201</v>
      </c>
      <c r="K87" s="237">
        <v>2889.0967302128402</v>
      </c>
      <c r="L87" s="237">
        <v>3004.37424868159</v>
      </c>
      <c r="M87" s="237">
        <v>3137.4475120633001</v>
      </c>
      <c r="N87" s="237">
        <v>3344.2306757000301</v>
      </c>
      <c r="O87" s="237">
        <v>3525.3181137199699</v>
      </c>
      <c r="P87" s="237">
        <v>3673.3312179831601</v>
      </c>
      <c r="Q87" s="237">
        <v>3695.7704014367901</v>
      </c>
      <c r="R87" s="237">
        <v>3707.41375083103</v>
      </c>
      <c r="S87" s="237">
        <v>3744.3796118845898</v>
      </c>
      <c r="T87" s="237">
        <v>3905.7616897749499</v>
      </c>
      <c r="U87" s="237">
        <v>4184.4118771551002</v>
      </c>
      <c r="V87" s="237">
        <v>4388.0694998648396</v>
      </c>
      <c r="W87" s="237">
        <v>4585.4396307083898</v>
      </c>
      <c r="X87" s="237">
        <v>4830.5171704840996</v>
      </c>
      <c r="Y87" s="237">
        <v>5199.2561369401401</v>
      </c>
      <c r="Z87" s="237">
        <v>5456.5331459919498</v>
      </c>
      <c r="AA87" s="237">
        <v>5606.3150676585401</v>
      </c>
      <c r="AB87" s="237">
        <v>5878.1525852449704</v>
      </c>
      <c r="AC87" s="237">
        <v>6158.4296466718397</v>
      </c>
      <c r="AD87" s="237">
        <v>6419.5566490272204</v>
      </c>
      <c r="AE87" s="237">
        <v>6759.4202998987703</v>
      </c>
      <c r="AF87" s="237">
        <v>7166.5298013156498</v>
      </c>
      <c r="AG87" s="237">
        <v>7452.6283246980402</v>
      </c>
      <c r="AH87" s="237">
        <v>7613.2033696831604</v>
      </c>
      <c r="AI87" s="237">
        <v>7551.2353893549798</v>
      </c>
      <c r="AJ87" s="237">
        <v>7834.7402892339196</v>
      </c>
      <c r="AK87" s="237">
        <v>8130.1095830108397</v>
      </c>
      <c r="AL87" s="237">
        <v>8401.2926692425299</v>
      </c>
      <c r="AM87" s="237">
        <v>8892.03208083762</v>
      </c>
      <c r="AN87" s="237">
        <v>9787.6896559934303</v>
      </c>
      <c r="AO87" s="237">
        <v>10787.7088087066</v>
      </c>
      <c r="AP87" s="237">
        <v>11767.2745559374</v>
      </c>
      <c r="AQ87" s="237">
        <v>12473.502126711701</v>
      </c>
      <c r="AR87" s="237">
        <v>13310.8427659503</v>
      </c>
      <c r="AS87" s="237">
        <v>13599.8704843225</v>
      </c>
      <c r="AT87" s="237">
        <v>13963.756931383999</v>
      </c>
      <c r="AU87" s="237">
        <v>14735.720771763999</v>
      </c>
      <c r="AV87" s="237">
        <v>15658.369396977399</v>
      </c>
      <c r="AW87" s="237">
        <v>16176.2901796634</v>
      </c>
      <c r="AX87" s="237">
        <v>16550.868594543499</v>
      </c>
      <c r="AY87" s="237">
        <v>16817.0220957647</v>
      </c>
      <c r="AZ87" s="238">
        <v>1.6080938279629999E-2</v>
      </c>
      <c r="BA87" s="239">
        <v>0.47373649477959001</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420" t="s">
        <v>398</v>
      </c>
      <c r="B89" s="157">
        <v>11599.573267912499</v>
      </c>
      <c r="C89" s="157">
        <v>12137.3307735328</v>
      </c>
      <c r="D89" s="157">
        <v>12518.3419163615</v>
      </c>
      <c r="E89" s="157">
        <v>13213.072929671</v>
      </c>
      <c r="F89" s="157">
        <v>14066.202646281199</v>
      </c>
      <c r="G89" s="157">
        <v>14880.662903677099</v>
      </c>
      <c r="H89" s="157">
        <v>15362.395264357499</v>
      </c>
      <c r="I89" s="157">
        <v>16099.326132971601</v>
      </c>
      <c r="J89" s="157">
        <v>16999.800407091101</v>
      </c>
      <c r="K89" s="157">
        <v>16936.569345960601</v>
      </c>
      <c r="L89" s="157">
        <v>16948.357353667801</v>
      </c>
      <c r="M89" s="157">
        <v>17860.746740089999</v>
      </c>
      <c r="N89" s="157">
        <v>18445.840749828702</v>
      </c>
      <c r="O89" s="157">
        <v>18873.893580613301</v>
      </c>
      <c r="P89" s="157">
        <v>19516.506748228901</v>
      </c>
      <c r="Q89" s="157">
        <v>19341.0135840238</v>
      </c>
      <c r="R89" s="157">
        <v>19137.3914597273</v>
      </c>
      <c r="S89" s="157">
        <v>18952.175444774901</v>
      </c>
      <c r="T89" s="157">
        <v>19146.7197934375</v>
      </c>
      <c r="U89" s="157">
        <v>19921.940137973001</v>
      </c>
      <c r="V89" s="157">
        <v>20354.408186316701</v>
      </c>
      <c r="W89" s="157">
        <v>20748.393400814399</v>
      </c>
      <c r="X89" s="157">
        <v>21414.502311891902</v>
      </c>
      <c r="Y89" s="157">
        <v>22153.567212079</v>
      </c>
      <c r="Z89" s="157">
        <v>22564.144707581501</v>
      </c>
      <c r="AA89" s="157">
        <v>22698.905364333601</v>
      </c>
      <c r="AB89" s="157">
        <v>22719.686063521</v>
      </c>
      <c r="AC89" s="157">
        <v>22862.718539928301</v>
      </c>
      <c r="AD89" s="157">
        <v>22827.834993829099</v>
      </c>
      <c r="AE89" s="157">
        <v>23101.314109131799</v>
      </c>
      <c r="AF89" s="157">
        <v>23564.087447573002</v>
      </c>
      <c r="AG89" s="157">
        <v>24185.133892722501</v>
      </c>
      <c r="AH89" s="157">
        <v>24423.005035189999</v>
      </c>
      <c r="AI89" s="157">
        <v>24510.1732966663</v>
      </c>
      <c r="AJ89" s="157">
        <v>24853.280818104198</v>
      </c>
      <c r="AK89" s="157">
        <v>25501.248205012202</v>
      </c>
      <c r="AL89" s="157">
        <v>25825.411805006501</v>
      </c>
      <c r="AM89" s="157">
        <v>26435.557015131799</v>
      </c>
      <c r="AN89" s="157">
        <v>27718.2386700692</v>
      </c>
      <c r="AO89" s="157">
        <v>29143.476252924302</v>
      </c>
      <c r="AP89" s="157">
        <v>30279.281457737401</v>
      </c>
      <c r="AQ89" s="157">
        <v>31187.368071841</v>
      </c>
      <c r="AR89" s="157">
        <v>32306.928154081299</v>
      </c>
      <c r="AS89" s="157">
        <v>32597.1520908889</v>
      </c>
      <c r="AT89" s="157">
        <v>32003.6545257322</v>
      </c>
      <c r="AU89" s="157">
        <v>33470.808132737802</v>
      </c>
      <c r="AV89" s="157">
        <v>34413.141652730497</v>
      </c>
      <c r="AW89" s="157">
        <v>34818.658882784199</v>
      </c>
      <c r="AX89" s="157">
        <v>35311.794674996301</v>
      </c>
      <c r="AY89" s="157">
        <v>35498.6843436454</v>
      </c>
      <c r="AZ89" s="421">
        <v>5.2925567142700003E-3</v>
      </c>
      <c r="BA89" s="422">
        <v>1</v>
      </c>
    </row>
    <row r="90" spans="1:53">
      <c r="A90" t="s">
        <v>478</v>
      </c>
      <c r="B90" s="149">
        <v>8045.6177256207602</v>
      </c>
      <c r="C90" s="149">
        <v>8373.1797502277805</v>
      </c>
      <c r="D90" s="149">
        <v>8651.8310065348505</v>
      </c>
      <c r="E90" s="149">
        <v>9208.9183115873002</v>
      </c>
      <c r="F90" s="149">
        <v>9787.2206857214896</v>
      </c>
      <c r="G90" s="149">
        <v>10280.701329806099</v>
      </c>
      <c r="H90" s="149">
        <v>10440.8257424155</v>
      </c>
      <c r="I90" s="149">
        <v>10892.462269092999</v>
      </c>
      <c r="J90" s="149">
        <v>11509.308715708201</v>
      </c>
      <c r="K90" s="149">
        <v>11230.268895798699</v>
      </c>
      <c r="L90" s="149">
        <v>10915.6668887082</v>
      </c>
      <c r="M90" s="149">
        <v>11552.4568318895</v>
      </c>
      <c r="N90" s="149">
        <v>11766.3247590511</v>
      </c>
      <c r="O90" s="149">
        <v>11838.7904154152</v>
      </c>
      <c r="P90" s="149">
        <v>12186.2104588399</v>
      </c>
      <c r="Q90" s="149">
        <v>11856.9505101057</v>
      </c>
      <c r="R90" s="149">
        <v>11501.5056092135</v>
      </c>
      <c r="S90" s="149">
        <v>11067.512156708701</v>
      </c>
      <c r="T90" s="149">
        <v>11006.472037592501</v>
      </c>
      <c r="U90" s="149">
        <v>11448.486659344801</v>
      </c>
      <c r="V90" s="149">
        <v>11557.826595484299</v>
      </c>
      <c r="W90" s="149">
        <v>11618.5801123374</v>
      </c>
      <c r="X90" s="149">
        <v>11909.041307378</v>
      </c>
      <c r="Y90" s="149">
        <v>12278.3803705836</v>
      </c>
      <c r="Z90" s="149">
        <v>12485.673740530199</v>
      </c>
      <c r="AA90" s="149">
        <v>12469.678430825999</v>
      </c>
      <c r="AB90" s="149">
        <v>12479.064679008599</v>
      </c>
      <c r="AC90" s="149">
        <v>12565.200033851001</v>
      </c>
      <c r="AD90" s="149">
        <v>12648.8271083932</v>
      </c>
      <c r="AE90" s="149">
        <v>12900.1870697469</v>
      </c>
      <c r="AF90" s="149">
        <v>13119.1991788662</v>
      </c>
      <c r="AG90" s="149">
        <v>13571.722249176601</v>
      </c>
      <c r="AH90" s="149">
        <v>13724.1099785485</v>
      </c>
      <c r="AI90" s="149">
        <v>13752.3311206853</v>
      </c>
      <c r="AJ90" s="149">
        <v>13877.9824663529</v>
      </c>
      <c r="AK90" s="149">
        <v>14199.543881991</v>
      </c>
      <c r="AL90" s="149">
        <v>14136.520914951599</v>
      </c>
      <c r="AM90" s="149">
        <v>14225.675060583901</v>
      </c>
      <c r="AN90" s="149">
        <v>14498.6137456452</v>
      </c>
      <c r="AO90" s="149">
        <v>14714.941759568301</v>
      </c>
      <c r="AP90" s="149">
        <v>14824.8134489229</v>
      </c>
      <c r="AQ90" s="149">
        <v>14811.303445703499</v>
      </c>
      <c r="AR90" s="149">
        <v>14948.335201039599</v>
      </c>
      <c r="AS90" s="149">
        <v>14678.158360797899</v>
      </c>
      <c r="AT90" s="149">
        <v>13743.103154648101</v>
      </c>
      <c r="AU90" s="149">
        <v>14263.5859498716</v>
      </c>
      <c r="AV90" s="149">
        <v>14084.256577649099</v>
      </c>
      <c r="AW90" s="149">
        <v>13910.240757068501</v>
      </c>
      <c r="AX90" s="149">
        <v>13973.174093486299</v>
      </c>
      <c r="AY90" s="236">
        <v>13770.5208532979</v>
      </c>
      <c r="AZ90" s="150">
        <v>-1.4503020793200001E-2</v>
      </c>
      <c r="BA90" s="151">
        <v>0.38791638612746998</v>
      </c>
    </row>
    <row r="91" spans="1:53">
      <c r="A91" t="s">
        <v>479</v>
      </c>
      <c r="B91" s="149">
        <v>3553.9555422918102</v>
      </c>
      <c r="C91" s="149">
        <v>3764.1510233050299</v>
      </c>
      <c r="D91" s="149">
        <v>3866.5109098266598</v>
      </c>
      <c r="E91" s="149">
        <v>4004.1546180836999</v>
      </c>
      <c r="F91" s="149">
        <v>4278.9819605597804</v>
      </c>
      <c r="G91" s="149">
        <v>4599.96157387108</v>
      </c>
      <c r="H91" s="149">
        <v>4921.5695219419404</v>
      </c>
      <c r="I91" s="149">
        <v>5206.8638638785997</v>
      </c>
      <c r="J91" s="149">
        <v>5490.4916913828702</v>
      </c>
      <c r="K91" s="149">
        <v>5706.3004501619598</v>
      </c>
      <c r="L91" s="149">
        <v>6032.6904649595699</v>
      </c>
      <c r="M91" s="149">
        <v>6308.2899082004697</v>
      </c>
      <c r="N91" s="149">
        <v>6679.5159907776097</v>
      </c>
      <c r="O91" s="149">
        <v>7035.1031651981002</v>
      </c>
      <c r="P91" s="149">
        <v>7330.2962893889999</v>
      </c>
      <c r="Q91" s="149">
        <v>7484.0630739181197</v>
      </c>
      <c r="R91" s="149">
        <v>7635.8858505137496</v>
      </c>
      <c r="S91" s="149">
        <v>7884.6632880662701</v>
      </c>
      <c r="T91" s="149">
        <v>8140.24775584497</v>
      </c>
      <c r="U91" s="149">
        <v>8473.4534786281292</v>
      </c>
      <c r="V91" s="149">
        <v>8796.5815908324203</v>
      </c>
      <c r="W91" s="149">
        <v>9129.8132884769693</v>
      </c>
      <c r="X91" s="149">
        <v>9505.4610045138106</v>
      </c>
      <c r="Y91" s="149">
        <v>9875.1868414953296</v>
      </c>
      <c r="Z91" s="149">
        <v>10078.4709670512</v>
      </c>
      <c r="AA91" s="149">
        <v>10229.2269335076</v>
      </c>
      <c r="AB91" s="149">
        <v>10240.6213845123</v>
      </c>
      <c r="AC91" s="149">
        <v>10297.5185060772</v>
      </c>
      <c r="AD91" s="149">
        <v>10179.0078854358</v>
      </c>
      <c r="AE91" s="149">
        <v>10201.127039384801</v>
      </c>
      <c r="AF91" s="149">
        <v>10444.8882687067</v>
      </c>
      <c r="AG91" s="149">
        <v>10613.4116435458</v>
      </c>
      <c r="AH91" s="149">
        <v>10698.895056641401</v>
      </c>
      <c r="AI91" s="149">
        <v>10757.842175981001</v>
      </c>
      <c r="AJ91" s="149">
        <v>10975.2983517512</v>
      </c>
      <c r="AK91" s="149">
        <v>11301.7043230212</v>
      </c>
      <c r="AL91" s="149">
        <v>11688.8908900549</v>
      </c>
      <c r="AM91" s="149">
        <v>12209.8819545478</v>
      </c>
      <c r="AN91" s="149">
        <v>13219.624924424001</v>
      </c>
      <c r="AO91" s="149">
        <v>14428.534493356001</v>
      </c>
      <c r="AP91" s="149">
        <v>15454.4680088144</v>
      </c>
      <c r="AQ91" s="149">
        <v>16376.0646261374</v>
      </c>
      <c r="AR91" s="149">
        <v>17358.5929530416</v>
      </c>
      <c r="AS91" s="149">
        <v>17918.993730090999</v>
      </c>
      <c r="AT91" s="149">
        <v>18260.551371083999</v>
      </c>
      <c r="AU91" s="149">
        <v>19207.2221828662</v>
      </c>
      <c r="AV91" s="149">
        <v>20328.8850750813</v>
      </c>
      <c r="AW91" s="149">
        <v>20908.418125715601</v>
      </c>
      <c r="AX91" s="149">
        <v>21338.620581509898</v>
      </c>
      <c r="AY91" s="236">
        <v>21728.163490347499</v>
      </c>
      <c r="AZ91" s="150">
        <v>1.825529895723E-2</v>
      </c>
      <c r="BA91" s="151">
        <v>0.61208361387252996</v>
      </c>
    </row>
    <row r="92" spans="1:53">
      <c r="A92" t="s">
        <v>480</v>
      </c>
      <c r="B92" s="149">
        <v>3323.4394954169302</v>
      </c>
      <c r="C92" s="149">
        <v>3369.2696660029401</v>
      </c>
      <c r="D92" s="149">
        <v>3438.6199882880101</v>
      </c>
      <c r="E92" s="149">
        <v>3638.9991760009402</v>
      </c>
      <c r="F92" s="149">
        <v>3895.0471420208701</v>
      </c>
      <c r="G92" s="149">
        <v>4098.7211194456604</v>
      </c>
      <c r="H92" s="149">
        <v>4151.91667273235</v>
      </c>
      <c r="I92" s="149">
        <v>4289.8716233792902</v>
      </c>
      <c r="J92" s="149">
        <v>4517.8193869340503</v>
      </c>
      <c r="K92" s="149">
        <v>4404.9605025041101</v>
      </c>
      <c r="L92" s="149">
        <v>4298.4839215947504</v>
      </c>
      <c r="M92" s="149">
        <v>4565.0039178455099</v>
      </c>
      <c r="N92" s="149">
        <v>4550.5524004069202</v>
      </c>
      <c r="O92" s="149">
        <v>4678.7874319573102</v>
      </c>
      <c r="P92" s="149">
        <v>4841.3272291612702</v>
      </c>
      <c r="Q92" s="149">
        <v>4714.0594335037804</v>
      </c>
      <c r="R92" s="149">
        <v>4513.3536650778296</v>
      </c>
      <c r="S92" s="149">
        <v>4394.37596079174</v>
      </c>
      <c r="T92" s="149">
        <v>4359.1862897844003</v>
      </c>
      <c r="U92" s="149">
        <v>4385.8659766119099</v>
      </c>
      <c r="V92" s="149">
        <v>4549.7891663665596</v>
      </c>
      <c r="W92" s="149">
        <v>4592.1490308124703</v>
      </c>
      <c r="X92" s="149">
        <v>4647.2138843176099</v>
      </c>
      <c r="Y92" s="149">
        <v>4627.3501698886503</v>
      </c>
      <c r="Z92" s="149">
        <v>4650.2426511465701</v>
      </c>
      <c r="AA92" s="149">
        <v>4531.2111103075604</v>
      </c>
      <c r="AB92" s="149">
        <v>4495.7461851199396</v>
      </c>
      <c r="AC92" s="149">
        <v>4355.5192864718401</v>
      </c>
      <c r="AD92" s="149">
        <v>4273.5685851456101</v>
      </c>
      <c r="AE92" s="149">
        <v>4258.1308353056502</v>
      </c>
      <c r="AF92" s="149">
        <v>4324.2051778141304</v>
      </c>
      <c r="AG92" s="149">
        <v>4437.14004068961</v>
      </c>
      <c r="AH92" s="149">
        <v>4374.9515957219201</v>
      </c>
      <c r="AI92" s="149">
        <v>4383.8694460096003</v>
      </c>
      <c r="AJ92" s="149">
        <v>4326.7714268764503</v>
      </c>
      <c r="AK92" s="149">
        <v>4363.0314429905802</v>
      </c>
      <c r="AL92" s="149">
        <v>4428.8275215639696</v>
      </c>
      <c r="AM92" s="149">
        <v>4410.1947294246002</v>
      </c>
      <c r="AN92" s="149">
        <v>4510.8795041154099</v>
      </c>
      <c r="AO92" s="149">
        <v>4549.5317595782499</v>
      </c>
      <c r="AP92" s="149">
        <v>4537.7495095565801</v>
      </c>
      <c r="AQ92" s="149">
        <v>4571.1129926859903</v>
      </c>
      <c r="AR92" s="149">
        <v>4514.6553966707197</v>
      </c>
      <c r="AS92" s="149">
        <v>4424.0077786106103</v>
      </c>
      <c r="AT92" s="149">
        <v>4098.7512901598102</v>
      </c>
      <c r="AU92" s="149">
        <v>4208.1229163920998</v>
      </c>
      <c r="AV92" s="149">
        <v>4071.36857238415</v>
      </c>
      <c r="AW92" s="149">
        <v>4013.33469683659</v>
      </c>
      <c r="AX92" s="149">
        <v>3915.93080377658</v>
      </c>
      <c r="AY92" s="236">
        <v>3704.9897877641301</v>
      </c>
      <c r="AZ92" s="150">
        <v>-5.3867399692540001E-2</v>
      </c>
      <c r="BA92" s="151">
        <v>0.10436977446079</v>
      </c>
    </row>
    <row r="93" spans="1:53">
      <c r="A93" s="10" t="s">
        <v>245</v>
      </c>
      <c r="B93" s="153">
        <v>1940.3731887711399</v>
      </c>
      <c r="C93" s="153">
        <v>2048.30804684039</v>
      </c>
      <c r="D93" s="153">
        <v>2144.4156763412102</v>
      </c>
      <c r="E93" s="153">
        <v>2197.3870073941598</v>
      </c>
      <c r="F93" s="153">
        <v>2283.7949813827499</v>
      </c>
      <c r="G93" s="153">
        <v>2371.1956045581101</v>
      </c>
      <c r="H93" s="153">
        <v>2477.26074685098</v>
      </c>
      <c r="I93" s="153">
        <v>2600.2297104068298</v>
      </c>
      <c r="J93" s="153">
        <v>2719.0680059874599</v>
      </c>
      <c r="K93" s="153">
        <v>2846.4366365081501</v>
      </c>
      <c r="L93" s="153">
        <v>2978.3827539230401</v>
      </c>
      <c r="M93" s="153">
        <v>3062.1813533116001</v>
      </c>
      <c r="N93" s="153">
        <v>3172.0372398106701</v>
      </c>
      <c r="O93" s="153">
        <v>3276.5585707210098</v>
      </c>
      <c r="P93" s="153">
        <v>3351.1065318337401</v>
      </c>
      <c r="Q93" s="153">
        <v>3391.8621538338198</v>
      </c>
      <c r="R93" s="153">
        <v>3440.0309707039701</v>
      </c>
      <c r="S93" s="153">
        <v>3515.3897461413198</v>
      </c>
      <c r="T93" s="153">
        <v>3563.2017377120701</v>
      </c>
      <c r="U93" s="153">
        <v>3636.0533013076802</v>
      </c>
      <c r="V93" s="153">
        <v>3728.4012795535</v>
      </c>
      <c r="W93" s="153">
        <v>3802.8210827693301</v>
      </c>
      <c r="X93" s="153">
        <v>3878.96875474435</v>
      </c>
      <c r="Y93" s="153">
        <v>3896.7917100775298</v>
      </c>
      <c r="Z93" s="153">
        <v>3861.6978666612499</v>
      </c>
      <c r="AA93" s="153">
        <v>3902.94633368419</v>
      </c>
      <c r="AB93" s="153">
        <v>3732.0234187086699</v>
      </c>
      <c r="AC93" s="153">
        <v>3483.72188439101</v>
      </c>
      <c r="AD93" s="153">
        <v>3100.5687287497099</v>
      </c>
      <c r="AE93" s="153">
        <v>2771.6451494887301</v>
      </c>
      <c r="AF93" s="153">
        <v>2577.3638113809202</v>
      </c>
      <c r="AG93" s="153">
        <v>2443.7685883887002</v>
      </c>
      <c r="AH93" s="153">
        <v>2339.4159326799299</v>
      </c>
      <c r="AI93" s="153">
        <v>2303.7380707319799</v>
      </c>
      <c r="AJ93" s="153">
        <v>2301.0462026093901</v>
      </c>
      <c r="AK93" s="153">
        <v>2334.0322881124398</v>
      </c>
      <c r="AL93" s="153">
        <v>2357.97393030081</v>
      </c>
      <c r="AM93" s="153">
        <v>2359.4483751595599</v>
      </c>
      <c r="AN93" s="153">
        <v>2416.46468490607</v>
      </c>
      <c r="AO93" s="153">
        <v>2426.7082178042101</v>
      </c>
      <c r="AP93" s="153">
        <v>2409.9390420423902</v>
      </c>
      <c r="AQ93" s="153">
        <v>2511.8851656863999</v>
      </c>
      <c r="AR93" s="153">
        <v>2528.6620979621298</v>
      </c>
      <c r="AS93" s="153">
        <v>2571.5353355391198</v>
      </c>
      <c r="AT93" s="153">
        <v>2353.7166964903499</v>
      </c>
      <c r="AU93" s="153">
        <v>2451.22230597512</v>
      </c>
      <c r="AV93" s="153">
        <v>2576.4101060400899</v>
      </c>
      <c r="AW93" s="153">
        <v>2602.1656012088101</v>
      </c>
      <c r="AX93" s="153">
        <v>2545.6382669383802</v>
      </c>
      <c r="AY93" s="237">
        <v>2480.8088308597999</v>
      </c>
      <c r="AZ93" s="154">
        <v>-2.5466868653890001E-2</v>
      </c>
      <c r="BA93" s="155">
        <v>6.9884531199930003E-2</v>
      </c>
    </row>
    <row r="94" spans="1:53">
      <c r="A94" s="64"/>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583"/>
      <c r="AZ94" s="178"/>
      <c r="BA94" s="179"/>
    </row>
    <row r="95" spans="1:53" s="143" customFormat="1">
      <c r="A95" s="79" t="s">
        <v>314</v>
      </c>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434"/>
      <c r="AU95" s="106"/>
      <c r="AV95" s="106"/>
      <c r="AW95" s="435"/>
      <c r="AX95" s="435"/>
      <c r="AY95" s="435"/>
    </row>
    <row r="96" spans="1:53" s="144" customFormat="1">
      <c r="A96" s="209" t="s">
        <v>311</v>
      </c>
      <c r="B96" s="210"/>
      <c r="C96" s="210"/>
      <c r="D96" s="210"/>
      <c r="E96" s="210"/>
      <c r="F96" s="210"/>
      <c r="G96" s="210"/>
      <c r="H96" s="210"/>
      <c r="I96" s="210"/>
      <c r="J96" s="210"/>
      <c r="K96" s="210"/>
      <c r="L96" s="210"/>
    </row>
    <row r="97" spans="1:12" s="144" customFormat="1">
      <c r="A97" s="209" t="s">
        <v>471</v>
      </c>
      <c r="B97" s="210"/>
      <c r="C97" s="210"/>
      <c r="D97" s="210"/>
      <c r="E97" s="210"/>
      <c r="F97" s="210"/>
      <c r="G97" s="210"/>
      <c r="H97" s="210"/>
      <c r="I97" s="210"/>
      <c r="J97" s="210"/>
      <c r="K97" s="210"/>
      <c r="L97" s="210"/>
    </row>
    <row r="98" spans="1:12" s="144" customFormat="1">
      <c r="A98" s="209" t="s">
        <v>472</v>
      </c>
      <c r="B98" s="210"/>
      <c r="C98" s="210"/>
      <c r="D98" s="210"/>
      <c r="E98" s="210"/>
      <c r="F98" s="210"/>
      <c r="G98" s="210"/>
      <c r="H98" s="210"/>
      <c r="I98" s="210"/>
      <c r="J98" s="210"/>
      <c r="K98" s="210"/>
      <c r="L98" s="210"/>
    </row>
    <row r="99" spans="1:12" s="144" customFormat="1">
      <c r="A99" s="64" t="s">
        <v>473</v>
      </c>
      <c r="B99" s="210"/>
      <c r="C99" s="210"/>
      <c r="D99" s="210"/>
      <c r="E99" s="210"/>
      <c r="F99" s="210"/>
      <c r="G99" s="210"/>
      <c r="H99" s="210"/>
      <c r="I99" s="210"/>
      <c r="J99" s="210"/>
      <c r="K99" s="210"/>
      <c r="L99" s="210"/>
    </row>
    <row r="100" spans="1:12" s="144" customFormat="1">
      <c r="A100" s="64" t="s">
        <v>474</v>
      </c>
      <c r="B100" s="210"/>
      <c r="C100" s="210"/>
      <c r="D100" s="210"/>
      <c r="E100" s="210"/>
      <c r="F100" s="210"/>
      <c r="G100" s="210"/>
      <c r="H100" s="210"/>
      <c r="I100" s="210"/>
      <c r="J100" s="210"/>
      <c r="K100" s="210"/>
      <c r="L100" s="210"/>
    </row>
    <row r="101" spans="1:12" s="144" customFormat="1" ht="12" customHeight="1">
      <c r="A101" s="64" t="s">
        <v>443</v>
      </c>
      <c r="B101" s="210"/>
      <c r="C101" s="210"/>
      <c r="D101" s="210"/>
      <c r="E101" s="210"/>
      <c r="F101" s="210"/>
      <c r="G101" s="210"/>
      <c r="H101" s="210"/>
      <c r="I101" s="210"/>
      <c r="J101" s="210"/>
      <c r="K101" s="210"/>
      <c r="L101" s="210"/>
    </row>
    <row r="102" spans="1:12" s="144" customFormat="1" ht="13.5" customHeight="1">
      <c r="A102" s="64" t="s">
        <v>444</v>
      </c>
      <c r="B102" s="210"/>
      <c r="C102" s="210"/>
      <c r="D102" s="210"/>
      <c r="E102" s="210"/>
      <c r="F102" s="210"/>
      <c r="G102" s="210"/>
      <c r="H102" s="210"/>
      <c r="I102" s="210"/>
      <c r="J102" s="210"/>
      <c r="K102" s="210"/>
      <c r="L102" s="210"/>
    </row>
    <row r="103" spans="1:12" s="144" customFormat="1" ht="14.25" customHeight="1">
      <c r="A103" s="64" t="s">
        <v>445</v>
      </c>
      <c r="B103" s="210"/>
      <c r="C103" s="210"/>
      <c r="D103" s="210"/>
      <c r="E103" s="210"/>
      <c r="F103" s="210"/>
      <c r="G103" s="210"/>
      <c r="H103" s="210"/>
      <c r="I103" s="210"/>
      <c r="J103" s="210"/>
      <c r="K103" s="210"/>
      <c r="L103" s="210"/>
    </row>
    <row r="104" spans="1:12">
      <c r="A104" s="64"/>
      <c r="B104" s="64"/>
      <c r="C104" s="64"/>
      <c r="D104" s="64"/>
      <c r="E104" s="64"/>
      <c r="F104" s="64"/>
      <c r="G104" s="64"/>
      <c r="H104" s="64"/>
      <c r="I104" s="64"/>
      <c r="J104" s="64"/>
      <c r="K104" s="64"/>
      <c r="L104" s="64"/>
    </row>
  </sheetData>
  <phoneticPr fontId="3" type="noConversion"/>
  <pageMargins left="0.74803149606299213" right="0.74803149606299213" top="0.98425196850393704" bottom="0.98425196850393704" header="0.51181102362204722" footer="0.51181102362204722"/>
  <pageSetup paperSize="8" scale="48" orientation="landscape"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5"/>
  <sheetViews>
    <sheetView showGridLines="0" workbookViewId="0">
      <pane xSplit="1" ySplit="4" topLeftCell="E14" activePane="bottomRight" state="frozen"/>
      <selection pane="topRight" activeCell="B1" sqref="B1"/>
      <selection pane="bottomLeft" activeCell="A5" sqref="A5"/>
      <selection pane="bottomRight"/>
    </sheetView>
  </sheetViews>
  <sheetFormatPr defaultRowHeight="10.199999999999999"/>
  <cols>
    <col min="1" max="1" width="20.140625" customWidth="1"/>
    <col min="2" max="2" width="7.7109375" customWidth="1"/>
    <col min="3" max="4" width="7.85546875" customWidth="1"/>
    <col min="5" max="5" width="7" customWidth="1"/>
    <col min="6" max="6" width="8" customWidth="1"/>
    <col min="7" max="7" width="8.42578125" customWidth="1"/>
    <col min="8" max="8" width="8.28515625" customWidth="1"/>
    <col min="9" max="10" width="8.140625" customWidth="1"/>
    <col min="11" max="11" width="8.42578125" customWidth="1"/>
    <col min="12" max="12" width="9" customWidth="1"/>
    <col min="13" max="13" width="8.7109375" customWidth="1"/>
    <col min="14" max="15" width="8.42578125" customWidth="1"/>
    <col min="16" max="16" width="8.140625" customWidth="1"/>
    <col min="17" max="17" width="8.42578125" customWidth="1"/>
    <col min="18" max="18" width="9" customWidth="1"/>
  </cols>
  <sheetData>
    <row r="1" spans="1:23" s="26" customFormat="1" ht="13.95" customHeight="1">
      <c r="A1" s="851" t="s">
        <v>460</v>
      </c>
      <c r="B1" s="267"/>
      <c r="C1" s="267"/>
      <c r="D1" s="267"/>
      <c r="E1" s="267"/>
      <c r="F1" s="267"/>
      <c r="G1" s="267"/>
      <c r="H1" s="267"/>
    </row>
    <row r="2" spans="1:23" s="26" customFormat="1" ht="13.95" customHeight="1">
      <c r="A2" s="852" t="s">
        <v>449</v>
      </c>
      <c r="B2" s="853"/>
      <c r="C2" s="853"/>
      <c r="D2" s="267"/>
      <c r="E2" s="267"/>
      <c r="F2" s="267"/>
      <c r="G2" s="267"/>
      <c r="H2" s="267"/>
      <c r="O2" s="590"/>
      <c r="P2" s="590"/>
      <c r="Q2" s="590"/>
      <c r="V2" s="472" t="s">
        <v>188</v>
      </c>
      <c r="W2" s="472">
        <v>2014</v>
      </c>
    </row>
    <row r="3" spans="1:23" s="26" customFormat="1" ht="13.95" customHeight="1">
      <c r="A3" s="267"/>
      <c r="B3" s="853"/>
      <c r="C3" s="853"/>
      <c r="D3" s="267"/>
      <c r="E3" s="267"/>
      <c r="F3" s="854"/>
      <c r="G3" s="854"/>
      <c r="H3" s="854"/>
      <c r="I3" s="591"/>
      <c r="J3" s="591"/>
      <c r="O3" s="590"/>
      <c r="P3" s="590"/>
      <c r="Q3" s="590"/>
      <c r="R3" s="591"/>
      <c r="V3" s="290" t="s">
        <v>649</v>
      </c>
      <c r="W3" s="472" t="s">
        <v>154</v>
      </c>
    </row>
    <row r="4" spans="1:23" s="26" customFormat="1" ht="13.95" customHeight="1">
      <c r="A4" s="855" t="s">
        <v>450</v>
      </c>
      <c r="B4" s="856">
        <v>1975</v>
      </c>
      <c r="C4" s="856">
        <v>1980</v>
      </c>
      <c r="D4" s="856">
        <v>1985</v>
      </c>
      <c r="E4" s="856">
        <v>1990</v>
      </c>
      <c r="F4" s="856">
        <v>1995</v>
      </c>
      <c r="G4" s="856">
        <v>2000</v>
      </c>
      <c r="H4" s="856">
        <v>2001</v>
      </c>
      <c r="I4" s="590">
        <v>2002</v>
      </c>
      <c r="J4" s="590">
        <v>2003</v>
      </c>
      <c r="K4" s="26">
        <v>2004</v>
      </c>
      <c r="L4" s="26">
        <v>2005</v>
      </c>
      <c r="M4" s="26">
        <v>2006</v>
      </c>
      <c r="N4" s="26">
        <v>2007</v>
      </c>
      <c r="O4" s="592">
        <v>2008</v>
      </c>
      <c r="P4" s="592">
        <v>2009</v>
      </c>
      <c r="Q4" s="592">
        <v>2010</v>
      </c>
      <c r="R4" s="590">
        <v>2011</v>
      </c>
      <c r="S4" s="26">
        <v>2012</v>
      </c>
      <c r="T4" s="36">
        <v>2013</v>
      </c>
      <c r="U4" s="27">
        <v>2014</v>
      </c>
      <c r="V4" s="472">
        <v>2013</v>
      </c>
      <c r="W4" s="472" t="s">
        <v>151</v>
      </c>
    </row>
    <row r="5" spans="1:23" s="26" customFormat="1" ht="9.6" customHeight="1">
      <c r="A5" s="857"/>
      <c r="B5" s="858"/>
      <c r="C5" s="858"/>
      <c r="D5" s="858"/>
      <c r="E5" s="858"/>
      <c r="F5" s="858"/>
      <c r="G5" s="858"/>
      <c r="H5" s="858"/>
      <c r="I5" s="462"/>
      <c r="J5" s="592"/>
      <c r="K5" s="592"/>
      <c r="L5" s="592"/>
      <c r="M5" s="592"/>
      <c r="N5" s="424"/>
      <c r="O5" s="590"/>
      <c r="P5" s="590"/>
      <c r="Q5" s="590"/>
      <c r="R5" s="590"/>
      <c r="S5" s="590"/>
      <c r="T5" s="590"/>
      <c r="U5" s="591"/>
      <c r="V5" s="593"/>
      <c r="W5" s="591"/>
    </row>
    <row r="6" spans="1:23" s="26" customFormat="1" ht="13.95" customHeight="1">
      <c r="A6" s="859" t="s">
        <v>157</v>
      </c>
      <c r="B6" s="281"/>
      <c r="C6" s="281"/>
      <c r="D6" s="860"/>
      <c r="E6" s="861">
        <v>0.15</v>
      </c>
      <c r="F6" s="861">
        <v>0.15</v>
      </c>
      <c r="G6" s="861">
        <v>0.15</v>
      </c>
      <c r="H6" s="861">
        <v>0.15</v>
      </c>
      <c r="I6" s="293">
        <v>0.15</v>
      </c>
      <c r="J6" s="293">
        <v>0.15</v>
      </c>
      <c r="K6" s="293">
        <v>0.15</v>
      </c>
      <c r="L6" s="293">
        <v>0.15</v>
      </c>
      <c r="M6" s="293">
        <v>0.15</v>
      </c>
      <c r="N6" s="293">
        <v>0.2</v>
      </c>
      <c r="O6" s="293">
        <v>0.2</v>
      </c>
      <c r="P6" s="293">
        <v>1.1000000000000001</v>
      </c>
      <c r="Q6" s="293">
        <v>1.1000000000000001</v>
      </c>
      <c r="R6" s="293">
        <v>1.1000000000000001</v>
      </c>
      <c r="S6" s="293">
        <v>1.1000000000000001</v>
      </c>
      <c r="T6" s="293">
        <v>2.1</v>
      </c>
      <c r="U6" s="294">
        <v>2.1</v>
      </c>
      <c r="V6" s="225">
        <v>0</v>
      </c>
      <c r="W6" s="225">
        <v>1.6674175338958193E-4</v>
      </c>
    </row>
    <row r="7" spans="1:23" s="26" customFormat="1" ht="13.95" customHeight="1">
      <c r="A7" s="423" t="s">
        <v>109</v>
      </c>
      <c r="B7" s="51"/>
      <c r="C7" s="51"/>
      <c r="D7" s="585"/>
      <c r="E7" s="293">
        <v>0</v>
      </c>
      <c r="F7" s="293">
        <v>0</v>
      </c>
      <c r="G7" s="293">
        <v>0</v>
      </c>
      <c r="H7" s="293">
        <v>0.43333333333333335</v>
      </c>
      <c r="I7" s="293">
        <v>0.8666666666666667</v>
      </c>
      <c r="J7" s="293">
        <v>1.3</v>
      </c>
      <c r="K7" s="293">
        <v>1.2</v>
      </c>
      <c r="L7" s="293">
        <v>1.2</v>
      </c>
      <c r="M7" s="293">
        <v>1.2</v>
      </c>
      <c r="N7" s="293">
        <v>1.2</v>
      </c>
      <c r="O7" s="293">
        <v>1.2</v>
      </c>
      <c r="P7" s="293">
        <v>1.4</v>
      </c>
      <c r="Q7" s="293">
        <v>1.4</v>
      </c>
      <c r="R7" s="293">
        <v>1.4</v>
      </c>
      <c r="S7" s="293">
        <v>1.4</v>
      </c>
      <c r="T7" s="293">
        <v>1.4</v>
      </c>
      <c r="U7" s="294">
        <v>1.4</v>
      </c>
      <c r="V7" s="225">
        <v>0</v>
      </c>
      <c r="W7" s="225">
        <v>1.1116116892638795E-4</v>
      </c>
    </row>
    <row r="8" spans="1:23" ht="13.95" customHeight="1">
      <c r="A8" s="291" t="s">
        <v>58</v>
      </c>
      <c r="B8" s="51"/>
      <c r="C8" s="51"/>
      <c r="D8" s="585"/>
      <c r="E8" s="293">
        <v>30.8</v>
      </c>
      <c r="F8" s="293">
        <v>27.8</v>
      </c>
      <c r="G8" s="293">
        <v>27.8</v>
      </c>
      <c r="H8" s="293">
        <v>27.8</v>
      </c>
      <c r="I8" s="293">
        <v>27.8</v>
      </c>
      <c r="J8" s="293">
        <v>27.8</v>
      </c>
      <c r="K8" s="293">
        <v>27.8</v>
      </c>
      <c r="L8" s="293">
        <v>27.8</v>
      </c>
      <c r="M8" s="293">
        <v>27.8</v>
      </c>
      <c r="N8" s="293">
        <v>27.8</v>
      </c>
      <c r="O8" s="293">
        <v>24</v>
      </c>
      <c r="P8" s="293">
        <v>24</v>
      </c>
      <c r="Q8" s="293">
        <v>24</v>
      </c>
      <c r="R8" s="293">
        <v>24</v>
      </c>
      <c r="S8" s="293">
        <v>24</v>
      </c>
      <c r="T8" s="293">
        <v>27</v>
      </c>
      <c r="U8" s="294">
        <v>27</v>
      </c>
      <c r="V8" s="225">
        <v>0</v>
      </c>
      <c r="W8" s="225">
        <v>2.1438225435803392E-3</v>
      </c>
    </row>
    <row r="9" spans="1:23" ht="13.95" customHeight="1">
      <c r="A9" s="291" t="s">
        <v>451</v>
      </c>
      <c r="B9" s="51"/>
      <c r="C9" s="51"/>
      <c r="D9" s="585"/>
      <c r="E9" s="293">
        <v>0</v>
      </c>
      <c r="F9" s="293">
        <v>55</v>
      </c>
      <c r="G9" s="293">
        <v>142.5</v>
      </c>
      <c r="H9" s="293">
        <v>149.16666666666666</v>
      </c>
      <c r="I9" s="293">
        <v>155.83333333333331</v>
      </c>
      <c r="J9" s="293">
        <v>162.5</v>
      </c>
      <c r="K9" s="293">
        <v>162.5</v>
      </c>
      <c r="L9" s="293">
        <v>162.5</v>
      </c>
      <c r="M9" s="293">
        <v>162.5</v>
      </c>
      <c r="N9" s="293">
        <v>162.5</v>
      </c>
      <c r="O9" s="293">
        <v>162.5</v>
      </c>
      <c r="P9" s="293">
        <v>166</v>
      </c>
      <c r="Q9" s="293">
        <v>166</v>
      </c>
      <c r="R9" s="293">
        <v>208</v>
      </c>
      <c r="S9" s="293">
        <v>208</v>
      </c>
      <c r="T9" s="293">
        <v>208</v>
      </c>
      <c r="U9" s="294">
        <v>208</v>
      </c>
      <c r="V9" s="225">
        <v>0</v>
      </c>
      <c r="W9" s="225">
        <v>1.6515373669063353E-2</v>
      </c>
    </row>
    <row r="10" spans="1:23" ht="13.95" customHeight="1">
      <c r="A10" s="291" t="s">
        <v>452</v>
      </c>
      <c r="B10" s="51"/>
      <c r="C10" s="51"/>
      <c r="D10" s="585"/>
      <c r="E10" s="293">
        <v>95</v>
      </c>
      <c r="F10" s="293">
        <v>105</v>
      </c>
      <c r="G10" s="293">
        <v>161</v>
      </c>
      <c r="H10" s="293">
        <v>161</v>
      </c>
      <c r="I10" s="293">
        <v>161</v>
      </c>
      <c r="J10" s="293">
        <v>161</v>
      </c>
      <c r="K10" s="293">
        <v>151</v>
      </c>
      <c r="L10" s="293">
        <v>151</v>
      </c>
      <c r="M10" s="293">
        <v>195</v>
      </c>
      <c r="N10" s="293">
        <v>195</v>
      </c>
      <c r="O10" s="293">
        <v>204.4</v>
      </c>
      <c r="P10" s="293">
        <v>204.4</v>
      </c>
      <c r="Q10" s="293">
        <v>204.4</v>
      </c>
      <c r="R10" s="293">
        <v>204.4</v>
      </c>
      <c r="S10" s="293">
        <v>204.4</v>
      </c>
      <c r="T10" s="293">
        <v>204.4</v>
      </c>
      <c r="U10" s="294">
        <v>204.4</v>
      </c>
      <c r="V10" s="225">
        <v>0</v>
      </c>
      <c r="W10" s="225">
        <v>1.6229530663252643E-2</v>
      </c>
    </row>
    <row r="11" spans="1:23" ht="13.95" customHeight="1">
      <c r="A11" s="291" t="s">
        <v>453</v>
      </c>
      <c r="B11" s="51"/>
      <c r="C11" s="51"/>
      <c r="D11" s="585"/>
      <c r="E11" s="293">
        <v>0</v>
      </c>
      <c r="F11" s="293">
        <v>0</v>
      </c>
      <c r="G11" s="293">
        <v>7.3</v>
      </c>
      <c r="H11" s="293">
        <v>7.3</v>
      </c>
      <c r="I11" s="293">
        <v>7.3</v>
      </c>
      <c r="J11" s="293">
        <v>7.3</v>
      </c>
      <c r="K11" s="293">
        <v>7.3</v>
      </c>
      <c r="L11" s="293">
        <v>7.3</v>
      </c>
      <c r="M11" s="293">
        <v>7.3</v>
      </c>
      <c r="N11" s="293">
        <v>7.3</v>
      </c>
      <c r="O11" s="293">
        <v>7.3</v>
      </c>
      <c r="P11" s="293">
        <v>7.3</v>
      </c>
      <c r="Q11" s="293">
        <v>7.3</v>
      </c>
      <c r="R11" s="293">
        <v>7.3</v>
      </c>
      <c r="S11" s="293">
        <v>7.3</v>
      </c>
      <c r="T11" s="293">
        <v>7.3</v>
      </c>
      <c r="U11" s="294">
        <v>7.3</v>
      </c>
      <c r="V11" s="225">
        <v>0</v>
      </c>
      <c r="W11" s="225">
        <v>5.7962609511616578E-4</v>
      </c>
    </row>
    <row r="12" spans="1:23" ht="13.95" customHeight="1">
      <c r="A12" s="291" t="s">
        <v>454</v>
      </c>
      <c r="B12" s="51"/>
      <c r="C12" s="51"/>
      <c r="D12" s="585"/>
      <c r="E12" s="293">
        <v>4.2</v>
      </c>
      <c r="F12" s="293">
        <v>4.2</v>
      </c>
      <c r="G12" s="293">
        <v>4.2</v>
      </c>
      <c r="H12" s="293">
        <v>4.2</v>
      </c>
      <c r="I12" s="293">
        <v>4.2</v>
      </c>
      <c r="J12" s="293">
        <v>4.2</v>
      </c>
      <c r="K12" s="293">
        <v>14.7</v>
      </c>
      <c r="L12" s="293">
        <v>14.7</v>
      </c>
      <c r="M12" s="293">
        <v>14.7</v>
      </c>
      <c r="N12" s="293">
        <v>14.7</v>
      </c>
      <c r="O12" s="293">
        <v>16</v>
      </c>
      <c r="P12" s="293">
        <v>16</v>
      </c>
      <c r="Q12" s="293">
        <v>16</v>
      </c>
      <c r="R12" s="293">
        <v>16</v>
      </c>
      <c r="S12" s="293">
        <v>16</v>
      </c>
      <c r="T12" s="293">
        <v>17</v>
      </c>
      <c r="U12" s="294">
        <v>17</v>
      </c>
      <c r="V12" s="225">
        <v>0</v>
      </c>
      <c r="W12" s="225">
        <v>1.3498141941061395E-3</v>
      </c>
    </row>
    <row r="13" spans="1:23" ht="13.95" customHeight="1">
      <c r="A13" s="291" t="s">
        <v>163</v>
      </c>
      <c r="B13" s="51"/>
      <c r="C13" s="51"/>
      <c r="D13" s="585"/>
      <c r="E13" s="293">
        <v>0</v>
      </c>
      <c r="F13" s="293">
        <v>0</v>
      </c>
      <c r="G13" s="293">
        <v>0</v>
      </c>
      <c r="H13" s="293">
        <v>7.6666666666666675E-2</v>
      </c>
      <c r="I13" s="293">
        <v>0.15333333333333335</v>
      </c>
      <c r="J13" s="293">
        <v>0.23</v>
      </c>
      <c r="K13" s="293">
        <v>0.2</v>
      </c>
      <c r="L13" s="293">
        <v>0.2</v>
      </c>
      <c r="M13" s="293">
        <v>0.2</v>
      </c>
      <c r="N13" s="293">
        <v>3.2</v>
      </c>
      <c r="O13" s="293">
        <v>3.2</v>
      </c>
      <c r="P13" s="293">
        <v>7.5</v>
      </c>
      <c r="Q13" s="293">
        <v>7.5</v>
      </c>
      <c r="R13" s="293">
        <v>7.5</v>
      </c>
      <c r="S13" s="293">
        <v>12.1</v>
      </c>
      <c r="T13" s="293">
        <v>17.3</v>
      </c>
      <c r="U13" s="294">
        <v>26.6</v>
      </c>
      <c r="V13" s="225">
        <v>0.53757225433526012</v>
      </c>
      <c r="W13" s="225">
        <v>2.112062209601371E-3</v>
      </c>
    </row>
    <row r="14" spans="1:23" ht="13.95" customHeight="1">
      <c r="A14" s="291" t="s">
        <v>455</v>
      </c>
      <c r="B14" s="51"/>
      <c r="C14" s="51"/>
      <c r="D14" s="585"/>
      <c r="E14" s="293">
        <v>0</v>
      </c>
      <c r="F14" s="293">
        <v>0</v>
      </c>
      <c r="G14" s="293">
        <v>28</v>
      </c>
      <c r="H14" s="293">
        <v>29.666666666666668</v>
      </c>
      <c r="I14" s="293">
        <v>31.333333333333336</v>
      </c>
      <c r="J14" s="293">
        <v>33</v>
      </c>
      <c r="K14" s="293">
        <v>33</v>
      </c>
      <c r="L14" s="293">
        <v>33</v>
      </c>
      <c r="M14" s="293">
        <v>33</v>
      </c>
      <c r="N14" s="293">
        <v>52</v>
      </c>
      <c r="O14" s="293">
        <v>52</v>
      </c>
      <c r="P14" s="293">
        <v>52</v>
      </c>
      <c r="Q14" s="293">
        <v>52</v>
      </c>
      <c r="R14" s="293">
        <v>52</v>
      </c>
      <c r="S14" s="293">
        <v>52</v>
      </c>
      <c r="T14" s="293">
        <v>48</v>
      </c>
      <c r="U14" s="294">
        <v>48</v>
      </c>
      <c r="V14" s="225">
        <v>0</v>
      </c>
      <c r="W14" s="225">
        <v>3.8112400774761583E-3</v>
      </c>
    </row>
    <row r="15" spans="1:23" ht="13.95" customHeight="1">
      <c r="A15" s="291" t="s">
        <v>166</v>
      </c>
      <c r="B15" s="51"/>
      <c r="C15" s="51"/>
      <c r="D15" s="585"/>
      <c r="E15" s="293">
        <v>44.6</v>
      </c>
      <c r="F15" s="293">
        <v>50</v>
      </c>
      <c r="G15" s="293">
        <v>172.1</v>
      </c>
      <c r="H15" s="293">
        <v>182.1</v>
      </c>
      <c r="I15" s="293">
        <v>192.1</v>
      </c>
      <c r="J15" s="293">
        <v>202.1</v>
      </c>
      <c r="K15" s="293">
        <v>202.1</v>
      </c>
      <c r="L15" s="293">
        <v>202.1</v>
      </c>
      <c r="M15" s="293">
        <v>312.10000000000002</v>
      </c>
      <c r="N15" s="293">
        <v>485.1</v>
      </c>
      <c r="O15" s="293">
        <v>575.5</v>
      </c>
      <c r="P15" s="293">
        <v>575.5</v>
      </c>
      <c r="Q15" s="293">
        <v>575</v>
      </c>
      <c r="R15" s="293">
        <v>665</v>
      </c>
      <c r="S15" s="293">
        <v>665</v>
      </c>
      <c r="T15" s="293">
        <v>665</v>
      </c>
      <c r="U15" s="294">
        <v>665</v>
      </c>
      <c r="V15" s="225">
        <v>0</v>
      </c>
      <c r="W15" s="225">
        <v>5.2801555240034277E-2</v>
      </c>
    </row>
    <row r="16" spans="1:23" ht="13.95" customHeight="1">
      <c r="A16" s="291" t="s">
        <v>110</v>
      </c>
      <c r="B16" s="51"/>
      <c r="C16" s="51"/>
      <c r="D16" s="585"/>
      <c r="E16" s="293">
        <v>144.80000000000001</v>
      </c>
      <c r="F16" s="293">
        <v>309.8</v>
      </c>
      <c r="G16" s="293">
        <v>589.5</v>
      </c>
      <c r="H16" s="293">
        <v>662</v>
      </c>
      <c r="I16" s="293">
        <v>734.5</v>
      </c>
      <c r="J16" s="293">
        <v>807</v>
      </c>
      <c r="K16" s="293">
        <v>807</v>
      </c>
      <c r="L16" s="293">
        <v>850</v>
      </c>
      <c r="M16" s="293">
        <v>850</v>
      </c>
      <c r="N16" s="293">
        <v>980</v>
      </c>
      <c r="O16" s="293">
        <v>1052</v>
      </c>
      <c r="P16" s="293">
        <v>1189</v>
      </c>
      <c r="Q16" s="293">
        <v>1193</v>
      </c>
      <c r="R16" s="293">
        <v>1209</v>
      </c>
      <c r="S16" s="293">
        <v>1339</v>
      </c>
      <c r="T16" s="293">
        <v>1339</v>
      </c>
      <c r="U16" s="294">
        <v>1401</v>
      </c>
      <c r="V16" s="225">
        <v>4.6303211351754969E-2</v>
      </c>
      <c r="W16" s="225">
        <v>0.11124056976133537</v>
      </c>
    </row>
    <row r="17" spans="1:23" ht="13.95" customHeight="1">
      <c r="A17" s="291" t="s">
        <v>95</v>
      </c>
      <c r="B17" s="51"/>
      <c r="C17" s="51"/>
      <c r="D17" s="585"/>
      <c r="E17" s="293">
        <v>545</v>
      </c>
      <c r="F17" s="293">
        <v>631.70000000000005</v>
      </c>
      <c r="G17" s="293">
        <v>785</v>
      </c>
      <c r="H17" s="293">
        <v>786.83333333333337</v>
      </c>
      <c r="I17" s="293">
        <v>788.66666666666674</v>
      </c>
      <c r="J17" s="293">
        <v>790.5</v>
      </c>
      <c r="K17" s="293">
        <v>790.5</v>
      </c>
      <c r="L17" s="293">
        <v>790.5</v>
      </c>
      <c r="M17" s="293">
        <v>810.5</v>
      </c>
      <c r="N17" s="293">
        <v>810.5</v>
      </c>
      <c r="O17" s="293">
        <v>810.5</v>
      </c>
      <c r="P17" s="293">
        <v>842.5</v>
      </c>
      <c r="Q17" s="293">
        <v>882.5</v>
      </c>
      <c r="R17" s="293">
        <v>882.5</v>
      </c>
      <c r="S17" s="293">
        <v>874.5</v>
      </c>
      <c r="T17" s="293">
        <v>875.5</v>
      </c>
      <c r="U17" s="294">
        <v>915.5</v>
      </c>
      <c r="V17" s="225">
        <v>4.5688178183894923E-2</v>
      </c>
      <c r="W17" s="225">
        <v>7.2691464394362984E-2</v>
      </c>
    </row>
    <row r="18" spans="1:23" ht="13.95" customHeight="1">
      <c r="A18" s="291" t="s">
        <v>181</v>
      </c>
      <c r="B18" s="51"/>
      <c r="C18" s="51"/>
      <c r="D18" s="585"/>
      <c r="E18" s="293">
        <v>214.6</v>
      </c>
      <c r="F18" s="293">
        <v>413.7</v>
      </c>
      <c r="G18" s="293">
        <v>535.20000000000005</v>
      </c>
      <c r="H18" s="293">
        <v>535.20000000000005</v>
      </c>
      <c r="I18" s="293">
        <v>535.20000000000005</v>
      </c>
      <c r="J18" s="293">
        <v>535.20000000000005</v>
      </c>
      <c r="K18" s="293">
        <v>535.20000000000005</v>
      </c>
      <c r="L18" s="293">
        <v>534.20000000000005</v>
      </c>
      <c r="M18" s="293">
        <v>534.20000000000005</v>
      </c>
      <c r="N18" s="293">
        <v>532</v>
      </c>
      <c r="O18" s="293">
        <v>532</v>
      </c>
      <c r="P18" s="293">
        <v>500</v>
      </c>
      <c r="Q18" s="293">
        <v>502</v>
      </c>
      <c r="R18" s="293">
        <v>502</v>
      </c>
      <c r="S18" s="293">
        <v>502</v>
      </c>
      <c r="T18" s="293">
        <v>503</v>
      </c>
      <c r="U18" s="294">
        <v>539</v>
      </c>
      <c r="V18" s="225">
        <v>7.1570576540755493E-2</v>
      </c>
      <c r="W18" s="225">
        <v>4.2797050036659359E-2</v>
      </c>
    </row>
    <row r="19" spans="1:23" ht="13.95" customHeight="1">
      <c r="A19" s="291" t="s">
        <v>456</v>
      </c>
      <c r="B19" s="51"/>
      <c r="C19" s="51"/>
      <c r="D19" s="585"/>
      <c r="E19" s="293">
        <v>45</v>
      </c>
      <c r="F19" s="293">
        <v>45</v>
      </c>
      <c r="G19" s="293">
        <v>45</v>
      </c>
      <c r="H19" s="293">
        <v>57</v>
      </c>
      <c r="I19" s="293">
        <v>57</v>
      </c>
      <c r="J19" s="293">
        <v>57</v>
      </c>
      <c r="K19" s="293">
        <v>167</v>
      </c>
      <c r="L19" s="293">
        <v>167</v>
      </c>
      <c r="M19" s="293">
        <v>167</v>
      </c>
      <c r="N19" s="293">
        <v>170</v>
      </c>
      <c r="O19" s="293">
        <v>174</v>
      </c>
      <c r="P19" s="293">
        <v>174</v>
      </c>
      <c r="Q19" s="293">
        <v>209</v>
      </c>
      <c r="R19" s="293">
        <v>211.5</v>
      </c>
      <c r="S19" s="293">
        <v>216.5</v>
      </c>
      <c r="T19" s="293">
        <v>252.5</v>
      </c>
      <c r="U19" s="294">
        <v>590.1</v>
      </c>
      <c r="V19" s="225">
        <v>1.3370297029702973</v>
      </c>
      <c r="W19" s="225">
        <v>4.6854432702472526E-2</v>
      </c>
    </row>
    <row r="20" spans="1:23" ht="13.95" customHeight="1">
      <c r="A20" s="291" t="s">
        <v>57</v>
      </c>
      <c r="B20" s="51"/>
      <c r="C20" s="51"/>
      <c r="D20" s="585"/>
      <c r="E20" s="293">
        <v>743</v>
      </c>
      <c r="F20" s="293">
        <v>743</v>
      </c>
      <c r="G20" s="293">
        <v>843</v>
      </c>
      <c r="H20" s="293">
        <v>843</v>
      </c>
      <c r="I20" s="293">
        <v>842.9</v>
      </c>
      <c r="J20" s="293">
        <v>959.5</v>
      </c>
      <c r="K20" s="293">
        <v>959.5</v>
      </c>
      <c r="L20" s="293">
        <v>959.5</v>
      </c>
      <c r="M20" s="293">
        <v>959.5</v>
      </c>
      <c r="N20" s="293">
        <v>959.5</v>
      </c>
      <c r="O20" s="293">
        <v>964.5</v>
      </c>
      <c r="P20" s="293">
        <v>964.5</v>
      </c>
      <c r="Q20" s="293">
        <v>964.5</v>
      </c>
      <c r="R20" s="293">
        <v>886.6</v>
      </c>
      <c r="S20" s="293">
        <v>811.6</v>
      </c>
      <c r="T20" s="293">
        <v>833.6</v>
      </c>
      <c r="U20" s="294">
        <v>833.6</v>
      </c>
      <c r="V20" s="225">
        <v>0</v>
      </c>
      <c r="W20" s="225">
        <v>6.6188536012169286E-2</v>
      </c>
    </row>
    <row r="21" spans="1:23" ht="13.95" customHeight="1">
      <c r="A21" s="291" t="s">
        <v>182</v>
      </c>
      <c r="B21" s="51"/>
      <c r="C21" s="51"/>
      <c r="D21" s="585"/>
      <c r="E21" s="293">
        <v>261</v>
      </c>
      <c r="F21" s="293">
        <v>265</v>
      </c>
      <c r="G21" s="293">
        <v>365</v>
      </c>
      <c r="H21" s="293">
        <v>365</v>
      </c>
      <c r="I21" s="293">
        <v>365.4</v>
      </c>
      <c r="J21" s="293">
        <v>369.9</v>
      </c>
      <c r="K21" s="293">
        <v>369.9</v>
      </c>
      <c r="L21" s="293">
        <v>425.29999999999995</v>
      </c>
      <c r="M21" s="293">
        <v>425.29999999999995</v>
      </c>
      <c r="N21" s="293">
        <v>443.29999999999995</v>
      </c>
      <c r="O21" s="293">
        <v>585.42499999999995</v>
      </c>
      <c r="P21" s="293">
        <v>625.02499999999998</v>
      </c>
      <c r="Q21" s="293">
        <v>723.42499999999995</v>
      </c>
      <c r="R21" s="293">
        <v>723.42499999999995</v>
      </c>
      <c r="S21" s="293">
        <v>723.42499999999995</v>
      </c>
      <c r="T21" s="293">
        <v>971.42499999999995</v>
      </c>
      <c r="U21" s="294">
        <v>971.42499999999995</v>
      </c>
      <c r="V21" s="225">
        <v>0</v>
      </c>
      <c r="W21" s="225">
        <v>7.7131956088797443E-2</v>
      </c>
    </row>
    <row r="22" spans="1:23" ht="13.95" customHeight="1">
      <c r="A22" s="291" t="s">
        <v>457</v>
      </c>
      <c r="B22" s="51"/>
      <c r="C22" s="51"/>
      <c r="D22" s="585"/>
      <c r="E22" s="293">
        <v>35</v>
      </c>
      <c r="F22" s="293">
        <v>70</v>
      </c>
      <c r="G22" s="293">
        <v>70</v>
      </c>
      <c r="H22" s="293">
        <v>72.5</v>
      </c>
      <c r="I22" s="293">
        <v>75</v>
      </c>
      <c r="J22" s="293">
        <v>77.5</v>
      </c>
      <c r="K22" s="293">
        <v>77.5</v>
      </c>
      <c r="L22" s="293">
        <v>77.5</v>
      </c>
      <c r="M22" s="293">
        <v>77.5</v>
      </c>
      <c r="N22" s="293">
        <v>87.5</v>
      </c>
      <c r="O22" s="293">
        <v>87.5</v>
      </c>
      <c r="P22" s="293">
        <v>87.5</v>
      </c>
      <c r="Q22" s="293">
        <v>87.5</v>
      </c>
      <c r="R22" s="293">
        <v>87.5</v>
      </c>
      <c r="S22" s="293">
        <v>159.5</v>
      </c>
      <c r="T22" s="293">
        <v>159.5</v>
      </c>
      <c r="U22" s="294">
        <v>159.5</v>
      </c>
      <c r="V22" s="225">
        <v>0</v>
      </c>
      <c r="W22" s="225">
        <v>1.2664433174113485E-2</v>
      </c>
    </row>
    <row r="23" spans="1:23" ht="13.95" customHeight="1">
      <c r="A23" s="291" t="s">
        <v>106</v>
      </c>
      <c r="B23" s="51"/>
      <c r="C23" s="51"/>
      <c r="D23" s="585"/>
      <c r="E23" s="293">
        <v>0</v>
      </c>
      <c r="F23" s="293">
        <v>0</v>
      </c>
      <c r="G23" s="293">
        <v>0</v>
      </c>
      <c r="H23" s="293">
        <v>1.8333333333333333</v>
      </c>
      <c r="I23" s="293">
        <v>3.6666666666666665</v>
      </c>
      <c r="J23" s="293">
        <v>5.5</v>
      </c>
      <c r="K23" s="293">
        <v>5.5</v>
      </c>
      <c r="L23" s="293">
        <v>5.5</v>
      </c>
      <c r="M23" s="293">
        <v>36</v>
      </c>
      <c r="N23" s="293">
        <v>56</v>
      </c>
      <c r="O23" s="293">
        <v>56</v>
      </c>
      <c r="P23" s="293">
        <v>56</v>
      </c>
      <c r="Q23" s="293">
        <v>56</v>
      </c>
      <c r="R23" s="293">
        <v>56</v>
      </c>
      <c r="S23" s="293">
        <v>56</v>
      </c>
      <c r="T23" s="293">
        <v>56</v>
      </c>
      <c r="U23" s="294">
        <v>56</v>
      </c>
      <c r="V23" s="225">
        <v>0</v>
      </c>
      <c r="W23" s="225">
        <v>4.4464467570555178E-3</v>
      </c>
    </row>
    <row r="24" spans="1:23" ht="13.95" customHeight="1">
      <c r="A24" s="291" t="s">
        <v>184</v>
      </c>
      <c r="B24" s="51"/>
      <c r="C24" s="51"/>
      <c r="D24" s="585"/>
      <c r="E24" s="293">
        <v>888</v>
      </c>
      <c r="F24" s="293">
        <v>1154</v>
      </c>
      <c r="G24" s="293">
        <v>1931</v>
      </c>
      <c r="H24" s="293">
        <v>1931.1666666666667</v>
      </c>
      <c r="I24" s="293">
        <v>1931.3333333333335</v>
      </c>
      <c r="J24" s="293">
        <v>1931.5</v>
      </c>
      <c r="K24" s="293">
        <v>1931.5</v>
      </c>
      <c r="L24" s="293">
        <v>1978</v>
      </c>
      <c r="M24" s="293">
        <v>1978</v>
      </c>
      <c r="N24" s="293">
        <v>1958</v>
      </c>
      <c r="O24" s="293">
        <v>1958</v>
      </c>
      <c r="P24" s="293">
        <v>1953</v>
      </c>
      <c r="Q24" s="293">
        <v>1966</v>
      </c>
      <c r="R24" s="293">
        <v>1783</v>
      </c>
      <c r="S24" s="293">
        <v>1848</v>
      </c>
      <c r="T24" s="293">
        <v>1868</v>
      </c>
      <c r="U24" s="294">
        <v>1917.4</v>
      </c>
      <c r="V24" s="225">
        <v>2.6445396145610367E-2</v>
      </c>
      <c r="W24" s="225">
        <v>0.15224316092818305</v>
      </c>
    </row>
    <row r="25" spans="1:23" ht="13.95" customHeight="1">
      <c r="A25" s="291" t="s">
        <v>458</v>
      </c>
      <c r="B25" s="51"/>
      <c r="C25" s="51"/>
      <c r="D25" s="585"/>
      <c r="E25" s="293">
        <v>3</v>
      </c>
      <c r="F25" s="293">
        <v>5</v>
      </c>
      <c r="G25" s="293">
        <v>16</v>
      </c>
      <c r="H25" s="293">
        <v>16</v>
      </c>
      <c r="I25" s="293">
        <v>16</v>
      </c>
      <c r="J25" s="293">
        <v>16</v>
      </c>
      <c r="K25" s="293">
        <v>16</v>
      </c>
      <c r="L25" s="293">
        <v>16</v>
      </c>
      <c r="M25" s="293">
        <v>16</v>
      </c>
      <c r="N25" s="293">
        <v>29</v>
      </c>
      <c r="O25" s="293">
        <v>29</v>
      </c>
      <c r="P25" s="293">
        <v>29</v>
      </c>
      <c r="Q25" s="293">
        <v>29</v>
      </c>
      <c r="R25" s="293">
        <v>29</v>
      </c>
      <c r="S25" s="293">
        <v>29</v>
      </c>
      <c r="T25" s="293">
        <v>29</v>
      </c>
      <c r="U25" s="294">
        <v>29</v>
      </c>
      <c r="V25" s="225">
        <v>0</v>
      </c>
      <c r="W25" s="225">
        <v>2.302624213475179E-3</v>
      </c>
    </row>
    <row r="26" spans="1:23" ht="13.95" customHeight="1">
      <c r="A26" s="291" t="s">
        <v>459</v>
      </c>
      <c r="B26" s="51"/>
      <c r="C26" s="51"/>
      <c r="D26" s="585"/>
      <c r="E26" s="293">
        <v>11</v>
      </c>
      <c r="F26" s="293">
        <v>11</v>
      </c>
      <c r="G26" s="293">
        <v>23</v>
      </c>
      <c r="H26" s="293">
        <v>39.666666666666671</v>
      </c>
      <c r="I26" s="293">
        <v>56.333333333333343</v>
      </c>
      <c r="J26" s="293">
        <v>73</v>
      </c>
      <c r="K26" s="293">
        <v>79</v>
      </c>
      <c r="L26" s="293">
        <v>79</v>
      </c>
      <c r="M26" s="293">
        <v>79</v>
      </c>
      <c r="N26" s="293">
        <v>82</v>
      </c>
      <c r="O26" s="293">
        <v>82</v>
      </c>
      <c r="P26" s="293">
        <v>82</v>
      </c>
      <c r="Q26" s="293">
        <v>82</v>
      </c>
      <c r="R26" s="293">
        <v>82</v>
      </c>
      <c r="S26" s="293">
        <v>82</v>
      </c>
      <c r="T26" s="293">
        <v>82</v>
      </c>
      <c r="U26" s="294">
        <v>82</v>
      </c>
      <c r="V26" s="225">
        <v>0</v>
      </c>
      <c r="W26" s="225">
        <v>6.510868465688437E-3</v>
      </c>
    </row>
    <row r="27" spans="1:23" ht="13.95" customHeight="1">
      <c r="A27" s="291" t="s">
        <v>107</v>
      </c>
      <c r="B27" s="51"/>
      <c r="C27" s="51"/>
      <c r="D27" s="585"/>
      <c r="E27" s="293">
        <v>0.3</v>
      </c>
      <c r="F27" s="293">
        <v>0.3</v>
      </c>
      <c r="G27" s="293">
        <v>0.3</v>
      </c>
      <c r="H27" s="293">
        <v>0.3</v>
      </c>
      <c r="I27" s="293">
        <v>0.3</v>
      </c>
      <c r="J27" s="293">
        <v>0.3</v>
      </c>
      <c r="K27" s="293">
        <v>0.3</v>
      </c>
      <c r="L27" s="293">
        <v>0.3</v>
      </c>
      <c r="M27" s="293">
        <v>0.3</v>
      </c>
      <c r="N27" s="293">
        <v>0.3</v>
      </c>
      <c r="O27" s="293">
        <v>0.3</v>
      </c>
      <c r="P27" s="293">
        <v>0.3</v>
      </c>
      <c r="Q27" s="293">
        <v>0.3</v>
      </c>
      <c r="R27" s="293">
        <v>0.3</v>
      </c>
      <c r="S27" s="293">
        <v>0.3</v>
      </c>
      <c r="T27" s="293">
        <v>0.3</v>
      </c>
      <c r="U27" s="294">
        <v>0.3</v>
      </c>
      <c r="V27" s="225">
        <v>0</v>
      </c>
      <c r="W27" s="225">
        <v>2.3820250484225991E-5</v>
      </c>
    </row>
    <row r="28" spans="1:23" ht="13.95" customHeight="1">
      <c r="A28" s="291" t="s">
        <v>176</v>
      </c>
      <c r="B28" s="51"/>
      <c r="C28" s="51"/>
      <c r="D28" s="585"/>
      <c r="E28" s="293">
        <v>20.6</v>
      </c>
      <c r="F28" s="293">
        <v>20.399999999999999</v>
      </c>
      <c r="G28" s="293">
        <v>20.399999999999999</v>
      </c>
      <c r="H28" s="293">
        <v>20.399999999999999</v>
      </c>
      <c r="I28" s="293">
        <v>20.399999999999999</v>
      </c>
      <c r="J28" s="293">
        <v>20.399999999999999</v>
      </c>
      <c r="K28" s="293">
        <v>20.399999999999999</v>
      </c>
      <c r="L28" s="293">
        <v>20.399999999999999</v>
      </c>
      <c r="M28" s="293">
        <v>27.799999999999997</v>
      </c>
      <c r="N28" s="293">
        <v>27.799999999999997</v>
      </c>
      <c r="O28" s="293">
        <v>34.599999999999994</v>
      </c>
      <c r="P28" s="293">
        <v>81.599999999999994</v>
      </c>
      <c r="Q28" s="293">
        <v>94.2</v>
      </c>
      <c r="R28" s="293">
        <v>114.20099999999999</v>
      </c>
      <c r="S28" s="293">
        <v>114.20099999999999</v>
      </c>
      <c r="T28" s="293">
        <v>226.20099999999999</v>
      </c>
      <c r="U28" s="294">
        <v>367.70100000000002</v>
      </c>
      <c r="V28" s="225">
        <v>0.62554984283889126</v>
      </c>
      <c r="W28" s="225">
        <v>2.9195766411001273E-2</v>
      </c>
    </row>
    <row r="29" spans="1:23" ht="13.95" customHeight="1">
      <c r="A29" s="291" t="s">
        <v>51</v>
      </c>
      <c r="B29" s="586"/>
      <c r="C29" s="586"/>
      <c r="D29" s="587"/>
      <c r="E29" s="293">
        <v>2774.6</v>
      </c>
      <c r="F29" s="293">
        <v>2816.7</v>
      </c>
      <c r="G29" s="293">
        <v>2827.55</v>
      </c>
      <c r="H29" s="293">
        <v>2840.2000000000003</v>
      </c>
      <c r="I29" s="293">
        <v>2852.8500000000004</v>
      </c>
      <c r="J29" s="293">
        <v>2865.5</v>
      </c>
      <c r="K29" s="293">
        <v>2865.5</v>
      </c>
      <c r="L29" s="293">
        <v>2892.5</v>
      </c>
      <c r="M29" s="293">
        <v>2939.5</v>
      </c>
      <c r="N29" s="293">
        <v>3036.5</v>
      </c>
      <c r="O29" s="293">
        <v>3162.5</v>
      </c>
      <c r="P29" s="293">
        <v>3288.5</v>
      </c>
      <c r="Q29" s="293">
        <v>3307.5</v>
      </c>
      <c r="R29" s="293">
        <v>3317.5</v>
      </c>
      <c r="S29" s="293">
        <v>3449.6</v>
      </c>
      <c r="T29" s="293">
        <v>3523.5</v>
      </c>
      <c r="U29" s="294">
        <v>3525</v>
      </c>
      <c r="V29" s="225">
        <v>4.2571306939120923E-4</v>
      </c>
      <c r="W29" s="225">
        <v>0.27988794318965537</v>
      </c>
    </row>
    <row r="30" spans="1:23" ht="13.95" customHeight="1">
      <c r="A30" s="318" t="s">
        <v>398</v>
      </c>
      <c r="B30" s="158">
        <v>1300</v>
      </c>
      <c r="C30" s="158">
        <v>3887</v>
      </c>
      <c r="D30" s="158">
        <v>4764</v>
      </c>
      <c r="E30" s="588">
        <v>5860.65</v>
      </c>
      <c r="F30" s="588">
        <v>6727.75</v>
      </c>
      <c r="G30" s="588">
        <v>8594</v>
      </c>
      <c r="H30" s="588">
        <v>8732.9933333333338</v>
      </c>
      <c r="I30" s="588">
        <v>8860.2866666666669</v>
      </c>
      <c r="J30" s="588">
        <v>9108.3799999999992</v>
      </c>
      <c r="K30" s="588">
        <v>9224.75</v>
      </c>
      <c r="L30" s="588">
        <v>9395.65</v>
      </c>
      <c r="M30" s="588">
        <v>9654.5499999999993</v>
      </c>
      <c r="N30" s="588">
        <v>10121.400000000001</v>
      </c>
      <c r="O30" s="588">
        <v>10574.625</v>
      </c>
      <c r="P30" s="588">
        <v>10928.125</v>
      </c>
      <c r="Q30" s="588">
        <v>11151.625</v>
      </c>
      <c r="R30" s="588">
        <v>11071.226000000001</v>
      </c>
      <c r="S30" s="588">
        <v>11396.926000000001</v>
      </c>
      <c r="T30" s="588">
        <v>11917.026</v>
      </c>
      <c r="U30" s="588">
        <v>12594.326000000001</v>
      </c>
      <c r="V30" s="589">
        <v>5.6834649853075847E-2</v>
      </c>
      <c r="W30" s="589">
        <v>1</v>
      </c>
    </row>
    <row r="31" spans="1:23" s="26" customFormat="1" ht="13.95" customHeight="1">
      <c r="A31" s="163"/>
      <c r="B31" s="164"/>
      <c r="C31" s="164"/>
      <c r="D31" s="164"/>
      <c r="E31" s="165"/>
      <c r="F31" s="165"/>
      <c r="G31" s="165"/>
      <c r="H31" s="165"/>
      <c r="I31" s="165"/>
      <c r="J31" s="165"/>
      <c r="K31" s="165"/>
      <c r="L31" s="165"/>
      <c r="M31" s="165"/>
      <c r="N31" s="165"/>
      <c r="O31" s="166"/>
      <c r="P31" s="166"/>
      <c r="Q31" s="166"/>
      <c r="R31" s="295"/>
      <c r="S31" s="295"/>
      <c r="W31" s="216" t="s">
        <v>696</v>
      </c>
    </row>
    <row r="32" spans="1:23" s="26" customFormat="1" ht="13.95" customHeight="1">
      <c r="A32" s="297" t="s">
        <v>461</v>
      </c>
      <c r="B32" s="164"/>
      <c r="C32" s="164"/>
      <c r="D32" s="164"/>
      <c r="E32" s="165"/>
      <c r="F32" s="165"/>
      <c r="G32" s="165"/>
      <c r="H32" s="165"/>
      <c r="I32" s="165"/>
      <c r="J32" s="165"/>
      <c r="K32" s="165"/>
      <c r="L32" s="165"/>
      <c r="M32" s="165"/>
      <c r="N32" s="165"/>
      <c r="O32" s="166"/>
      <c r="P32" s="166"/>
      <c r="Q32" s="166"/>
      <c r="R32" s="295"/>
      <c r="S32" s="295"/>
      <c r="T32" s="295"/>
      <c r="U32" s="295"/>
      <c r="V32" s="296"/>
    </row>
    <row r="33" spans="1:22" s="26" customFormat="1" ht="13.95" customHeight="1">
      <c r="A33" s="163"/>
      <c r="B33" s="164"/>
      <c r="C33" s="164"/>
      <c r="D33" s="164"/>
      <c r="E33" s="165"/>
      <c r="F33" s="165"/>
      <c r="G33" s="165"/>
      <c r="H33" s="165"/>
      <c r="I33" s="165"/>
      <c r="J33" s="165"/>
      <c r="K33" s="165"/>
      <c r="L33" s="165"/>
      <c r="M33" s="165"/>
      <c r="N33" s="165"/>
      <c r="O33" s="166"/>
      <c r="P33" s="166"/>
      <c r="Q33" s="166"/>
      <c r="R33" s="295"/>
      <c r="S33" s="295"/>
      <c r="T33" s="295"/>
      <c r="U33" s="295"/>
      <c r="V33" s="296"/>
    </row>
    <row r="34" spans="1:22" s="26" customFormat="1" ht="13.95" customHeight="1">
      <c r="A34" s="163"/>
      <c r="B34" s="164"/>
      <c r="C34" s="164"/>
      <c r="D34" s="164"/>
      <c r="E34" s="165"/>
      <c r="F34" s="165"/>
      <c r="G34" s="165"/>
      <c r="H34" s="165"/>
      <c r="I34" s="165"/>
      <c r="J34" s="165"/>
      <c r="K34" s="165"/>
      <c r="L34" s="165"/>
      <c r="M34" s="165"/>
      <c r="N34" s="165"/>
      <c r="O34" s="166"/>
      <c r="P34" s="166"/>
      <c r="Q34" s="166"/>
      <c r="R34" s="295"/>
      <c r="S34" s="295"/>
      <c r="T34" s="295"/>
      <c r="U34" s="295"/>
      <c r="V34" s="296"/>
    </row>
    <row r="35" spans="1:22" ht="13.95" customHeight="1">
      <c r="B35" s="217"/>
      <c r="C35" s="217"/>
      <c r="D35" s="217"/>
      <c r="E35" s="217"/>
      <c r="F35" s="217"/>
      <c r="G35" s="217"/>
      <c r="H35" s="217"/>
      <c r="I35" s="217"/>
      <c r="J35" s="217"/>
      <c r="K35" s="217"/>
      <c r="L35" s="217"/>
      <c r="M35" s="13"/>
      <c r="N35" s="13"/>
      <c r="O35" s="13"/>
    </row>
  </sheetData>
  <phoneticPr fontId="26" type="noConversion"/>
  <pageMargins left="0.75" right="0.75" top="1" bottom="1" header="0.5" footer="0.5"/>
  <pageSetup paperSize="9" scale="80"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89"/>
  <sheetViews>
    <sheetView showGridLines="0" workbookViewId="0">
      <pane xSplit="1" ySplit="4" topLeftCell="B5" activePane="bottomRight" state="frozen"/>
      <selection pane="topRight" activeCell="B1" sqref="B1"/>
      <selection pane="bottomLeft" activeCell="A5" sqref="A5"/>
      <selection pane="bottomRight"/>
    </sheetView>
  </sheetViews>
  <sheetFormatPr defaultRowHeight="10.199999999999999"/>
  <cols>
    <col min="1" max="1" width="35.140625" customWidth="1"/>
    <col min="15" max="16" width="9.28515625" style="64" customWidth="1"/>
  </cols>
  <sheetData>
    <row r="1" spans="1:22" s="26" customFormat="1" ht="18" customHeight="1">
      <c r="A1" s="867" t="s">
        <v>464</v>
      </c>
      <c r="B1" s="868"/>
      <c r="C1" s="868"/>
      <c r="D1" s="868"/>
      <c r="E1" s="868"/>
      <c r="F1" s="868"/>
      <c r="G1" s="267"/>
      <c r="H1" s="267"/>
      <c r="J1" s="595"/>
      <c r="K1" s="595"/>
      <c r="L1" s="595"/>
      <c r="M1" s="595"/>
      <c r="O1" s="159"/>
      <c r="P1" s="159"/>
      <c r="Q1" s="159"/>
    </row>
    <row r="2" spans="1:22" s="36" customFormat="1" ht="15" customHeight="1">
      <c r="A2" s="869" t="s">
        <v>462</v>
      </c>
      <c r="B2" s="870"/>
      <c r="C2" s="870"/>
      <c r="D2" s="870"/>
      <c r="E2" s="870"/>
      <c r="F2" s="870"/>
      <c r="G2" s="856"/>
      <c r="H2" s="856"/>
      <c r="I2" s="590"/>
      <c r="J2" s="590"/>
      <c r="K2" s="590"/>
      <c r="L2" s="590"/>
      <c r="O2" s="462"/>
      <c r="P2" s="462"/>
      <c r="R2" s="26"/>
      <c r="S2" s="26"/>
      <c r="U2" s="472" t="s">
        <v>188</v>
      </c>
      <c r="V2" s="472">
        <v>2014</v>
      </c>
    </row>
    <row r="3" spans="1:22" s="36" customFormat="1" ht="10.8" customHeight="1">
      <c r="A3" s="266"/>
      <c r="B3" s="856"/>
      <c r="C3" s="856"/>
      <c r="D3" s="856"/>
      <c r="E3" s="856"/>
      <c r="F3" s="856"/>
      <c r="G3" s="856"/>
      <c r="H3" s="856"/>
      <c r="I3" s="590"/>
      <c r="J3" s="590"/>
      <c r="K3" s="590"/>
      <c r="L3" s="590"/>
      <c r="O3" s="462"/>
      <c r="P3" s="462"/>
      <c r="R3" s="26"/>
      <c r="S3" s="26"/>
      <c r="U3" s="290" t="s">
        <v>649</v>
      </c>
      <c r="V3" s="472" t="s">
        <v>154</v>
      </c>
    </row>
    <row r="4" spans="1:22" s="36" customFormat="1" ht="11.1" customHeight="1">
      <c r="A4" s="855" t="s">
        <v>450</v>
      </c>
      <c r="B4" s="856">
        <v>1996</v>
      </c>
      <c r="C4" s="856">
        <v>1997</v>
      </c>
      <c r="D4" s="856">
        <v>1998</v>
      </c>
      <c r="E4" s="856">
        <v>1999</v>
      </c>
      <c r="F4" s="856">
        <v>2000</v>
      </c>
      <c r="G4" s="856">
        <v>2001</v>
      </c>
      <c r="H4" s="856">
        <v>2002</v>
      </c>
      <c r="I4" s="590">
        <v>2003</v>
      </c>
      <c r="J4" s="590">
        <v>2004</v>
      </c>
      <c r="K4" s="590">
        <v>2005</v>
      </c>
      <c r="L4" s="590">
        <v>2006</v>
      </c>
      <c r="M4" s="590">
        <v>2007</v>
      </c>
      <c r="N4" s="590">
        <v>2008</v>
      </c>
      <c r="O4" s="462">
        <v>2009</v>
      </c>
      <c r="P4" s="590">
        <v>2010</v>
      </c>
      <c r="Q4" s="590">
        <v>2011</v>
      </c>
      <c r="R4" s="26">
        <v>2012</v>
      </c>
      <c r="S4" s="36">
        <v>2013</v>
      </c>
      <c r="T4" s="872">
        <v>2014</v>
      </c>
      <c r="U4" s="472">
        <v>2013</v>
      </c>
      <c r="V4" s="472" t="s">
        <v>151</v>
      </c>
    </row>
    <row r="5" spans="1:22" s="36" customFormat="1" ht="11.1" customHeight="1">
      <c r="A5" s="857"/>
      <c r="B5" s="858"/>
      <c r="C5" s="858"/>
      <c r="D5" s="858"/>
      <c r="E5" s="858"/>
      <c r="F5" s="858"/>
      <c r="G5" s="858"/>
      <c r="H5" s="858"/>
      <c r="I5" s="462"/>
      <c r="J5" s="462"/>
      <c r="K5" s="462"/>
      <c r="L5" s="462"/>
      <c r="M5" s="462"/>
      <c r="N5" s="462"/>
      <c r="O5" s="493"/>
      <c r="P5" s="493"/>
      <c r="Q5" s="462"/>
      <c r="R5" s="462"/>
      <c r="S5" s="63"/>
      <c r="T5" s="63"/>
    </row>
    <row r="6" spans="1:22" s="36" customFormat="1" ht="11.1" customHeight="1">
      <c r="A6" s="859" t="s">
        <v>51</v>
      </c>
      <c r="B6" s="871">
        <v>13.9</v>
      </c>
      <c r="C6" s="871">
        <v>14.6</v>
      </c>
      <c r="D6" s="871">
        <v>15.2</v>
      </c>
      <c r="E6" s="871">
        <v>16.600000000000001</v>
      </c>
      <c r="F6" s="871">
        <v>18.5</v>
      </c>
      <c r="G6" s="871">
        <v>21.9</v>
      </c>
      <c r="H6" s="871">
        <v>28</v>
      </c>
      <c r="I6" s="298">
        <v>73</v>
      </c>
      <c r="J6" s="298">
        <v>111</v>
      </c>
      <c r="K6" s="298">
        <v>190</v>
      </c>
      <c r="L6" s="298">
        <v>295</v>
      </c>
      <c r="M6" s="298">
        <v>455</v>
      </c>
      <c r="N6" s="298">
        <v>753</v>
      </c>
      <c r="O6" s="298">
        <v>1188</v>
      </c>
      <c r="P6" s="298">
        <v>2040</v>
      </c>
      <c r="Q6" s="298">
        <v>3959</v>
      </c>
      <c r="R6" s="298">
        <v>7328</v>
      </c>
      <c r="S6" s="298">
        <v>12079</v>
      </c>
      <c r="T6" s="299">
        <v>18280</v>
      </c>
      <c r="U6" s="300">
        <v>0.51337031211192974</v>
      </c>
      <c r="V6" s="300">
        <v>0.10133277812171161</v>
      </c>
    </row>
    <row r="7" spans="1:22" s="13" customFormat="1" ht="11.1" customHeight="1">
      <c r="A7" s="859" t="s">
        <v>71</v>
      </c>
      <c r="B7" s="871">
        <v>2.6</v>
      </c>
      <c r="C7" s="871">
        <v>3.4</v>
      </c>
      <c r="D7" s="871">
        <v>4.5</v>
      </c>
      <c r="E7" s="871">
        <v>5.8</v>
      </c>
      <c r="F7" s="871">
        <v>7.2</v>
      </c>
      <c r="G7" s="871">
        <v>8.8000000000000007</v>
      </c>
      <c r="H7" s="871">
        <v>10</v>
      </c>
      <c r="I7" s="298">
        <v>11.5</v>
      </c>
      <c r="J7" s="298">
        <v>13.9</v>
      </c>
      <c r="K7" s="298">
        <v>16.8</v>
      </c>
      <c r="L7" s="298">
        <v>20.5</v>
      </c>
      <c r="M7" s="298">
        <v>25.8</v>
      </c>
      <c r="N7" s="298">
        <v>32.700000000000003</v>
      </c>
      <c r="O7" s="298">
        <v>94.6</v>
      </c>
      <c r="P7" s="298">
        <v>281.10000000000002</v>
      </c>
      <c r="Q7" s="298">
        <v>558.29999999999995</v>
      </c>
      <c r="R7" s="298">
        <v>766</v>
      </c>
      <c r="S7" s="298">
        <v>1210.5</v>
      </c>
      <c r="T7" s="299">
        <v>1710</v>
      </c>
      <c r="U7" s="300">
        <v>0.41263940520446107</v>
      </c>
      <c r="V7" s="300">
        <v>9.4791603166371353E-3</v>
      </c>
    </row>
    <row r="8" spans="1:22" s="13" customFormat="1" ht="11.1" customHeight="1">
      <c r="A8" s="291" t="s">
        <v>57</v>
      </c>
      <c r="B8" s="298">
        <v>10</v>
      </c>
      <c r="C8" s="298">
        <v>11</v>
      </c>
      <c r="D8" s="298">
        <v>12</v>
      </c>
      <c r="E8" s="298">
        <v>12.9</v>
      </c>
      <c r="F8" s="298">
        <v>13.9</v>
      </c>
      <c r="G8" s="298">
        <v>15</v>
      </c>
      <c r="H8" s="298">
        <v>16.2</v>
      </c>
      <c r="I8" s="298">
        <v>17.100000000000001</v>
      </c>
      <c r="J8" s="298">
        <v>18.2</v>
      </c>
      <c r="K8" s="298">
        <v>18.7</v>
      </c>
      <c r="L8" s="298">
        <v>19.7</v>
      </c>
      <c r="M8" s="298">
        <v>20.8</v>
      </c>
      <c r="N8" s="298">
        <v>21.8</v>
      </c>
      <c r="O8" s="298">
        <v>25</v>
      </c>
      <c r="P8" s="298">
        <v>30.6</v>
      </c>
      <c r="Q8" s="298">
        <v>40.1</v>
      </c>
      <c r="R8" s="298">
        <v>52.4</v>
      </c>
      <c r="S8" s="298">
        <v>112.4</v>
      </c>
      <c r="T8" s="299">
        <v>176</v>
      </c>
      <c r="U8" s="300">
        <v>0.56583629893238419</v>
      </c>
      <c r="V8" s="300">
        <v>9.7563287469481629E-4</v>
      </c>
    </row>
    <row r="9" spans="1:22" s="13" customFormat="1" ht="11.1" customHeight="1">
      <c r="A9" s="162" t="s">
        <v>87</v>
      </c>
      <c r="B9" s="301">
        <v>26.5</v>
      </c>
      <c r="C9" s="301">
        <v>29</v>
      </c>
      <c r="D9" s="301">
        <v>31.7</v>
      </c>
      <c r="E9" s="301">
        <v>35.300000000000004</v>
      </c>
      <c r="F9" s="301">
        <v>39.6</v>
      </c>
      <c r="G9" s="301">
        <v>45.7</v>
      </c>
      <c r="H9" s="301">
        <v>54.2</v>
      </c>
      <c r="I9" s="301">
        <v>101.6</v>
      </c>
      <c r="J9" s="301">
        <v>143.1</v>
      </c>
      <c r="K9" s="301">
        <v>225.5</v>
      </c>
      <c r="L9" s="301">
        <v>335.2</v>
      </c>
      <c r="M9" s="301">
        <v>501.6</v>
      </c>
      <c r="N9" s="301">
        <v>807.5</v>
      </c>
      <c r="O9" s="301">
        <v>1307.5999999999999</v>
      </c>
      <c r="P9" s="301">
        <v>2351.6999999999998</v>
      </c>
      <c r="Q9" s="301">
        <v>4557.4000000000005</v>
      </c>
      <c r="R9" s="301">
        <v>8146.4</v>
      </c>
      <c r="S9" s="301">
        <v>13401.9</v>
      </c>
      <c r="T9" s="301">
        <v>20166</v>
      </c>
      <c r="U9" s="302">
        <v>0.5047120184451459</v>
      </c>
      <c r="V9" s="302">
        <v>0.11178757131304357</v>
      </c>
    </row>
    <row r="10" spans="1:22" s="13" customFormat="1" ht="11.1" customHeight="1">
      <c r="A10" s="161"/>
      <c r="B10" s="303"/>
      <c r="C10" s="303"/>
      <c r="D10" s="303"/>
      <c r="E10" s="303"/>
      <c r="F10" s="303"/>
      <c r="G10" s="303"/>
      <c r="H10" s="303"/>
      <c r="I10" s="304"/>
      <c r="J10" s="304"/>
      <c r="K10" s="304"/>
      <c r="L10" s="304"/>
      <c r="M10" s="304"/>
      <c r="N10" s="304"/>
      <c r="O10" s="304"/>
      <c r="P10" s="304"/>
      <c r="Q10" s="304"/>
      <c r="R10" s="304"/>
      <c r="S10" s="304"/>
      <c r="T10" s="305"/>
      <c r="U10" s="300"/>
      <c r="V10" s="300"/>
    </row>
    <row r="11" spans="1:22" s="13" customFormat="1" ht="11.1" customHeight="1">
      <c r="A11" s="862" t="s">
        <v>157</v>
      </c>
      <c r="B11" s="298">
        <v>1.7</v>
      </c>
      <c r="C11" s="298">
        <v>2.2000000000000002</v>
      </c>
      <c r="D11" s="298">
        <v>2.9</v>
      </c>
      <c r="E11" s="298">
        <v>3.7</v>
      </c>
      <c r="F11" s="298">
        <v>4.9000000000000004</v>
      </c>
      <c r="G11" s="298">
        <v>6.5</v>
      </c>
      <c r="H11" s="298">
        <v>10.3</v>
      </c>
      <c r="I11" s="298">
        <v>16.8</v>
      </c>
      <c r="J11" s="298">
        <v>21.1</v>
      </c>
      <c r="K11" s="298">
        <v>24</v>
      </c>
      <c r="L11" s="298">
        <v>25.6</v>
      </c>
      <c r="M11" s="298">
        <v>28.7</v>
      </c>
      <c r="N11" s="298">
        <v>32.4</v>
      </c>
      <c r="O11" s="298">
        <v>52.6</v>
      </c>
      <c r="P11" s="298">
        <v>95.5</v>
      </c>
      <c r="Q11" s="298">
        <v>187.2</v>
      </c>
      <c r="R11" s="298">
        <v>362.9</v>
      </c>
      <c r="S11" s="298">
        <v>626</v>
      </c>
      <c r="T11" s="299">
        <v>766</v>
      </c>
      <c r="U11" s="300">
        <v>0.22364217252396168</v>
      </c>
      <c r="V11" s="300">
        <v>4.2462203523649395E-3</v>
      </c>
    </row>
    <row r="12" spans="1:22" s="13" customFormat="1" ht="11.1" customHeight="1">
      <c r="A12" s="862" t="s">
        <v>215</v>
      </c>
      <c r="B12" s="298">
        <v>0</v>
      </c>
      <c r="C12" s="298">
        <v>0</v>
      </c>
      <c r="D12" s="298">
        <v>0</v>
      </c>
      <c r="E12" s="298">
        <v>0</v>
      </c>
      <c r="F12" s="298">
        <v>0</v>
      </c>
      <c r="G12" s="298">
        <v>0</v>
      </c>
      <c r="H12" s="298">
        <v>0</v>
      </c>
      <c r="I12" s="298">
        <v>0</v>
      </c>
      <c r="J12" s="298">
        <v>0</v>
      </c>
      <c r="K12" s="298">
        <v>4</v>
      </c>
      <c r="L12" s="298">
        <v>4</v>
      </c>
      <c r="M12" s="298">
        <v>23.7</v>
      </c>
      <c r="N12" s="298">
        <v>108.4</v>
      </c>
      <c r="O12" s="298">
        <v>649</v>
      </c>
      <c r="P12" s="298">
        <v>1067.2</v>
      </c>
      <c r="Q12" s="298">
        <v>2087.8000000000002</v>
      </c>
      <c r="R12" s="298">
        <v>2772.4</v>
      </c>
      <c r="S12" s="298">
        <v>3009</v>
      </c>
      <c r="T12" s="306">
        <v>3074</v>
      </c>
      <c r="U12" s="300">
        <v>2.1601861083416329E-2</v>
      </c>
      <c r="V12" s="300">
        <v>1.7040315095521962E-2</v>
      </c>
    </row>
    <row r="13" spans="1:22" s="13" customFormat="1" ht="11.1" customHeight="1">
      <c r="A13" s="862" t="s">
        <v>159</v>
      </c>
      <c r="B13" s="298">
        <v>0</v>
      </c>
      <c r="C13" s="298">
        <v>0</v>
      </c>
      <c r="D13" s="298">
        <v>0</v>
      </c>
      <c r="E13" s="298">
        <v>0</v>
      </c>
      <c r="F13" s="298">
        <v>0</v>
      </c>
      <c r="G13" s="298">
        <v>0</v>
      </c>
      <c r="H13" s="298">
        <v>0</v>
      </c>
      <c r="I13" s="298">
        <v>0</v>
      </c>
      <c r="J13" s="298">
        <v>0</v>
      </c>
      <c r="K13" s="298">
        <v>0</v>
      </c>
      <c r="L13" s="298">
        <v>0</v>
      </c>
      <c r="M13" s="298">
        <v>0.1</v>
      </c>
      <c r="N13" s="298">
        <v>1</v>
      </c>
      <c r="O13" s="298">
        <v>7</v>
      </c>
      <c r="P13" s="298">
        <v>32</v>
      </c>
      <c r="Q13" s="298">
        <v>167</v>
      </c>
      <c r="R13" s="298">
        <v>1010</v>
      </c>
      <c r="S13" s="298">
        <v>1020</v>
      </c>
      <c r="T13" s="306">
        <v>1022</v>
      </c>
      <c r="U13" s="300">
        <v>1.9607843137254832E-3</v>
      </c>
      <c r="V13" s="300">
        <v>5.6653227155573993E-3</v>
      </c>
    </row>
    <row r="14" spans="1:22" s="13" customFormat="1" ht="11.1" customHeight="1">
      <c r="A14" s="862" t="s">
        <v>160</v>
      </c>
      <c r="B14" s="298">
        <v>0</v>
      </c>
      <c r="C14" s="298">
        <v>0</v>
      </c>
      <c r="D14" s="298">
        <v>0</v>
      </c>
      <c r="E14" s="298">
        <v>0</v>
      </c>
      <c r="F14" s="298">
        <v>0</v>
      </c>
      <c r="G14" s="298">
        <v>0</v>
      </c>
      <c r="H14" s="298">
        <v>0</v>
      </c>
      <c r="I14" s="298">
        <v>0</v>
      </c>
      <c r="J14" s="298">
        <v>0</v>
      </c>
      <c r="K14" s="298">
        <v>0</v>
      </c>
      <c r="L14" s="298">
        <v>1</v>
      </c>
      <c r="M14" s="298">
        <v>4</v>
      </c>
      <c r="N14" s="298">
        <v>65</v>
      </c>
      <c r="O14" s="298">
        <v>463</v>
      </c>
      <c r="P14" s="298">
        <v>1953</v>
      </c>
      <c r="Q14" s="298">
        <v>1971</v>
      </c>
      <c r="R14" s="298">
        <v>2087</v>
      </c>
      <c r="S14" s="298">
        <v>2132.3000000000002</v>
      </c>
      <c r="T14" s="306">
        <v>2134</v>
      </c>
      <c r="U14" s="300">
        <v>7.9726117338085878E-4</v>
      </c>
      <c r="V14" s="300">
        <v>1.1829548605674648E-2</v>
      </c>
    </row>
    <row r="15" spans="1:22" s="13" customFormat="1" ht="11.1" customHeight="1">
      <c r="A15" s="862" t="s">
        <v>94</v>
      </c>
      <c r="B15" s="298">
        <v>0</v>
      </c>
      <c r="C15" s="298">
        <v>0</v>
      </c>
      <c r="D15" s="298">
        <v>0</v>
      </c>
      <c r="E15" s="298">
        <v>0</v>
      </c>
      <c r="F15" s="298">
        <v>1.5</v>
      </c>
      <c r="G15" s="298">
        <v>1.5</v>
      </c>
      <c r="H15" s="298">
        <v>1.6</v>
      </c>
      <c r="I15" s="298">
        <v>1.9</v>
      </c>
      <c r="J15" s="298">
        <v>2.2999999999999998</v>
      </c>
      <c r="K15" s="298">
        <v>2.7</v>
      </c>
      <c r="L15" s="298">
        <v>2.9</v>
      </c>
      <c r="M15" s="298">
        <v>3.1</v>
      </c>
      <c r="N15" s="298">
        <v>3.3</v>
      </c>
      <c r="O15" s="298">
        <v>4.5999999999999996</v>
      </c>
      <c r="P15" s="298">
        <v>7.1</v>
      </c>
      <c r="Q15" s="298">
        <v>16.7</v>
      </c>
      <c r="R15" s="298">
        <v>407.5</v>
      </c>
      <c r="S15" s="298">
        <v>563.1</v>
      </c>
      <c r="T15" s="299">
        <v>603</v>
      </c>
      <c r="U15" s="300">
        <v>7.085775173148634E-2</v>
      </c>
      <c r="V15" s="300">
        <v>3.3426512695509899E-3</v>
      </c>
    </row>
    <row r="16" spans="1:22" s="13" customFormat="1" ht="11.1" customHeight="1">
      <c r="A16" s="862" t="s">
        <v>161</v>
      </c>
      <c r="B16" s="298">
        <v>0</v>
      </c>
      <c r="C16" s="298">
        <v>0</v>
      </c>
      <c r="D16" s="298">
        <v>0</v>
      </c>
      <c r="E16" s="298">
        <v>0</v>
      </c>
      <c r="F16" s="298">
        <v>0.48999999999999916</v>
      </c>
      <c r="G16" s="298">
        <v>0.78999999999999915</v>
      </c>
      <c r="H16" s="298">
        <v>1.0799999999999992</v>
      </c>
      <c r="I16" s="298">
        <v>1.4299999999999993</v>
      </c>
      <c r="J16" s="298">
        <v>1.7299999999999995</v>
      </c>
      <c r="K16" s="298">
        <v>2.0299999999999994</v>
      </c>
      <c r="L16" s="298">
        <v>2.6499999999999995</v>
      </c>
      <c r="M16" s="298">
        <v>3.129999999999999</v>
      </c>
      <c r="N16" s="298">
        <v>3.6799999999999997</v>
      </c>
      <c r="O16" s="298">
        <v>5.68</v>
      </c>
      <c r="P16" s="298">
        <v>7.68</v>
      </c>
      <c r="Q16" s="298">
        <v>9.1999999999999993</v>
      </c>
      <c r="R16" s="298">
        <v>9.1999999999999993</v>
      </c>
      <c r="S16" s="298">
        <v>10.199999999999999</v>
      </c>
      <c r="T16" s="299">
        <v>10.199999999999999</v>
      </c>
      <c r="U16" s="300">
        <v>0</v>
      </c>
      <c r="V16" s="300">
        <v>5.6542359783449583E-5</v>
      </c>
    </row>
    <row r="17" spans="1:22" s="13" customFormat="1" ht="11.1" customHeight="1">
      <c r="A17" s="862" t="s">
        <v>162</v>
      </c>
      <c r="B17" s="298">
        <v>4.4000000000000004</v>
      </c>
      <c r="C17" s="298">
        <v>6.1</v>
      </c>
      <c r="D17" s="298">
        <v>7.6</v>
      </c>
      <c r="E17" s="298">
        <v>9.1</v>
      </c>
      <c r="F17" s="298">
        <v>11.3</v>
      </c>
      <c r="G17" s="298">
        <v>13.9</v>
      </c>
      <c r="H17" s="298">
        <v>17.2</v>
      </c>
      <c r="I17" s="298">
        <v>21.1</v>
      </c>
      <c r="J17" s="298">
        <v>23</v>
      </c>
      <c r="K17" s="298">
        <v>26</v>
      </c>
      <c r="L17" s="298">
        <v>36.5</v>
      </c>
      <c r="M17" s="298">
        <v>74.5</v>
      </c>
      <c r="N17" s="298">
        <v>178.9</v>
      </c>
      <c r="O17" s="298">
        <v>369.2</v>
      </c>
      <c r="P17" s="298">
        <v>1204.3</v>
      </c>
      <c r="Q17" s="298">
        <v>2974.4</v>
      </c>
      <c r="R17" s="298">
        <v>4089.6</v>
      </c>
      <c r="S17" s="298">
        <v>4732.7</v>
      </c>
      <c r="T17" s="299">
        <v>5660</v>
      </c>
      <c r="U17" s="300">
        <v>0.19593466731464071</v>
      </c>
      <c r="V17" s="300">
        <v>3.13754663112083E-2</v>
      </c>
    </row>
    <row r="18" spans="1:22" s="13" customFormat="1" ht="11.1" customHeight="1">
      <c r="A18" s="862" t="s">
        <v>163</v>
      </c>
      <c r="B18" s="298">
        <v>11</v>
      </c>
      <c r="C18" s="298">
        <v>18</v>
      </c>
      <c r="D18" s="298">
        <v>23</v>
      </c>
      <c r="E18" s="298">
        <v>32</v>
      </c>
      <c r="F18" s="298">
        <v>76</v>
      </c>
      <c r="G18" s="298">
        <v>186</v>
      </c>
      <c r="H18" s="298">
        <v>296</v>
      </c>
      <c r="I18" s="298">
        <v>435</v>
      </c>
      <c r="J18" s="298">
        <v>1105</v>
      </c>
      <c r="K18" s="298">
        <v>2056</v>
      </c>
      <c r="L18" s="298">
        <v>2899</v>
      </c>
      <c r="M18" s="298">
        <v>4170</v>
      </c>
      <c r="N18" s="298">
        <v>6120</v>
      </c>
      <c r="O18" s="298">
        <v>10566</v>
      </c>
      <c r="P18" s="298">
        <v>17900</v>
      </c>
      <c r="Q18" s="298">
        <v>25400</v>
      </c>
      <c r="R18" s="298">
        <v>33000</v>
      </c>
      <c r="S18" s="298">
        <v>36300</v>
      </c>
      <c r="T18" s="299">
        <v>38200</v>
      </c>
      <c r="U18" s="300">
        <v>5.2341597796143224E-2</v>
      </c>
      <c r="V18" s="300">
        <v>0.21175668075762491</v>
      </c>
    </row>
    <row r="19" spans="1:22" s="13" customFormat="1" ht="11.1" customHeight="1">
      <c r="A19" s="862" t="s">
        <v>164</v>
      </c>
      <c r="B19" s="298">
        <v>0</v>
      </c>
      <c r="C19" s="298">
        <v>0</v>
      </c>
      <c r="D19" s="298">
        <v>0</v>
      </c>
      <c r="E19" s="298">
        <v>0</v>
      </c>
      <c r="F19" s="298">
        <v>0</v>
      </c>
      <c r="G19" s="298">
        <v>0</v>
      </c>
      <c r="H19" s="298">
        <v>0</v>
      </c>
      <c r="I19" s="298">
        <v>1</v>
      </c>
      <c r="J19" s="298">
        <v>3</v>
      </c>
      <c r="K19" s="298">
        <v>5</v>
      </c>
      <c r="L19" s="298">
        <v>7</v>
      </c>
      <c r="M19" s="298">
        <v>9</v>
      </c>
      <c r="N19" s="298">
        <v>20</v>
      </c>
      <c r="O19" s="298">
        <v>56</v>
      </c>
      <c r="P19" s="298">
        <v>206</v>
      </c>
      <c r="Q19" s="298">
        <v>624</v>
      </c>
      <c r="R19" s="298">
        <v>1536</v>
      </c>
      <c r="S19" s="298">
        <v>2579</v>
      </c>
      <c r="T19" s="306">
        <v>2595</v>
      </c>
      <c r="U19" s="300">
        <v>6.2039550213262018E-3</v>
      </c>
      <c r="V19" s="300">
        <v>1.4385041533142321E-2</v>
      </c>
    </row>
    <row r="20" spans="1:22" s="13" customFormat="1" ht="11.1" customHeight="1">
      <c r="A20" s="862" t="s">
        <v>95</v>
      </c>
      <c r="B20" s="298">
        <v>16</v>
      </c>
      <c r="C20" s="298">
        <v>16.7</v>
      </c>
      <c r="D20" s="298">
        <v>17.7</v>
      </c>
      <c r="E20" s="298">
        <v>18.5</v>
      </c>
      <c r="F20" s="298">
        <v>19</v>
      </c>
      <c r="G20" s="298">
        <v>20</v>
      </c>
      <c r="H20" s="298">
        <v>22</v>
      </c>
      <c r="I20" s="298">
        <v>26</v>
      </c>
      <c r="J20" s="298">
        <v>30.7</v>
      </c>
      <c r="K20" s="298">
        <v>37.5</v>
      </c>
      <c r="L20" s="298">
        <v>50</v>
      </c>
      <c r="M20" s="298">
        <v>120.2</v>
      </c>
      <c r="N20" s="298">
        <v>458.3</v>
      </c>
      <c r="O20" s="298">
        <v>1181.3</v>
      </c>
      <c r="P20" s="298">
        <v>3502.3</v>
      </c>
      <c r="Q20" s="298">
        <v>12806.9</v>
      </c>
      <c r="R20" s="298">
        <v>16454.3</v>
      </c>
      <c r="S20" s="298">
        <v>18074</v>
      </c>
      <c r="T20" s="299">
        <v>18460</v>
      </c>
      <c r="U20" s="300">
        <v>2.1356644904282351E-2</v>
      </c>
      <c r="V20" s="300">
        <v>0.10233058447083131</v>
      </c>
    </row>
    <row r="21" spans="1:22" s="13" customFormat="1" ht="11.1" customHeight="1">
      <c r="A21" s="862" t="s">
        <v>169</v>
      </c>
      <c r="B21" s="298">
        <v>3.3</v>
      </c>
      <c r="C21" s="298">
        <v>4</v>
      </c>
      <c r="D21" s="298">
        <v>4</v>
      </c>
      <c r="E21" s="298">
        <v>5.3</v>
      </c>
      <c r="F21" s="298">
        <v>8.5</v>
      </c>
      <c r="G21" s="298">
        <v>16.2</v>
      </c>
      <c r="H21" s="298">
        <v>21.7</v>
      </c>
      <c r="I21" s="298">
        <v>39.700000000000003</v>
      </c>
      <c r="J21" s="298">
        <v>43.4</v>
      </c>
      <c r="K21" s="298">
        <v>45.4</v>
      </c>
      <c r="L21" s="298">
        <v>47.5</v>
      </c>
      <c r="M21" s="298">
        <v>48.6</v>
      </c>
      <c r="N21" s="298">
        <v>52.8</v>
      </c>
      <c r="O21" s="298">
        <v>63.9</v>
      </c>
      <c r="P21" s="298">
        <v>84.7</v>
      </c>
      <c r="Q21" s="298">
        <v>142.69999999999999</v>
      </c>
      <c r="R21" s="298">
        <v>362.7</v>
      </c>
      <c r="S21" s="298">
        <v>736.7</v>
      </c>
      <c r="T21" s="299">
        <v>1097.7</v>
      </c>
      <c r="U21" s="300">
        <v>0.49002307587891947</v>
      </c>
      <c r="V21" s="300">
        <v>6.0849557190482953E-3</v>
      </c>
    </row>
    <row r="22" spans="1:22" s="13" customFormat="1" ht="11.1" customHeight="1">
      <c r="A22" s="862" t="s">
        <v>96</v>
      </c>
      <c r="B22" s="298">
        <v>4.9000000000000004</v>
      </c>
      <c r="C22" s="298">
        <v>5.2</v>
      </c>
      <c r="D22" s="298">
        <v>5.4</v>
      </c>
      <c r="E22" s="298">
        <v>5.7</v>
      </c>
      <c r="F22" s="298">
        <v>6</v>
      </c>
      <c r="G22" s="298">
        <v>6.2</v>
      </c>
      <c r="H22" s="298">
        <v>6.4</v>
      </c>
      <c r="I22" s="298">
        <v>6.6</v>
      </c>
      <c r="J22" s="298">
        <v>6.9</v>
      </c>
      <c r="K22" s="298">
        <v>7.3</v>
      </c>
      <c r="L22" s="298">
        <v>7.7</v>
      </c>
      <c r="M22" s="298">
        <v>8</v>
      </c>
      <c r="N22" s="298">
        <v>8.3000000000000007</v>
      </c>
      <c r="O22" s="298">
        <v>8.6999999999999993</v>
      </c>
      <c r="P22" s="298">
        <v>9.1</v>
      </c>
      <c r="Q22" s="298">
        <v>9.5</v>
      </c>
      <c r="R22" s="298">
        <v>10</v>
      </c>
      <c r="S22" s="298">
        <v>10.6</v>
      </c>
      <c r="T22" s="299">
        <v>13</v>
      </c>
      <c r="U22" s="300">
        <v>0.22641509433962259</v>
      </c>
      <c r="V22" s="300">
        <v>7.2063791880867117E-5</v>
      </c>
    </row>
    <row r="23" spans="1:22" s="13" customFormat="1" ht="11.1" customHeight="1">
      <c r="A23" s="862" t="s">
        <v>171</v>
      </c>
      <c r="B23" s="298">
        <v>0.4</v>
      </c>
      <c r="C23" s="298">
        <v>0.5</v>
      </c>
      <c r="D23" s="298">
        <v>0.6</v>
      </c>
      <c r="E23" s="298">
        <v>0.9</v>
      </c>
      <c r="F23" s="298">
        <v>1.1000000000000001</v>
      </c>
      <c r="G23" s="298">
        <v>1.3</v>
      </c>
      <c r="H23" s="298">
        <v>1.7</v>
      </c>
      <c r="I23" s="298">
        <v>2</v>
      </c>
      <c r="J23" s="298">
        <v>2</v>
      </c>
      <c r="K23" s="298">
        <v>2</v>
      </c>
      <c r="L23" s="298">
        <v>4</v>
      </c>
      <c r="M23" s="298">
        <v>15</v>
      </c>
      <c r="N23" s="298">
        <v>56</v>
      </c>
      <c r="O23" s="298">
        <v>99</v>
      </c>
      <c r="P23" s="298">
        <v>135</v>
      </c>
      <c r="Q23" s="298">
        <v>169</v>
      </c>
      <c r="R23" s="298">
        <v>228</v>
      </c>
      <c r="S23" s="298">
        <v>281</v>
      </c>
      <c r="T23" s="299">
        <v>391</v>
      </c>
      <c r="U23" s="300">
        <v>0.39145907473309616</v>
      </c>
      <c r="V23" s="300">
        <v>2.1674571250322339E-3</v>
      </c>
    </row>
    <row r="24" spans="1:22" s="13" customFormat="1" ht="11.1" customHeight="1">
      <c r="A24" s="862" t="s">
        <v>97</v>
      </c>
      <c r="B24" s="298">
        <v>0</v>
      </c>
      <c r="C24" s="298">
        <v>0</v>
      </c>
      <c r="D24" s="298">
        <v>0</v>
      </c>
      <c r="E24" s="298">
        <v>0</v>
      </c>
      <c r="F24" s="298">
        <v>0</v>
      </c>
      <c r="G24" s="298">
        <v>0</v>
      </c>
      <c r="H24" s="298">
        <v>0</v>
      </c>
      <c r="I24" s="298">
        <v>0</v>
      </c>
      <c r="J24" s="298">
        <v>0</v>
      </c>
      <c r="K24" s="298">
        <v>0</v>
      </c>
      <c r="L24" s="298">
        <v>0</v>
      </c>
      <c r="M24" s="298">
        <v>0</v>
      </c>
      <c r="N24" s="298">
        <v>0</v>
      </c>
      <c r="O24" s="298">
        <v>0</v>
      </c>
      <c r="P24" s="298">
        <v>0</v>
      </c>
      <c r="Q24" s="298">
        <v>2.8999999999999559</v>
      </c>
      <c r="R24" s="298">
        <v>49.299999999999955</v>
      </c>
      <c r="S24" s="298">
        <v>1022</v>
      </c>
      <c r="T24" s="299">
        <v>1292.5999999999999</v>
      </c>
      <c r="U24" s="300">
        <v>0.26477495107632087</v>
      </c>
      <c r="V24" s="300">
        <v>7.1653582604006795E-3</v>
      </c>
    </row>
    <row r="25" spans="1:22" s="13" customFormat="1" ht="11.1" customHeight="1">
      <c r="A25" s="862" t="s">
        <v>172</v>
      </c>
      <c r="B25" s="298">
        <v>0</v>
      </c>
      <c r="C25" s="298">
        <v>0</v>
      </c>
      <c r="D25" s="298">
        <v>0</v>
      </c>
      <c r="E25" s="298">
        <v>0</v>
      </c>
      <c r="F25" s="298">
        <v>0</v>
      </c>
      <c r="G25" s="298">
        <v>0</v>
      </c>
      <c r="H25" s="298">
        <v>0</v>
      </c>
      <c r="I25" s="298">
        <v>0</v>
      </c>
      <c r="J25" s="298">
        <v>0</v>
      </c>
      <c r="K25" s="298">
        <v>0</v>
      </c>
      <c r="L25" s="298">
        <v>0</v>
      </c>
      <c r="M25" s="298">
        <v>0</v>
      </c>
      <c r="N25" s="298">
        <v>0</v>
      </c>
      <c r="O25" s="298">
        <v>0</v>
      </c>
      <c r="P25" s="298">
        <v>145</v>
      </c>
      <c r="Q25" s="298">
        <v>487.3</v>
      </c>
      <c r="R25" s="298">
        <v>543.1</v>
      </c>
      <c r="S25" s="298">
        <v>588.1</v>
      </c>
      <c r="T25" s="299">
        <v>590.1</v>
      </c>
      <c r="U25" s="300">
        <v>3.4007821799013627E-3</v>
      </c>
      <c r="V25" s="300">
        <v>3.2711418145307453E-3</v>
      </c>
    </row>
    <row r="26" spans="1:22" s="13" customFormat="1" ht="11.1" customHeight="1">
      <c r="A26" s="862" t="s">
        <v>173</v>
      </c>
      <c r="B26" s="298">
        <v>1</v>
      </c>
      <c r="C26" s="298">
        <v>1</v>
      </c>
      <c r="D26" s="298">
        <v>1</v>
      </c>
      <c r="E26" s="298">
        <v>2</v>
      </c>
      <c r="F26" s="298">
        <v>2</v>
      </c>
      <c r="G26" s="298">
        <v>4</v>
      </c>
      <c r="H26" s="298">
        <v>7</v>
      </c>
      <c r="I26" s="298">
        <v>11.5</v>
      </c>
      <c r="J26" s="298">
        <v>24.1</v>
      </c>
      <c r="K26" s="298">
        <v>49</v>
      </c>
      <c r="L26" s="298">
        <v>148</v>
      </c>
      <c r="M26" s="298">
        <v>705</v>
      </c>
      <c r="N26" s="298">
        <v>3463</v>
      </c>
      <c r="O26" s="298">
        <v>3523</v>
      </c>
      <c r="P26" s="298">
        <v>4350</v>
      </c>
      <c r="Q26" s="298">
        <v>4896.5517241379312</v>
      </c>
      <c r="R26" s="298">
        <v>5216.0919540229888</v>
      </c>
      <c r="S26" s="298">
        <v>5333.333333333333</v>
      </c>
      <c r="T26" s="299">
        <v>5358</v>
      </c>
      <c r="U26" s="300">
        <v>4.6250000000001013E-3</v>
      </c>
      <c r="V26" s="300">
        <v>2.9701368992129693E-2</v>
      </c>
    </row>
    <row r="27" spans="1:22" s="13" customFormat="1" ht="11.1" customHeight="1">
      <c r="A27" s="862" t="s">
        <v>174</v>
      </c>
      <c r="B27" s="298">
        <v>1.8</v>
      </c>
      <c r="C27" s="298">
        <v>2</v>
      </c>
      <c r="D27" s="298">
        <v>2.2999999999999998</v>
      </c>
      <c r="E27" s="298">
        <v>2.5</v>
      </c>
      <c r="F27" s="298">
        <v>2.7</v>
      </c>
      <c r="G27" s="298">
        <v>2.9</v>
      </c>
      <c r="H27" s="298">
        <v>3.2</v>
      </c>
      <c r="I27" s="298">
        <v>3.4</v>
      </c>
      <c r="J27" s="298">
        <v>3.7</v>
      </c>
      <c r="K27" s="298">
        <v>4</v>
      </c>
      <c r="L27" s="298">
        <v>4.3</v>
      </c>
      <c r="M27" s="298">
        <v>4.5999999999999996</v>
      </c>
      <c r="N27" s="298">
        <v>4.8</v>
      </c>
      <c r="O27" s="298">
        <v>8.8000000000000007</v>
      </c>
      <c r="P27" s="298">
        <v>11.5</v>
      </c>
      <c r="Q27" s="298">
        <v>15.8</v>
      </c>
      <c r="R27" s="298">
        <v>24.1</v>
      </c>
      <c r="S27" s="298">
        <v>43.2</v>
      </c>
      <c r="T27" s="299">
        <v>79</v>
      </c>
      <c r="U27" s="300">
        <v>0.8287037037037035</v>
      </c>
      <c r="V27" s="300">
        <v>4.3792611989142323E-4</v>
      </c>
    </row>
    <row r="28" spans="1:22" s="13" customFormat="1" ht="11.1" customHeight="1">
      <c r="A28" s="862" t="s">
        <v>175</v>
      </c>
      <c r="B28" s="298">
        <v>8.4</v>
      </c>
      <c r="C28" s="298">
        <v>9.6999999999999993</v>
      </c>
      <c r="D28" s="298">
        <v>11.5</v>
      </c>
      <c r="E28" s="298">
        <v>13.4</v>
      </c>
      <c r="F28" s="298">
        <v>15.3</v>
      </c>
      <c r="G28" s="298">
        <v>17.600000000000001</v>
      </c>
      <c r="H28" s="298">
        <v>19.5</v>
      </c>
      <c r="I28" s="298">
        <v>21</v>
      </c>
      <c r="J28" s="298">
        <v>23.1</v>
      </c>
      <c r="K28" s="298">
        <v>27.1</v>
      </c>
      <c r="L28" s="298">
        <v>29.7</v>
      </c>
      <c r="M28" s="298">
        <v>36.200000000000003</v>
      </c>
      <c r="N28" s="298">
        <v>47.9</v>
      </c>
      <c r="O28" s="298">
        <v>73.599999999999994</v>
      </c>
      <c r="P28" s="298">
        <v>110.8</v>
      </c>
      <c r="Q28" s="298">
        <v>210.9</v>
      </c>
      <c r="R28" s="298">
        <v>437</v>
      </c>
      <c r="S28" s="298">
        <v>756</v>
      </c>
      <c r="T28" s="299">
        <v>1076</v>
      </c>
      <c r="U28" s="300">
        <v>0.42328042328042326</v>
      </c>
      <c r="V28" s="300">
        <v>5.9646646202933086E-3</v>
      </c>
    </row>
    <row r="29" spans="1:22" s="13" customFormat="1" ht="11.1" customHeight="1">
      <c r="A29" s="862" t="s">
        <v>176</v>
      </c>
      <c r="B29" s="298">
        <v>0</v>
      </c>
      <c r="C29" s="298">
        <v>0</v>
      </c>
      <c r="D29" s="298">
        <v>0</v>
      </c>
      <c r="E29" s="298">
        <v>0</v>
      </c>
      <c r="F29" s="298">
        <v>0.1</v>
      </c>
      <c r="G29" s="298">
        <v>0.3</v>
      </c>
      <c r="H29" s="298">
        <v>0.6</v>
      </c>
      <c r="I29" s="298">
        <v>1</v>
      </c>
      <c r="J29" s="298">
        <v>1.5</v>
      </c>
      <c r="K29" s="298">
        <v>2</v>
      </c>
      <c r="L29" s="298">
        <v>2.5</v>
      </c>
      <c r="M29" s="298">
        <v>3</v>
      </c>
      <c r="N29" s="298">
        <v>3.7</v>
      </c>
      <c r="O29" s="298">
        <v>4.7</v>
      </c>
      <c r="P29" s="298">
        <v>5.7</v>
      </c>
      <c r="Q29" s="298">
        <v>6.7</v>
      </c>
      <c r="R29" s="298">
        <v>11.7</v>
      </c>
      <c r="S29" s="298">
        <v>17.7</v>
      </c>
      <c r="T29" s="299">
        <v>58</v>
      </c>
      <c r="U29" s="300">
        <v>2.2768361581920904</v>
      </c>
      <c r="V29" s="300">
        <v>3.2151537916079177E-4</v>
      </c>
    </row>
    <row r="30" spans="1:22" s="13" customFormat="1" ht="11.1" customHeight="1">
      <c r="A30" s="862" t="s">
        <v>98</v>
      </c>
      <c r="B30" s="298">
        <v>0.2</v>
      </c>
      <c r="C30" s="298">
        <v>0.4</v>
      </c>
      <c r="D30" s="298">
        <v>0.5</v>
      </c>
      <c r="E30" s="298">
        <v>0.9</v>
      </c>
      <c r="F30" s="298">
        <v>1.7</v>
      </c>
      <c r="G30" s="298">
        <v>2.5</v>
      </c>
      <c r="H30" s="298">
        <v>3.9</v>
      </c>
      <c r="I30" s="298">
        <v>5.7</v>
      </c>
      <c r="J30" s="298">
        <v>8</v>
      </c>
      <c r="K30" s="298">
        <v>10.7</v>
      </c>
      <c r="L30" s="298">
        <v>14.1</v>
      </c>
      <c r="M30" s="298">
        <v>17.899999999999999</v>
      </c>
      <c r="N30" s="298">
        <v>23.9</v>
      </c>
      <c r="O30" s="298">
        <v>26.5</v>
      </c>
      <c r="P30" s="298">
        <v>94.507358000000011</v>
      </c>
      <c r="Q30" s="298">
        <v>994.15558695000288</v>
      </c>
      <c r="R30" s="298">
        <v>1746.770244</v>
      </c>
      <c r="S30" s="298">
        <v>2779.8010004700081</v>
      </c>
      <c r="T30" s="299">
        <v>5228.0785737500046</v>
      </c>
      <c r="U30" s="300">
        <v>0.88073843158774401</v>
      </c>
      <c r="V30" s="300">
        <v>2.8981166636580069E-2</v>
      </c>
    </row>
    <row r="31" spans="1:22" s="13" customFormat="1" ht="11.1" customHeight="1">
      <c r="A31" s="863" t="s">
        <v>470</v>
      </c>
      <c r="B31" s="298">
        <v>0</v>
      </c>
      <c r="C31" s="298">
        <v>0</v>
      </c>
      <c r="D31" s="298">
        <v>0</v>
      </c>
      <c r="E31" s="298">
        <v>0</v>
      </c>
      <c r="F31" s="298">
        <v>0</v>
      </c>
      <c r="G31" s="298">
        <v>0</v>
      </c>
      <c r="H31" s="298">
        <v>2</v>
      </c>
      <c r="I31" s="298">
        <v>14</v>
      </c>
      <c r="J31" s="298">
        <v>24</v>
      </c>
      <c r="K31" s="298">
        <v>25</v>
      </c>
      <c r="L31" s="298">
        <v>25</v>
      </c>
      <c r="M31" s="298">
        <v>25</v>
      </c>
      <c r="N31" s="298">
        <v>29</v>
      </c>
      <c r="O31" s="298">
        <v>35</v>
      </c>
      <c r="P31" s="298">
        <v>50</v>
      </c>
      <c r="Q31" s="298">
        <v>163.19999999999999</v>
      </c>
      <c r="R31" s="298">
        <v>360.09999999999997</v>
      </c>
      <c r="S31" s="298">
        <v>536.09999999999991</v>
      </c>
      <c r="T31" s="306">
        <v>652.70000000000005</v>
      </c>
      <c r="U31" s="300">
        <v>0.21749673568364147</v>
      </c>
      <c r="V31" s="300">
        <v>3.6181566892801516E-3</v>
      </c>
    </row>
    <row r="32" spans="1:22" s="13" customFormat="1" ht="11.1" customHeight="1">
      <c r="A32" s="864" t="s">
        <v>197</v>
      </c>
      <c r="B32" s="301">
        <v>53.099999999999994</v>
      </c>
      <c r="C32" s="301">
        <v>65.800000000000011</v>
      </c>
      <c r="D32" s="301">
        <v>76.5</v>
      </c>
      <c r="E32" s="301">
        <v>94.000000000000014</v>
      </c>
      <c r="F32" s="301">
        <v>150.58999999999997</v>
      </c>
      <c r="G32" s="301">
        <v>279.69</v>
      </c>
      <c r="H32" s="301">
        <v>414.17999999999995</v>
      </c>
      <c r="I32" s="301">
        <v>608.13000000000011</v>
      </c>
      <c r="J32" s="301">
        <v>1323.5300000000002</v>
      </c>
      <c r="K32" s="301">
        <v>2329.73</v>
      </c>
      <c r="L32" s="301">
        <v>3311.45</v>
      </c>
      <c r="M32" s="301">
        <v>5299.73</v>
      </c>
      <c r="N32" s="301">
        <v>10680.380000000001</v>
      </c>
      <c r="O32" s="301">
        <v>17197.579999999998</v>
      </c>
      <c r="P32" s="301">
        <v>30971.387357999996</v>
      </c>
      <c r="Q32" s="301">
        <v>53342.907311087933</v>
      </c>
      <c r="R32" s="301">
        <v>70717.762198022989</v>
      </c>
      <c r="S32" s="301">
        <v>81150.834333803345</v>
      </c>
      <c r="T32" s="301">
        <v>88360.378573750015</v>
      </c>
      <c r="U32" s="302">
        <v>8.8841283014924333E-2</v>
      </c>
      <c r="V32" s="302">
        <v>0.48981414861948852</v>
      </c>
    </row>
    <row r="33" spans="1:22" s="13" customFormat="1" ht="11.1" customHeight="1">
      <c r="A33" s="865"/>
      <c r="B33" s="306"/>
      <c r="C33" s="306"/>
      <c r="D33" s="306"/>
      <c r="E33" s="306"/>
      <c r="F33" s="306"/>
      <c r="G33" s="306"/>
      <c r="H33" s="306"/>
      <c r="I33" s="306"/>
      <c r="J33" s="306"/>
      <c r="K33" s="306"/>
      <c r="L33" s="306"/>
      <c r="M33" s="306"/>
      <c r="N33" s="306"/>
      <c r="O33" s="306"/>
      <c r="P33" s="306"/>
      <c r="Q33" s="306"/>
      <c r="R33" s="306"/>
      <c r="S33" s="306"/>
      <c r="T33" s="306"/>
      <c r="U33" s="307"/>
      <c r="V33" s="307"/>
    </row>
    <row r="34" spans="1:22" s="13" customFormat="1" ht="11.1" customHeight="1">
      <c r="A34" s="862" t="s">
        <v>109</v>
      </c>
      <c r="B34" s="298">
        <v>15.9</v>
      </c>
      <c r="C34" s="298">
        <v>18.7</v>
      </c>
      <c r="D34" s="298">
        <v>22.5</v>
      </c>
      <c r="E34" s="298">
        <v>25.3</v>
      </c>
      <c r="F34" s="298">
        <v>29.2</v>
      </c>
      <c r="G34" s="298">
        <v>33.6</v>
      </c>
      <c r="H34" s="298">
        <v>39.1</v>
      </c>
      <c r="I34" s="298">
        <v>45.6</v>
      </c>
      <c r="J34" s="298">
        <v>52.3</v>
      </c>
      <c r="K34" s="298">
        <v>60.6</v>
      </c>
      <c r="L34" s="298">
        <v>70.3</v>
      </c>
      <c r="M34" s="298">
        <v>82.5</v>
      </c>
      <c r="N34" s="298">
        <v>104.5</v>
      </c>
      <c r="O34" s="298">
        <v>187.6</v>
      </c>
      <c r="P34" s="298">
        <v>570.9</v>
      </c>
      <c r="Q34" s="298">
        <v>1376.8</v>
      </c>
      <c r="R34" s="298">
        <v>2415</v>
      </c>
      <c r="S34" s="298">
        <v>3226</v>
      </c>
      <c r="T34" s="299">
        <v>4136</v>
      </c>
      <c r="U34" s="300">
        <v>0.28208307501549901</v>
      </c>
      <c r="V34" s="300">
        <v>2.2927372555328184E-2</v>
      </c>
    </row>
    <row r="35" spans="1:22" s="13" customFormat="1" ht="11.1" customHeight="1">
      <c r="A35" s="866" t="s">
        <v>156</v>
      </c>
      <c r="B35" s="298">
        <v>0</v>
      </c>
      <c r="C35" s="298">
        <v>0</v>
      </c>
      <c r="D35" s="298">
        <v>0</v>
      </c>
      <c r="E35" s="298">
        <v>0</v>
      </c>
      <c r="F35" s="298">
        <v>0</v>
      </c>
      <c r="G35" s="298">
        <v>0</v>
      </c>
      <c r="H35" s="298">
        <v>0</v>
      </c>
      <c r="I35" s="298">
        <v>0</v>
      </c>
      <c r="J35" s="298">
        <v>0</v>
      </c>
      <c r="K35" s="298">
        <v>0</v>
      </c>
      <c r="L35" s="298">
        <v>0</v>
      </c>
      <c r="M35" s="298">
        <v>0</v>
      </c>
      <c r="N35" s="298">
        <v>0</v>
      </c>
      <c r="O35" s="298">
        <v>0</v>
      </c>
      <c r="P35" s="298">
        <v>0</v>
      </c>
      <c r="Q35" s="298">
        <v>0</v>
      </c>
      <c r="R35" s="298">
        <v>0</v>
      </c>
      <c r="S35" s="298">
        <v>3</v>
      </c>
      <c r="T35" s="299">
        <v>368</v>
      </c>
      <c r="U35" s="300">
        <v>121.66666666666667</v>
      </c>
      <c r="V35" s="300">
        <v>2.0399596470891614E-3</v>
      </c>
    </row>
    <row r="36" spans="1:22" s="13" customFormat="1" ht="11.1" customHeight="1">
      <c r="A36" s="862" t="s">
        <v>58</v>
      </c>
      <c r="B36" s="298">
        <v>1</v>
      </c>
      <c r="C36" s="298">
        <v>2.5</v>
      </c>
      <c r="D36" s="298">
        <v>5</v>
      </c>
      <c r="E36" s="298">
        <v>10</v>
      </c>
      <c r="F36" s="298">
        <v>19</v>
      </c>
      <c r="G36" s="298">
        <v>30</v>
      </c>
      <c r="H36" s="298">
        <v>45</v>
      </c>
      <c r="I36" s="298">
        <v>55</v>
      </c>
      <c r="J36" s="298">
        <v>64</v>
      </c>
      <c r="K36" s="298">
        <v>68</v>
      </c>
      <c r="L36" s="298">
        <v>79.900000000000006</v>
      </c>
      <c r="M36" s="298">
        <v>99.9</v>
      </c>
      <c r="N36" s="298">
        <v>139.9</v>
      </c>
      <c r="O36" s="298">
        <v>299.89999999999998</v>
      </c>
      <c r="P36" s="298">
        <v>799.9</v>
      </c>
      <c r="Q36" s="298">
        <v>3299.9</v>
      </c>
      <c r="R36" s="298">
        <v>6799.9</v>
      </c>
      <c r="S36" s="298">
        <v>17639</v>
      </c>
      <c r="T36" s="306">
        <v>28199</v>
      </c>
      <c r="U36" s="300">
        <v>0.59867339418334375</v>
      </c>
      <c r="V36" s="300">
        <v>0.15631745132681321</v>
      </c>
    </row>
    <row r="37" spans="1:22" s="13" customFormat="1" ht="11.1" customHeight="1">
      <c r="A37" s="863" t="s">
        <v>105</v>
      </c>
      <c r="B37" s="298">
        <v>0</v>
      </c>
      <c r="C37" s="298">
        <v>0</v>
      </c>
      <c r="D37" s="298">
        <v>0</v>
      </c>
      <c r="E37" s="298">
        <v>0</v>
      </c>
      <c r="F37" s="298">
        <v>1</v>
      </c>
      <c r="G37" s="298">
        <v>2</v>
      </c>
      <c r="H37" s="298">
        <v>3.5</v>
      </c>
      <c r="I37" s="298">
        <v>6</v>
      </c>
      <c r="J37" s="298">
        <v>10</v>
      </c>
      <c r="K37" s="298">
        <v>18</v>
      </c>
      <c r="L37" s="298">
        <v>30</v>
      </c>
      <c r="M37" s="298">
        <v>31</v>
      </c>
      <c r="N37" s="298">
        <v>71</v>
      </c>
      <c r="O37" s="298">
        <v>136</v>
      </c>
      <c r="P37" s="298">
        <v>177</v>
      </c>
      <c r="Q37" s="298">
        <v>481.48</v>
      </c>
      <c r="R37" s="298">
        <v>1176.25</v>
      </c>
      <c r="S37" s="298">
        <v>2320</v>
      </c>
      <c r="T37" s="299">
        <v>3062</v>
      </c>
      <c r="U37" s="300">
        <v>0.31982758620689644</v>
      </c>
      <c r="V37" s="300">
        <v>1.6973794672247317E-2</v>
      </c>
    </row>
    <row r="38" spans="1:22" s="13" customFormat="1" ht="11.1" customHeight="1">
      <c r="A38" s="863" t="s">
        <v>446</v>
      </c>
      <c r="B38" s="298">
        <v>0</v>
      </c>
      <c r="C38" s="298">
        <v>0</v>
      </c>
      <c r="D38" s="298">
        <v>0</v>
      </c>
      <c r="E38" s="298">
        <v>0</v>
      </c>
      <c r="F38" s="298">
        <v>0</v>
      </c>
      <c r="G38" s="298">
        <v>0</v>
      </c>
      <c r="H38" s="298">
        <v>0</v>
      </c>
      <c r="I38" s="298">
        <v>0</v>
      </c>
      <c r="J38" s="298">
        <v>1</v>
      </c>
      <c r="K38" s="298">
        <v>1</v>
      </c>
      <c r="L38" s="298">
        <v>1.3</v>
      </c>
      <c r="M38" s="298">
        <v>1.8</v>
      </c>
      <c r="N38" s="298">
        <v>2.8</v>
      </c>
      <c r="O38" s="298">
        <v>24.3</v>
      </c>
      <c r="P38" s="298">
        <v>69.900000000000006</v>
      </c>
      <c r="Q38" s="298">
        <v>189.5</v>
      </c>
      <c r="R38" s="298">
        <v>236.2</v>
      </c>
      <c r="S38" s="298">
        <v>480.6</v>
      </c>
      <c r="T38" s="306">
        <v>731</v>
      </c>
      <c r="U38" s="300">
        <v>0.52101539741989167</v>
      </c>
      <c r="V38" s="300">
        <v>4.0522024511472198E-3</v>
      </c>
    </row>
    <row r="39" spans="1:22" s="13" customFormat="1" ht="11.1" customHeight="1">
      <c r="A39" s="862" t="s">
        <v>181</v>
      </c>
      <c r="B39" s="298">
        <v>59.6</v>
      </c>
      <c r="C39" s="298">
        <v>91.3</v>
      </c>
      <c r="D39" s="298">
        <v>133.4</v>
      </c>
      <c r="E39" s="298">
        <v>208.6</v>
      </c>
      <c r="F39" s="298">
        <v>330.2</v>
      </c>
      <c r="G39" s="298">
        <v>452.8</v>
      </c>
      <c r="H39" s="298">
        <v>636.79999999999995</v>
      </c>
      <c r="I39" s="298">
        <v>859.6</v>
      </c>
      <c r="J39" s="298">
        <v>1132</v>
      </c>
      <c r="K39" s="298">
        <v>1421.9</v>
      </c>
      <c r="L39" s="298">
        <v>1708.5</v>
      </c>
      <c r="M39" s="298">
        <v>1918.9</v>
      </c>
      <c r="N39" s="298">
        <v>2144.1999999999998</v>
      </c>
      <c r="O39" s="298">
        <v>2627.2</v>
      </c>
      <c r="P39" s="298">
        <v>3618.1</v>
      </c>
      <c r="Q39" s="298">
        <v>4913.8999999999996</v>
      </c>
      <c r="R39" s="298">
        <v>6631.7</v>
      </c>
      <c r="S39" s="298">
        <v>13599.2</v>
      </c>
      <c r="T39" s="299">
        <v>23300</v>
      </c>
      <c r="U39" s="300">
        <v>0.71333607859285841</v>
      </c>
      <c r="V39" s="300">
        <v>0.12916048852493875</v>
      </c>
    </row>
    <row r="40" spans="1:22" s="13" customFormat="1" ht="11.1" customHeight="1">
      <c r="A40" s="862" t="s">
        <v>111</v>
      </c>
      <c r="B40" s="298">
        <v>0</v>
      </c>
      <c r="C40" s="298">
        <v>0</v>
      </c>
      <c r="D40" s="298">
        <v>0</v>
      </c>
      <c r="E40" s="298">
        <v>0</v>
      </c>
      <c r="F40" s="298">
        <v>0</v>
      </c>
      <c r="G40" s="298">
        <v>0</v>
      </c>
      <c r="H40" s="298">
        <v>0</v>
      </c>
      <c r="I40" s="298">
        <v>0</v>
      </c>
      <c r="J40" s="298">
        <v>0</v>
      </c>
      <c r="K40" s="298">
        <v>0</v>
      </c>
      <c r="L40" s="298">
        <v>5.5</v>
      </c>
      <c r="M40" s="298">
        <v>7</v>
      </c>
      <c r="N40" s="298">
        <v>8.8000000000000007</v>
      </c>
      <c r="O40" s="298">
        <v>11.1</v>
      </c>
      <c r="P40" s="298">
        <v>12.6</v>
      </c>
      <c r="Q40" s="298">
        <v>13.5</v>
      </c>
      <c r="R40" s="298">
        <v>25</v>
      </c>
      <c r="S40" s="298">
        <v>73.3</v>
      </c>
      <c r="T40" s="299">
        <v>160</v>
      </c>
      <c r="U40" s="300">
        <v>1.1828103683492497</v>
      </c>
      <c r="V40" s="300">
        <v>8.8693897699528761E-4</v>
      </c>
    </row>
    <row r="41" spans="1:22" s="13" customFormat="1" ht="11.1" customHeight="1">
      <c r="A41" s="866" t="s">
        <v>178</v>
      </c>
      <c r="B41" s="298">
        <v>0</v>
      </c>
      <c r="C41" s="298">
        <v>0</v>
      </c>
      <c r="D41" s="298">
        <v>0</v>
      </c>
      <c r="E41" s="298">
        <v>0</v>
      </c>
      <c r="F41" s="298">
        <v>0</v>
      </c>
      <c r="G41" s="298">
        <v>0</v>
      </c>
      <c r="H41" s="298">
        <v>0</v>
      </c>
      <c r="I41" s="298">
        <v>0</v>
      </c>
      <c r="J41" s="298">
        <v>0</v>
      </c>
      <c r="K41" s="298">
        <v>0</v>
      </c>
      <c r="L41" s="298">
        <v>0</v>
      </c>
      <c r="M41" s="298">
        <v>0</v>
      </c>
      <c r="N41" s="298">
        <v>0</v>
      </c>
      <c r="O41" s="298">
        <v>12</v>
      </c>
      <c r="P41" s="298">
        <v>39.5</v>
      </c>
      <c r="Q41" s="298">
        <v>68</v>
      </c>
      <c r="R41" s="298">
        <v>75</v>
      </c>
      <c r="S41" s="298">
        <v>122</v>
      </c>
      <c r="T41" s="299">
        <v>965.95849999999996</v>
      </c>
      <c r="U41" s="300">
        <v>6.9176926229508195</v>
      </c>
      <c r="V41" s="300">
        <v>5.3546640238118903E-3</v>
      </c>
    </row>
    <row r="42" spans="1:22" s="13" customFormat="1" ht="13.95" customHeight="1">
      <c r="A42" s="862" t="s">
        <v>186</v>
      </c>
      <c r="B42" s="298">
        <v>2.1</v>
      </c>
      <c r="C42" s="298">
        <v>2.5</v>
      </c>
      <c r="D42" s="298">
        <v>3</v>
      </c>
      <c r="E42" s="298">
        <v>3.6</v>
      </c>
      <c r="F42" s="298">
        <v>4.2</v>
      </c>
      <c r="G42" s="298">
        <v>4.7</v>
      </c>
      <c r="H42" s="298">
        <v>10</v>
      </c>
      <c r="I42" s="298">
        <v>11</v>
      </c>
      <c r="J42" s="298">
        <v>13.8</v>
      </c>
      <c r="K42" s="298">
        <v>19.2</v>
      </c>
      <c r="L42" s="298">
        <v>41.8</v>
      </c>
      <c r="M42" s="298">
        <v>87.2</v>
      </c>
      <c r="N42" s="298">
        <v>362.8</v>
      </c>
      <c r="O42" s="298">
        <v>529.70000000000005</v>
      </c>
      <c r="P42" s="298">
        <v>656.3</v>
      </c>
      <c r="Q42" s="298">
        <v>735.2</v>
      </c>
      <c r="R42" s="298">
        <v>1030.3</v>
      </c>
      <c r="S42" s="298">
        <v>1475.3</v>
      </c>
      <c r="T42" s="299">
        <v>2384</v>
      </c>
      <c r="U42" s="300">
        <v>0.61594252016539008</v>
      </c>
      <c r="V42" s="300">
        <v>1.3215390757229785E-2</v>
      </c>
    </row>
    <row r="43" spans="1:22" s="36" customFormat="1" ht="12.75" customHeight="1">
      <c r="A43" s="862" t="s">
        <v>187</v>
      </c>
      <c r="B43" s="298">
        <v>0</v>
      </c>
      <c r="C43" s="298">
        <v>0</v>
      </c>
      <c r="D43" s="298">
        <v>0</v>
      </c>
      <c r="E43" s="298">
        <v>0</v>
      </c>
      <c r="F43" s="298">
        <v>0</v>
      </c>
      <c r="G43" s="298">
        <v>0</v>
      </c>
      <c r="H43" s="298">
        <v>0</v>
      </c>
      <c r="I43" s="298">
        <v>0</v>
      </c>
      <c r="J43" s="298">
        <v>0</v>
      </c>
      <c r="K43" s="298">
        <v>0</v>
      </c>
      <c r="L43" s="298">
        <v>0</v>
      </c>
      <c r="M43" s="298">
        <v>4</v>
      </c>
      <c r="N43" s="298">
        <v>9</v>
      </c>
      <c r="O43" s="298">
        <v>19</v>
      </c>
      <c r="P43" s="298">
        <v>32</v>
      </c>
      <c r="Q43" s="298">
        <v>102</v>
      </c>
      <c r="R43" s="298">
        <v>206</v>
      </c>
      <c r="S43" s="298">
        <v>376</v>
      </c>
      <c r="T43" s="299">
        <v>776</v>
      </c>
      <c r="U43" s="300">
        <v>1.0638297872340425</v>
      </c>
      <c r="V43" s="300">
        <v>4.3016540384271445E-3</v>
      </c>
    </row>
    <row r="44" spans="1:22" s="36" customFormat="1" ht="12.75" customHeight="1">
      <c r="A44" s="862" t="s">
        <v>107</v>
      </c>
      <c r="B44" s="298">
        <v>0</v>
      </c>
      <c r="C44" s="298">
        <v>0</v>
      </c>
      <c r="D44" s="298">
        <v>0</v>
      </c>
      <c r="E44" s="298">
        <v>0</v>
      </c>
      <c r="F44" s="298">
        <v>0</v>
      </c>
      <c r="G44" s="298">
        <v>0</v>
      </c>
      <c r="H44" s="298">
        <v>2.9</v>
      </c>
      <c r="I44" s="298">
        <v>4.2</v>
      </c>
      <c r="J44" s="298">
        <v>10.8</v>
      </c>
      <c r="K44" s="298">
        <v>23.9</v>
      </c>
      <c r="L44" s="298">
        <v>30.5</v>
      </c>
      <c r="M44" s="298">
        <v>32.5</v>
      </c>
      <c r="N44" s="298">
        <v>33.4</v>
      </c>
      <c r="O44" s="298">
        <v>43.2</v>
      </c>
      <c r="P44" s="298">
        <v>49.2</v>
      </c>
      <c r="Q44" s="298">
        <v>242.7</v>
      </c>
      <c r="R44" s="298">
        <v>387.6</v>
      </c>
      <c r="S44" s="298">
        <v>823.8</v>
      </c>
      <c r="T44" s="299">
        <v>1299</v>
      </c>
      <c r="U44" s="300">
        <v>0.57683903860160246</v>
      </c>
      <c r="V44" s="300">
        <v>7.2008358194804913E-3</v>
      </c>
    </row>
    <row r="45" spans="1:22" s="13" customFormat="1" ht="12.6" customHeight="1">
      <c r="A45" s="862" t="s">
        <v>406</v>
      </c>
      <c r="B45" s="298">
        <v>228.14520088646472</v>
      </c>
      <c r="C45" s="298">
        <v>292.1370093125787</v>
      </c>
      <c r="D45" s="298">
        <v>368.38213001188126</v>
      </c>
      <c r="E45" s="298">
        <v>489.60000690255794</v>
      </c>
      <c r="F45" s="298">
        <v>701.30000000000007</v>
      </c>
      <c r="G45" s="298">
        <v>754</v>
      </c>
      <c r="H45" s="298">
        <v>831.5</v>
      </c>
      <c r="I45" s="298">
        <v>907.2</v>
      </c>
      <c r="J45" s="298">
        <v>933.2</v>
      </c>
      <c r="K45" s="298">
        <v>915.1</v>
      </c>
      <c r="L45" s="298">
        <v>1043.3499999999999</v>
      </c>
      <c r="M45" s="298">
        <v>1239.1999999999998</v>
      </c>
      <c r="N45" s="298">
        <v>1565.1999999999998</v>
      </c>
      <c r="O45" s="298">
        <v>1799</v>
      </c>
      <c r="P45" s="298">
        <v>1996.6926419999963</v>
      </c>
      <c r="Q45" s="298">
        <v>1981.1462597920709</v>
      </c>
      <c r="R45" s="298">
        <v>3712.4684646987225</v>
      </c>
      <c r="S45" s="298">
        <v>5458.6909076752272</v>
      </c>
      <c r="T45" s="306">
        <v>6488.3881677285754</v>
      </c>
      <c r="U45" s="300">
        <v>0.18863446886240354</v>
      </c>
      <c r="V45" s="300">
        <v>3.5967527273959445E-2</v>
      </c>
    </row>
    <row r="46" spans="1:22" ht="11.1" customHeight="1">
      <c r="A46" s="865" t="s">
        <v>463</v>
      </c>
      <c r="B46" s="306">
        <v>306.74520088646472</v>
      </c>
      <c r="C46" s="306">
        <v>407.1370093125787</v>
      </c>
      <c r="D46" s="306">
        <v>532.28213001188124</v>
      </c>
      <c r="E46" s="306">
        <v>737.10000690255788</v>
      </c>
      <c r="F46" s="306">
        <v>1084.9000000000001</v>
      </c>
      <c r="G46" s="306">
        <v>1277.0999999999999</v>
      </c>
      <c r="H46" s="306">
        <v>1568.8</v>
      </c>
      <c r="I46" s="306">
        <v>1888.6000000000001</v>
      </c>
      <c r="J46" s="306">
        <v>2217.1</v>
      </c>
      <c r="K46" s="306">
        <v>2527.7000000000003</v>
      </c>
      <c r="L46" s="306">
        <v>3011.1499999999996</v>
      </c>
      <c r="M46" s="306">
        <v>3503.9999999999995</v>
      </c>
      <c r="N46" s="306">
        <v>4441.6000000000004</v>
      </c>
      <c r="O46" s="306">
        <v>5689</v>
      </c>
      <c r="P46" s="306">
        <v>8022.0926419999969</v>
      </c>
      <c r="Q46" s="306">
        <v>13404.126259792072</v>
      </c>
      <c r="R46" s="306">
        <v>22695.41846469872</v>
      </c>
      <c r="S46" s="306">
        <v>45596.890907675239</v>
      </c>
      <c r="T46" s="306">
        <v>71869.346667728576</v>
      </c>
      <c r="U46" s="307">
        <v>0.57618963128977163</v>
      </c>
      <c r="V46" s="307">
        <v>0.39839828006746791</v>
      </c>
    </row>
    <row r="47" spans="1:22" ht="12" customHeight="1">
      <c r="A47" s="877" t="s">
        <v>398</v>
      </c>
      <c r="B47" s="883">
        <v>386.34520088646468</v>
      </c>
      <c r="C47" s="883">
        <v>501.93700931257871</v>
      </c>
      <c r="D47" s="883">
        <v>640.48213001188128</v>
      </c>
      <c r="E47" s="883">
        <v>866.40000690255783</v>
      </c>
      <c r="F47" s="883">
        <v>1275.0899999999999</v>
      </c>
      <c r="G47" s="883">
        <v>1602.49</v>
      </c>
      <c r="H47" s="883">
        <v>2037.18</v>
      </c>
      <c r="I47" s="883">
        <v>2598.3300000000004</v>
      </c>
      <c r="J47" s="883">
        <v>3683.73</v>
      </c>
      <c r="K47" s="883">
        <v>5082.93</v>
      </c>
      <c r="L47" s="883">
        <v>6657.7999999999993</v>
      </c>
      <c r="M47" s="883">
        <v>9305.33</v>
      </c>
      <c r="N47" s="883">
        <v>15929.480000000001</v>
      </c>
      <c r="O47" s="883">
        <v>24194.179999999997</v>
      </c>
      <c r="P47" s="883">
        <v>41345.179999999993</v>
      </c>
      <c r="Q47" s="883">
        <v>71304.433570880006</v>
      </c>
      <c r="R47" s="883">
        <v>101559.58066272171</v>
      </c>
      <c r="S47" s="883">
        <v>140149.62524147858</v>
      </c>
      <c r="T47" s="883">
        <v>180395.72524147859</v>
      </c>
      <c r="U47" s="882">
        <v>0.28716523451743625</v>
      </c>
      <c r="V47" s="882">
        <v>1</v>
      </c>
    </row>
    <row r="48" spans="1:22">
      <c r="B48" s="3"/>
      <c r="C48" s="3"/>
      <c r="D48" s="3"/>
      <c r="E48" s="3"/>
      <c r="F48" s="3"/>
      <c r="G48" s="3"/>
      <c r="H48" s="3"/>
      <c r="I48" s="3"/>
      <c r="J48" s="3"/>
      <c r="K48" s="3"/>
      <c r="L48" s="3"/>
      <c r="M48" s="3"/>
      <c r="N48" s="3"/>
      <c r="O48" s="116"/>
      <c r="P48" s="116"/>
      <c r="Q48" s="3"/>
      <c r="R48" s="3"/>
      <c r="S48" s="3"/>
      <c r="T48" s="3"/>
      <c r="V48" s="873" t="s">
        <v>695</v>
      </c>
    </row>
    <row r="49" spans="2:20">
      <c r="B49" s="3"/>
      <c r="C49" s="3"/>
      <c r="D49" s="3"/>
      <c r="E49" s="3"/>
      <c r="F49" s="3"/>
      <c r="G49" s="3"/>
      <c r="H49" s="3"/>
      <c r="I49" s="3"/>
      <c r="J49" s="3"/>
      <c r="K49" s="3"/>
      <c r="L49" s="3"/>
      <c r="M49" s="3"/>
      <c r="N49" s="3"/>
      <c r="O49" s="116"/>
      <c r="P49" s="116"/>
      <c r="Q49" s="3"/>
      <c r="R49" s="3"/>
      <c r="S49" s="3"/>
      <c r="T49" s="3"/>
    </row>
    <row r="50" spans="2:20">
      <c r="B50" s="3"/>
      <c r="C50" s="3"/>
      <c r="D50" s="3"/>
      <c r="E50" s="3"/>
      <c r="F50" s="3"/>
      <c r="G50" s="3"/>
      <c r="H50" s="3"/>
      <c r="I50" s="3"/>
      <c r="J50" s="3"/>
      <c r="K50" s="3"/>
      <c r="L50" s="3"/>
      <c r="M50" s="3"/>
      <c r="N50" s="3"/>
      <c r="O50" s="116"/>
      <c r="P50" s="116"/>
      <c r="Q50" s="3"/>
      <c r="R50" s="3"/>
      <c r="S50" s="3"/>
      <c r="T50" s="3"/>
    </row>
    <row r="51" spans="2:20">
      <c r="B51" s="3"/>
      <c r="C51" s="3"/>
      <c r="D51" s="3"/>
      <c r="E51" s="3"/>
      <c r="F51" s="3"/>
      <c r="G51" s="3"/>
      <c r="H51" s="3"/>
      <c r="I51" s="3"/>
      <c r="J51" s="3"/>
      <c r="K51" s="3"/>
      <c r="L51" s="3"/>
      <c r="M51" s="3"/>
      <c r="N51" s="3"/>
      <c r="O51" s="116"/>
      <c r="P51" s="116"/>
      <c r="Q51" s="3"/>
      <c r="R51" s="3"/>
      <c r="S51" s="3"/>
      <c r="T51" s="3"/>
    </row>
    <row r="52" spans="2:20">
      <c r="B52" s="3"/>
      <c r="C52" s="3"/>
      <c r="D52" s="3"/>
      <c r="E52" s="3"/>
      <c r="F52" s="3"/>
      <c r="G52" s="3"/>
      <c r="H52" s="3"/>
      <c r="I52" s="3"/>
      <c r="J52" s="3"/>
      <c r="K52" s="3"/>
      <c r="L52" s="3"/>
      <c r="M52" s="3"/>
      <c r="N52" s="3"/>
      <c r="O52" s="116"/>
      <c r="P52" s="116"/>
      <c r="Q52" s="3"/>
      <c r="R52" s="3"/>
      <c r="S52" s="3"/>
      <c r="T52" s="3"/>
    </row>
    <row r="53" spans="2:20">
      <c r="B53" s="3"/>
      <c r="C53" s="3"/>
      <c r="D53" s="3"/>
      <c r="E53" s="3"/>
      <c r="F53" s="3"/>
      <c r="G53" s="3"/>
      <c r="H53" s="3"/>
      <c r="I53" s="3"/>
      <c r="J53" s="3"/>
      <c r="K53" s="3"/>
      <c r="L53" s="3"/>
      <c r="M53" s="3"/>
      <c r="N53" s="3"/>
      <c r="O53" s="116"/>
      <c r="P53" s="116"/>
      <c r="Q53" s="3"/>
      <c r="R53" s="3"/>
      <c r="S53" s="3"/>
      <c r="T53" s="3"/>
    </row>
    <row r="54" spans="2:20">
      <c r="B54" s="3"/>
      <c r="C54" s="3"/>
      <c r="D54" s="3"/>
      <c r="E54" s="3"/>
      <c r="F54" s="3"/>
      <c r="G54" s="3"/>
      <c r="H54" s="3"/>
      <c r="I54" s="3"/>
      <c r="J54" s="3"/>
      <c r="K54" s="3"/>
      <c r="L54" s="3"/>
      <c r="M54" s="3"/>
      <c r="N54" s="3"/>
      <c r="O54" s="116"/>
      <c r="P54" s="116"/>
      <c r="Q54" s="3"/>
      <c r="R54" s="3"/>
      <c r="S54" s="3"/>
      <c r="T54" s="3"/>
    </row>
    <row r="55" spans="2:20">
      <c r="B55" s="3"/>
      <c r="C55" s="3"/>
      <c r="D55" s="3"/>
      <c r="E55" s="3"/>
      <c r="F55" s="3"/>
      <c r="G55" s="3"/>
      <c r="H55" s="3"/>
      <c r="I55" s="3"/>
      <c r="J55" s="3"/>
      <c r="K55" s="3"/>
      <c r="L55" s="3"/>
      <c r="M55" s="3"/>
      <c r="N55" s="3"/>
      <c r="O55" s="116"/>
      <c r="P55" s="116"/>
      <c r="Q55" s="3"/>
      <c r="R55" s="3"/>
      <c r="S55" s="3"/>
      <c r="T55" s="3"/>
    </row>
    <row r="56" spans="2:20">
      <c r="B56" s="3"/>
      <c r="C56" s="3"/>
      <c r="D56" s="3"/>
      <c r="E56" s="3"/>
      <c r="F56" s="3"/>
      <c r="G56" s="3"/>
      <c r="H56" s="3"/>
      <c r="I56" s="3"/>
      <c r="J56" s="3"/>
      <c r="K56" s="3"/>
      <c r="L56" s="3"/>
      <c r="M56" s="3"/>
      <c r="N56" s="3"/>
      <c r="O56" s="116"/>
      <c r="P56" s="116"/>
      <c r="Q56" s="3"/>
      <c r="R56" s="3"/>
      <c r="S56" s="3"/>
      <c r="T56" s="3"/>
    </row>
    <row r="57" spans="2:20">
      <c r="B57" s="3"/>
      <c r="C57" s="3"/>
      <c r="D57" s="3"/>
      <c r="E57" s="3"/>
      <c r="F57" s="3"/>
      <c r="G57" s="3"/>
      <c r="H57" s="3"/>
      <c r="I57" s="3"/>
      <c r="J57" s="3"/>
      <c r="K57" s="3"/>
      <c r="L57" s="3"/>
      <c r="M57" s="3"/>
      <c r="N57" s="3"/>
      <c r="O57" s="116"/>
      <c r="P57" s="116"/>
      <c r="Q57" s="3"/>
      <c r="R57" s="3"/>
      <c r="S57" s="3"/>
      <c r="T57" s="3"/>
    </row>
    <row r="58" spans="2:20">
      <c r="B58" s="3"/>
      <c r="C58" s="3"/>
      <c r="D58" s="3"/>
      <c r="E58" s="3"/>
      <c r="F58" s="3"/>
      <c r="G58" s="3"/>
      <c r="H58" s="3"/>
      <c r="I58" s="3"/>
      <c r="J58" s="3"/>
      <c r="K58" s="3"/>
      <c r="L58" s="3"/>
      <c r="M58" s="3"/>
      <c r="N58" s="3"/>
      <c r="O58" s="116"/>
      <c r="P58" s="116"/>
      <c r="Q58" s="3"/>
      <c r="R58" s="3"/>
      <c r="S58" s="3"/>
      <c r="T58" s="3"/>
    </row>
    <row r="59" spans="2:20">
      <c r="B59" s="3"/>
      <c r="C59" s="3"/>
      <c r="D59" s="3"/>
      <c r="E59" s="3"/>
      <c r="F59" s="3"/>
      <c r="G59" s="3"/>
      <c r="H59" s="3"/>
      <c r="I59" s="3"/>
      <c r="J59" s="3"/>
      <c r="K59" s="3"/>
      <c r="L59" s="3"/>
      <c r="M59" s="3"/>
      <c r="N59" s="3"/>
      <c r="O59" s="116"/>
      <c r="P59" s="116"/>
      <c r="Q59" s="3"/>
      <c r="R59" s="3"/>
      <c r="S59" s="3"/>
      <c r="T59" s="3"/>
    </row>
    <row r="60" spans="2:20">
      <c r="B60" s="3"/>
      <c r="C60" s="3"/>
      <c r="D60" s="3"/>
      <c r="E60" s="3"/>
      <c r="F60" s="3"/>
      <c r="G60" s="3"/>
      <c r="H60" s="3"/>
      <c r="I60" s="3"/>
      <c r="J60" s="3"/>
      <c r="K60" s="3"/>
      <c r="L60" s="3"/>
      <c r="M60" s="3"/>
      <c r="N60" s="3"/>
      <c r="O60" s="116"/>
      <c r="P60" s="116"/>
      <c r="Q60" s="3"/>
      <c r="R60" s="3"/>
      <c r="S60" s="3"/>
      <c r="T60" s="3"/>
    </row>
    <row r="61" spans="2:20">
      <c r="B61" s="3"/>
      <c r="C61" s="3"/>
      <c r="D61" s="3"/>
      <c r="E61" s="3"/>
      <c r="F61" s="3"/>
      <c r="G61" s="3"/>
      <c r="H61" s="3"/>
      <c r="I61" s="3"/>
      <c r="J61" s="3"/>
      <c r="K61" s="3"/>
      <c r="L61" s="3"/>
      <c r="M61" s="3"/>
      <c r="N61" s="3"/>
      <c r="O61" s="116"/>
      <c r="P61" s="116"/>
      <c r="Q61" s="3"/>
      <c r="R61" s="3"/>
      <c r="S61" s="3"/>
      <c r="T61" s="3"/>
    </row>
    <row r="62" spans="2:20">
      <c r="B62" s="3"/>
      <c r="C62" s="3"/>
      <c r="D62" s="3"/>
      <c r="E62" s="3"/>
      <c r="F62" s="3"/>
      <c r="G62" s="3"/>
      <c r="H62" s="3"/>
      <c r="I62" s="3"/>
      <c r="J62" s="3"/>
      <c r="K62" s="3"/>
      <c r="L62" s="3"/>
      <c r="M62" s="3"/>
      <c r="N62" s="3"/>
      <c r="O62" s="116"/>
      <c r="P62" s="116"/>
      <c r="Q62" s="3"/>
      <c r="R62" s="3"/>
      <c r="S62" s="3"/>
      <c r="T62" s="3"/>
    </row>
    <row r="63" spans="2:20">
      <c r="B63" s="3"/>
      <c r="C63" s="3"/>
      <c r="D63" s="3"/>
      <c r="E63" s="3"/>
      <c r="F63" s="3"/>
      <c r="G63" s="3"/>
      <c r="H63" s="3"/>
      <c r="I63" s="3"/>
      <c r="J63" s="3"/>
      <c r="K63" s="3"/>
      <c r="L63" s="3"/>
      <c r="M63" s="3"/>
      <c r="N63" s="3"/>
      <c r="O63" s="116"/>
      <c r="P63" s="116"/>
      <c r="Q63" s="3"/>
      <c r="R63" s="3"/>
      <c r="S63" s="3"/>
      <c r="T63" s="3"/>
    </row>
    <row r="64" spans="2:20">
      <c r="B64" s="3"/>
      <c r="C64" s="3"/>
      <c r="D64" s="3"/>
      <c r="E64" s="3"/>
      <c r="F64" s="3"/>
      <c r="G64" s="3"/>
      <c r="H64" s="3"/>
      <c r="I64" s="3"/>
      <c r="J64" s="3"/>
      <c r="K64" s="3"/>
      <c r="L64" s="3"/>
      <c r="M64" s="3"/>
      <c r="N64" s="3"/>
      <c r="O64" s="116"/>
      <c r="P64" s="116"/>
      <c r="Q64" s="3"/>
      <c r="R64" s="3"/>
      <c r="S64" s="3"/>
      <c r="T64" s="3"/>
    </row>
    <row r="65" spans="2:20">
      <c r="B65" s="3"/>
      <c r="C65" s="3"/>
      <c r="D65" s="3"/>
      <c r="E65" s="3"/>
      <c r="F65" s="3"/>
      <c r="G65" s="3"/>
      <c r="H65" s="3"/>
      <c r="I65" s="3"/>
      <c r="J65" s="3"/>
      <c r="K65" s="3"/>
      <c r="L65" s="3"/>
      <c r="M65" s="3"/>
      <c r="N65" s="3"/>
      <c r="O65" s="116"/>
      <c r="P65" s="116"/>
      <c r="Q65" s="3"/>
      <c r="R65" s="3"/>
      <c r="S65" s="3"/>
      <c r="T65" s="3"/>
    </row>
    <row r="66" spans="2:20">
      <c r="B66" s="3"/>
      <c r="C66" s="3"/>
      <c r="D66" s="3"/>
      <c r="E66" s="3"/>
      <c r="F66" s="3"/>
      <c r="G66" s="3"/>
      <c r="H66" s="3"/>
      <c r="I66" s="3"/>
      <c r="J66" s="3"/>
      <c r="K66" s="3"/>
      <c r="L66" s="3"/>
      <c r="M66" s="3"/>
      <c r="N66" s="3"/>
      <c r="O66" s="116"/>
      <c r="P66" s="116"/>
      <c r="Q66" s="3"/>
      <c r="R66" s="3"/>
      <c r="S66" s="3"/>
      <c r="T66" s="3"/>
    </row>
    <row r="67" spans="2:20">
      <c r="B67" s="3"/>
      <c r="C67" s="3"/>
      <c r="D67" s="3"/>
      <c r="E67" s="3"/>
      <c r="F67" s="3"/>
      <c r="G67" s="3"/>
      <c r="H67" s="3"/>
      <c r="I67" s="3"/>
      <c r="J67" s="3"/>
      <c r="K67" s="3"/>
      <c r="L67" s="3"/>
      <c r="M67" s="3"/>
      <c r="N67" s="3"/>
      <c r="O67" s="116"/>
      <c r="P67" s="116"/>
      <c r="Q67" s="3"/>
      <c r="R67" s="3"/>
      <c r="S67" s="3"/>
      <c r="T67" s="3"/>
    </row>
    <row r="68" spans="2:20">
      <c r="B68" s="3"/>
      <c r="C68" s="3"/>
      <c r="D68" s="3"/>
      <c r="E68" s="3"/>
      <c r="F68" s="3"/>
      <c r="G68" s="3"/>
      <c r="H68" s="3"/>
      <c r="I68" s="3"/>
      <c r="J68" s="3"/>
      <c r="K68" s="3"/>
      <c r="L68" s="3"/>
      <c r="M68" s="3"/>
      <c r="N68" s="3"/>
      <c r="O68" s="116"/>
      <c r="P68" s="116"/>
      <c r="Q68" s="3"/>
      <c r="R68" s="3"/>
      <c r="S68" s="3"/>
      <c r="T68" s="3"/>
    </row>
    <row r="69" spans="2:20">
      <c r="B69" s="3"/>
      <c r="C69" s="3"/>
      <c r="D69" s="3"/>
      <c r="E69" s="3"/>
      <c r="F69" s="3"/>
      <c r="G69" s="3"/>
      <c r="H69" s="3"/>
      <c r="I69" s="3"/>
      <c r="J69" s="3"/>
      <c r="K69" s="3"/>
      <c r="L69" s="3"/>
      <c r="M69" s="3"/>
      <c r="N69" s="3"/>
      <c r="O69" s="116"/>
      <c r="P69" s="116"/>
      <c r="Q69" s="3"/>
      <c r="R69" s="3"/>
      <c r="S69" s="3"/>
      <c r="T69" s="3"/>
    </row>
    <row r="70" spans="2:20">
      <c r="B70" s="3"/>
      <c r="C70" s="3"/>
      <c r="D70" s="3"/>
      <c r="E70" s="3"/>
      <c r="F70" s="3"/>
      <c r="G70" s="3"/>
      <c r="H70" s="3"/>
      <c r="I70" s="3"/>
      <c r="J70" s="3"/>
      <c r="K70" s="3"/>
      <c r="L70" s="3"/>
      <c r="M70" s="3"/>
      <c r="N70" s="3"/>
      <c r="O70" s="116"/>
      <c r="P70" s="116"/>
      <c r="Q70" s="3"/>
      <c r="R70" s="3"/>
      <c r="S70" s="3"/>
      <c r="T70" s="3"/>
    </row>
    <row r="71" spans="2:20">
      <c r="B71" s="3"/>
      <c r="C71" s="3"/>
      <c r="D71" s="3"/>
      <c r="E71" s="3"/>
      <c r="F71" s="3"/>
      <c r="G71" s="3"/>
      <c r="H71" s="3"/>
      <c r="I71" s="3"/>
      <c r="J71" s="3"/>
      <c r="K71" s="3"/>
      <c r="L71" s="3"/>
      <c r="M71" s="3"/>
      <c r="N71" s="3"/>
      <c r="O71" s="116"/>
      <c r="P71" s="116"/>
      <c r="Q71" s="3"/>
      <c r="R71" s="3"/>
      <c r="S71" s="3"/>
      <c r="T71" s="3"/>
    </row>
    <row r="72" spans="2:20">
      <c r="B72" s="3"/>
      <c r="C72" s="3"/>
      <c r="D72" s="3"/>
      <c r="E72" s="3"/>
      <c r="F72" s="3"/>
      <c r="G72" s="3"/>
      <c r="H72" s="3"/>
      <c r="I72" s="3"/>
      <c r="J72" s="3"/>
      <c r="K72" s="3"/>
      <c r="L72" s="3"/>
      <c r="M72" s="3"/>
      <c r="N72" s="3"/>
      <c r="O72" s="116"/>
      <c r="P72" s="116"/>
      <c r="Q72" s="3"/>
      <c r="R72" s="3"/>
      <c r="S72" s="3"/>
      <c r="T72" s="3"/>
    </row>
    <row r="73" spans="2:20">
      <c r="B73" s="3"/>
      <c r="C73" s="3"/>
      <c r="D73" s="3"/>
      <c r="E73" s="3"/>
      <c r="F73" s="3"/>
      <c r="G73" s="3"/>
      <c r="H73" s="3"/>
      <c r="I73" s="3"/>
      <c r="J73" s="3"/>
      <c r="K73" s="3"/>
      <c r="L73" s="3"/>
      <c r="M73" s="3"/>
      <c r="N73" s="3"/>
      <c r="O73" s="116"/>
      <c r="P73" s="116"/>
      <c r="Q73" s="3"/>
      <c r="R73" s="3"/>
      <c r="S73" s="3"/>
      <c r="T73" s="3"/>
    </row>
    <row r="74" spans="2:20">
      <c r="B74" s="3"/>
      <c r="C74" s="3"/>
      <c r="D74" s="3"/>
      <c r="E74" s="3"/>
      <c r="F74" s="3"/>
      <c r="G74" s="3"/>
      <c r="H74" s="3"/>
      <c r="I74" s="3"/>
      <c r="J74" s="3"/>
      <c r="K74" s="3"/>
      <c r="L74" s="3"/>
      <c r="M74" s="3"/>
      <c r="N74" s="3"/>
      <c r="O74" s="116"/>
      <c r="P74" s="116"/>
      <c r="Q74" s="3"/>
      <c r="R74" s="3"/>
      <c r="S74" s="3"/>
      <c r="T74" s="3"/>
    </row>
    <row r="75" spans="2:20">
      <c r="B75" s="3"/>
      <c r="C75" s="3"/>
      <c r="D75" s="3"/>
      <c r="E75" s="3"/>
      <c r="F75" s="3"/>
      <c r="G75" s="3"/>
      <c r="H75" s="3"/>
      <c r="I75" s="3"/>
      <c r="J75" s="3"/>
      <c r="K75" s="3"/>
      <c r="L75" s="3"/>
      <c r="M75" s="3"/>
      <c r="N75" s="3"/>
      <c r="O75" s="116"/>
      <c r="P75" s="116"/>
      <c r="Q75" s="3"/>
      <c r="R75" s="3"/>
      <c r="S75" s="3"/>
      <c r="T75" s="3"/>
    </row>
    <row r="76" spans="2:20">
      <c r="B76" s="3"/>
      <c r="C76" s="3"/>
      <c r="D76" s="3"/>
      <c r="E76" s="3"/>
      <c r="F76" s="3"/>
      <c r="G76" s="3"/>
      <c r="H76" s="3"/>
      <c r="I76" s="3"/>
      <c r="J76" s="3"/>
      <c r="K76" s="3"/>
      <c r="L76" s="3"/>
      <c r="M76" s="3"/>
      <c r="N76" s="3"/>
      <c r="O76" s="116"/>
      <c r="P76" s="116"/>
      <c r="Q76" s="3"/>
      <c r="R76" s="3"/>
      <c r="S76" s="3"/>
      <c r="T76" s="3"/>
    </row>
    <row r="77" spans="2:20">
      <c r="B77" s="3"/>
      <c r="C77" s="3"/>
      <c r="D77" s="3"/>
      <c r="E77" s="3"/>
      <c r="F77" s="3"/>
      <c r="G77" s="3"/>
      <c r="H77" s="3"/>
      <c r="I77" s="3"/>
      <c r="J77" s="3"/>
      <c r="K77" s="3"/>
      <c r="L77" s="3"/>
      <c r="M77" s="3"/>
      <c r="N77" s="3"/>
      <c r="O77" s="116"/>
      <c r="P77" s="116"/>
      <c r="Q77" s="3"/>
      <c r="R77" s="3"/>
      <c r="S77" s="3"/>
      <c r="T77" s="3"/>
    </row>
    <row r="78" spans="2:20">
      <c r="B78" s="3"/>
      <c r="C78" s="3"/>
      <c r="D78" s="3"/>
      <c r="E78" s="3"/>
      <c r="F78" s="3"/>
      <c r="G78" s="3"/>
      <c r="H78" s="3"/>
      <c r="I78" s="3"/>
      <c r="J78" s="3"/>
      <c r="K78" s="3"/>
      <c r="L78" s="3"/>
      <c r="M78" s="3"/>
      <c r="N78" s="3"/>
      <c r="O78" s="116"/>
      <c r="P78" s="116"/>
      <c r="Q78" s="3"/>
      <c r="R78" s="3"/>
      <c r="S78" s="3"/>
      <c r="T78" s="3"/>
    </row>
    <row r="79" spans="2:20">
      <c r="B79" s="3"/>
      <c r="C79" s="3"/>
      <c r="D79" s="3"/>
      <c r="E79" s="3"/>
      <c r="F79" s="3"/>
      <c r="G79" s="3"/>
      <c r="H79" s="3"/>
      <c r="I79" s="3"/>
      <c r="J79" s="3"/>
      <c r="K79" s="3"/>
      <c r="L79" s="3"/>
      <c r="M79" s="3"/>
      <c r="N79" s="3"/>
      <c r="O79" s="116"/>
      <c r="P79" s="116"/>
      <c r="Q79" s="3"/>
      <c r="R79" s="3"/>
      <c r="S79" s="3"/>
      <c r="T79" s="3"/>
    </row>
    <row r="80" spans="2:20">
      <c r="B80" s="3"/>
      <c r="C80" s="3"/>
      <c r="D80" s="3"/>
      <c r="E80" s="3"/>
      <c r="F80" s="3"/>
      <c r="G80" s="3"/>
      <c r="H80" s="3"/>
      <c r="I80" s="3"/>
      <c r="J80" s="3"/>
      <c r="K80" s="3"/>
      <c r="L80" s="3"/>
      <c r="M80" s="3"/>
      <c r="N80" s="3"/>
      <c r="O80" s="116"/>
      <c r="P80" s="116"/>
      <c r="Q80" s="3"/>
      <c r="R80" s="3"/>
      <c r="S80" s="3"/>
      <c r="T80" s="3"/>
    </row>
    <row r="81" spans="2:20">
      <c r="B81" s="3"/>
      <c r="C81" s="3"/>
      <c r="D81" s="3"/>
      <c r="E81" s="3"/>
      <c r="F81" s="3"/>
      <c r="G81" s="3"/>
      <c r="H81" s="3"/>
      <c r="I81" s="3"/>
      <c r="J81" s="3"/>
      <c r="K81" s="3"/>
      <c r="L81" s="3"/>
      <c r="M81" s="3"/>
      <c r="N81" s="3"/>
      <c r="O81" s="116"/>
      <c r="P81" s="116"/>
      <c r="Q81" s="3"/>
      <c r="R81" s="3"/>
      <c r="S81" s="3"/>
      <c r="T81" s="3"/>
    </row>
    <row r="82" spans="2:20">
      <c r="B82" s="3"/>
      <c r="C82" s="3"/>
      <c r="D82" s="3"/>
      <c r="E82" s="3"/>
      <c r="F82" s="3"/>
      <c r="G82" s="3"/>
      <c r="H82" s="3"/>
      <c r="I82" s="3"/>
      <c r="J82" s="3"/>
      <c r="K82" s="3"/>
      <c r="L82" s="3"/>
      <c r="M82" s="3"/>
      <c r="N82" s="3"/>
      <c r="O82" s="116"/>
      <c r="P82" s="116"/>
      <c r="Q82" s="3"/>
      <c r="R82" s="3"/>
      <c r="S82" s="3"/>
      <c r="T82" s="3"/>
    </row>
    <row r="83" spans="2:20">
      <c r="B83" s="3"/>
      <c r="C83" s="3"/>
      <c r="D83" s="3"/>
      <c r="E83" s="3"/>
      <c r="F83" s="3"/>
      <c r="G83" s="3"/>
      <c r="H83" s="3"/>
      <c r="I83" s="3"/>
      <c r="J83" s="3"/>
      <c r="K83" s="3"/>
      <c r="L83" s="3"/>
      <c r="M83" s="3"/>
      <c r="N83" s="3"/>
      <c r="O83" s="116"/>
      <c r="P83" s="116"/>
      <c r="Q83" s="3"/>
      <c r="R83" s="3"/>
      <c r="S83" s="3"/>
      <c r="T83" s="3"/>
    </row>
    <row r="84" spans="2:20">
      <c r="B84" s="3"/>
      <c r="C84" s="3"/>
      <c r="D84" s="3"/>
      <c r="E84" s="3"/>
      <c r="F84" s="3"/>
      <c r="G84" s="3"/>
      <c r="H84" s="3"/>
      <c r="I84" s="3"/>
      <c r="J84" s="3"/>
      <c r="K84" s="3"/>
      <c r="L84" s="3"/>
      <c r="M84" s="3"/>
      <c r="N84" s="3"/>
      <c r="O84" s="116"/>
      <c r="P84" s="116"/>
      <c r="Q84" s="3"/>
      <c r="R84" s="3"/>
      <c r="S84" s="3"/>
      <c r="T84" s="3"/>
    </row>
    <row r="85" spans="2:20">
      <c r="B85" s="3"/>
      <c r="C85" s="3"/>
      <c r="D85" s="3"/>
      <c r="E85" s="3"/>
      <c r="F85" s="3"/>
      <c r="G85" s="3"/>
      <c r="H85" s="3"/>
      <c r="I85" s="3"/>
      <c r="J85" s="3"/>
      <c r="K85" s="3"/>
      <c r="L85" s="3"/>
      <c r="M85" s="3"/>
      <c r="N85" s="3"/>
      <c r="O85" s="116"/>
      <c r="P85" s="116"/>
      <c r="Q85" s="3"/>
      <c r="R85" s="3"/>
      <c r="S85" s="3"/>
      <c r="T85" s="3"/>
    </row>
    <row r="86" spans="2:20">
      <c r="B86" s="3"/>
      <c r="C86" s="3"/>
      <c r="D86" s="3"/>
      <c r="E86" s="3"/>
      <c r="F86" s="3"/>
      <c r="G86" s="3"/>
      <c r="H86" s="3"/>
      <c r="I86" s="3"/>
      <c r="J86" s="3"/>
      <c r="K86" s="3"/>
      <c r="L86" s="3"/>
      <c r="M86" s="3"/>
      <c r="N86" s="3"/>
      <c r="O86" s="116"/>
      <c r="P86" s="116"/>
      <c r="Q86" s="3"/>
      <c r="R86" s="3"/>
      <c r="S86" s="3"/>
      <c r="T86" s="3"/>
    </row>
    <row r="87" spans="2:20">
      <c r="B87" s="3"/>
      <c r="C87" s="3"/>
      <c r="D87" s="3"/>
      <c r="E87" s="3"/>
      <c r="F87" s="3"/>
      <c r="G87" s="3"/>
      <c r="H87" s="3"/>
      <c r="I87" s="3"/>
      <c r="J87" s="3"/>
      <c r="K87" s="3"/>
      <c r="L87" s="3"/>
      <c r="M87" s="3"/>
      <c r="N87" s="3"/>
      <c r="O87" s="116"/>
      <c r="P87" s="116"/>
      <c r="Q87" s="3"/>
      <c r="R87" s="3"/>
      <c r="S87" s="3"/>
      <c r="T87" s="3"/>
    </row>
    <row r="88" spans="2:20">
      <c r="B88" s="3"/>
      <c r="C88" s="3"/>
      <c r="D88" s="3"/>
      <c r="E88" s="3"/>
      <c r="F88" s="3"/>
      <c r="G88" s="3"/>
      <c r="H88" s="3"/>
      <c r="I88" s="3"/>
      <c r="J88" s="3"/>
      <c r="K88" s="3"/>
      <c r="L88" s="3"/>
      <c r="M88" s="3"/>
      <c r="N88" s="3"/>
      <c r="O88" s="116"/>
      <c r="P88" s="116"/>
      <c r="Q88" s="3"/>
      <c r="R88" s="3"/>
      <c r="S88" s="3"/>
      <c r="T88" s="3"/>
    </row>
    <row r="89" spans="2:20">
      <c r="B89" s="3"/>
      <c r="C89" s="3"/>
      <c r="D89" s="3"/>
      <c r="E89" s="3"/>
      <c r="F89" s="3"/>
      <c r="G89" s="3"/>
      <c r="H89" s="3"/>
      <c r="I89" s="3"/>
      <c r="J89" s="3"/>
      <c r="K89" s="3"/>
      <c r="L89" s="3"/>
      <c r="M89" s="3"/>
      <c r="N89" s="3"/>
      <c r="O89" s="116"/>
      <c r="P89" s="116"/>
      <c r="Q89" s="3"/>
      <c r="R89" s="3"/>
      <c r="S89" s="3"/>
      <c r="T89" s="3"/>
    </row>
  </sheetData>
  <phoneticPr fontId="0" type="noConversion"/>
  <pageMargins left="0.75" right="0.75" top="1" bottom="1" header="0.5" footer="0.5"/>
  <pageSetup paperSize="9" scale="72" orientation="landscape"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6"/>
  <sheetViews>
    <sheetView showGridLines="0" workbookViewId="0">
      <pane xSplit="1" ySplit="4" topLeftCell="G5" activePane="bottomRight" state="frozen"/>
      <selection pane="topRight" activeCell="B1" sqref="B1"/>
      <selection pane="bottomLeft" activeCell="A6" sqref="A6"/>
      <selection pane="bottomRight"/>
    </sheetView>
  </sheetViews>
  <sheetFormatPr defaultRowHeight="10.199999999999999"/>
  <cols>
    <col min="1" max="1" width="42.7109375" customWidth="1"/>
  </cols>
  <sheetData>
    <row r="1" spans="1:23" s="36" customFormat="1" ht="16.2" customHeight="1">
      <c r="A1" s="874" t="s">
        <v>465</v>
      </c>
      <c r="B1" s="875"/>
      <c r="C1" s="875"/>
      <c r="D1" s="875"/>
      <c r="E1" s="875"/>
      <c r="F1" s="266"/>
      <c r="G1" s="266"/>
    </row>
    <row r="2" spans="1:23" s="36" customFormat="1" ht="15.75" customHeight="1">
      <c r="A2" s="876" t="s">
        <v>466</v>
      </c>
      <c r="B2" s="875"/>
      <c r="C2" s="875"/>
      <c r="D2" s="875"/>
      <c r="E2" s="875"/>
      <c r="F2" s="856"/>
      <c r="G2" s="856"/>
      <c r="H2" s="590"/>
      <c r="I2" s="590"/>
      <c r="J2" s="590"/>
      <c r="K2" s="590"/>
      <c r="L2" s="590"/>
      <c r="M2" s="590"/>
      <c r="N2" s="590"/>
      <c r="O2" s="590"/>
      <c r="P2" s="590"/>
      <c r="Q2" s="590"/>
      <c r="S2" s="26"/>
      <c r="T2" s="26"/>
      <c r="V2" s="472" t="s">
        <v>188</v>
      </c>
      <c r="W2" s="472">
        <v>2014</v>
      </c>
    </row>
    <row r="3" spans="1:23" s="36" customFormat="1" ht="11.1" customHeight="1">
      <c r="A3" s="266"/>
      <c r="B3" s="875"/>
      <c r="C3" s="856"/>
      <c r="D3" s="266"/>
      <c r="E3" s="266"/>
      <c r="F3" s="266"/>
      <c r="G3" s="266"/>
      <c r="S3" s="26"/>
      <c r="T3" s="26"/>
      <c r="V3" s="290" t="s">
        <v>649</v>
      </c>
      <c r="W3" s="472" t="s">
        <v>154</v>
      </c>
    </row>
    <row r="4" spans="1:23" s="36" customFormat="1" ht="11.1" customHeight="1">
      <c r="A4" s="857" t="s">
        <v>450</v>
      </c>
      <c r="B4" s="858">
        <v>1995</v>
      </c>
      <c r="C4" s="858">
        <v>1996</v>
      </c>
      <c r="D4" s="858">
        <v>1997</v>
      </c>
      <c r="E4" s="858">
        <v>1998</v>
      </c>
      <c r="F4" s="858">
        <v>1999</v>
      </c>
      <c r="G4" s="858">
        <v>2000</v>
      </c>
      <c r="H4" s="462">
        <v>2001</v>
      </c>
      <c r="I4" s="462">
        <v>2002</v>
      </c>
      <c r="J4" s="462">
        <v>2003</v>
      </c>
      <c r="K4" s="462">
        <v>2004</v>
      </c>
      <c r="L4" s="462">
        <v>2005</v>
      </c>
      <c r="M4" s="462">
        <v>2006</v>
      </c>
      <c r="N4" s="462">
        <v>2007</v>
      </c>
      <c r="O4" s="462">
        <v>2008</v>
      </c>
      <c r="P4" s="462">
        <v>2009</v>
      </c>
      <c r="Q4" s="462">
        <v>2010</v>
      </c>
      <c r="R4" s="590">
        <v>2011</v>
      </c>
      <c r="S4" s="26">
        <v>2012</v>
      </c>
      <c r="T4" s="36">
        <v>2013</v>
      </c>
      <c r="U4" s="872">
        <v>2014</v>
      </c>
      <c r="V4" s="472">
        <v>2013</v>
      </c>
      <c r="W4" s="472" t="s">
        <v>151</v>
      </c>
    </row>
    <row r="5" spans="1:23" s="36" customFormat="1" ht="11.1" customHeight="1">
      <c r="A5" s="266"/>
      <c r="B5" s="858"/>
      <c r="C5" s="858"/>
      <c r="D5" s="858"/>
      <c r="E5" s="858"/>
      <c r="F5" s="858"/>
      <c r="G5" s="858"/>
      <c r="H5" s="462"/>
      <c r="I5" s="462"/>
      <c r="J5" s="462"/>
      <c r="K5" s="462"/>
      <c r="L5" s="462"/>
      <c r="M5" s="462"/>
      <c r="N5" s="462"/>
      <c r="O5" s="462"/>
      <c r="P5" s="493"/>
      <c r="Q5" s="493"/>
      <c r="R5" s="63"/>
      <c r="S5" s="63"/>
      <c r="T5" s="63"/>
      <c r="V5" s="594"/>
    </row>
    <row r="6" spans="1:23" s="36" customFormat="1" ht="11.1" customHeight="1">
      <c r="A6" s="267" t="s">
        <v>51</v>
      </c>
      <c r="B6" s="281"/>
      <c r="C6" s="281"/>
      <c r="D6" s="871">
        <v>1611</v>
      </c>
      <c r="E6" s="871">
        <v>2141</v>
      </c>
      <c r="F6" s="871">
        <v>2445</v>
      </c>
      <c r="G6" s="871">
        <v>2610</v>
      </c>
      <c r="H6" s="298">
        <v>4245</v>
      </c>
      <c r="I6" s="298">
        <v>4674</v>
      </c>
      <c r="J6" s="298">
        <v>6361</v>
      </c>
      <c r="K6" s="298">
        <v>6750</v>
      </c>
      <c r="L6" s="298">
        <v>9181</v>
      </c>
      <c r="M6" s="298">
        <v>11635</v>
      </c>
      <c r="N6" s="298">
        <v>16879</v>
      </c>
      <c r="O6" s="298">
        <v>25237</v>
      </c>
      <c r="P6" s="298">
        <v>35159</v>
      </c>
      <c r="Q6" s="298">
        <v>40274</v>
      </c>
      <c r="R6" s="298">
        <v>47084</v>
      </c>
      <c r="S6" s="298">
        <v>60208</v>
      </c>
      <c r="T6" s="298">
        <v>61292</v>
      </c>
      <c r="U6" s="430">
        <v>66146</v>
      </c>
      <c r="V6" s="300">
        <v>7.9194674672061538E-2</v>
      </c>
      <c r="W6" s="300">
        <v>0.17735366495565399</v>
      </c>
    </row>
    <row r="7" spans="1:23" s="36" customFormat="1" ht="11.1" customHeight="1">
      <c r="A7" t="s">
        <v>71</v>
      </c>
      <c r="B7" s="51"/>
      <c r="C7" s="51"/>
      <c r="D7" s="425">
        <v>26</v>
      </c>
      <c r="E7" s="425">
        <v>83</v>
      </c>
      <c r="F7" s="425">
        <v>126</v>
      </c>
      <c r="G7" s="425">
        <v>139</v>
      </c>
      <c r="H7" s="425">
        <v>214</v>
      </c>
      <c r="I7" s="425">
        <v>270</v>
      </c>
      <c r="J7" s="425">
        <v>351</v>
      </c>
      <c r="K7" s="425">
        <v>444</v>
      </c>
      <c r="L7" s="426">
        <v>683</v>
      </c>
      <c r="M7" s="426">
        <v>1459</v>
      </c>
      <c r="N7" s="426">
        <v>1845</v>
      </c>
      <c r="O7" s="426">
        <v>2371</v>
      </c>
      <c r="P7" s="426">
        <v>3321</v>
      </c>
      <c r="Q7" s="426">
        <v>4011</v>
      </c>
      <c r="R7" s="426">
        <v>5278</v>
      </c>
      <c r="S7" s="426">
        <v>6214</v>
      </c>
      <c r="T7" s="426">
        <v>7813</v>
      </c>
      <c r="U7" s="430">
        <v>9684</v>
      </c>
      <c r="V7" s="300">
        <v>0.23947267374888015</v>
      </c>
      <c r="W7" s="300">
        <v>2.596518143849293E-2</v>
      </c>
    </row>
    <row r="8" spans="1:23" s="13" customFormat="1" ht="11.1" customHeight="1">
      <c r="A8" t="s">
        <v>57</v>
      </c>
      <c r="B8" s="51"/>
      <c r="C8" s="51"/>
      <c r="D8" s="425">
        <v>2</v>
      </c>
      <c r="E8" s="425">
        <v>2</v>
      </c>
      <c r="F8" s="425">
        <v>2</v>
      </c>
      <c r="G8" s="425">
        <v>3</v>
      </c>
      <c r="H8" s="425">
        <v>3</v>
      </c>
      <c r="I8" s="425">
        <v>3</v>
      </c>
      <c r="J8" s="425">
        <v>3</v>
      </c>
      <c r="K8" s="425">
        <v>3</v>
      </c>
      <c r="L8" s="426">
        <v>3</v>
      </c>
      <c r="M8" s="426">
        <v>86</v>
      </c>
      <c r="N8" s="426">
        <v>86</v>
      </c>
      <c r="O8" s="426">
        <v>332</v>
      </c>
      <c r="P8" s="426">
        <v>453</v>
      </c>
      <c r="Q8" s="426">
        <v>769</v>
      </c>
      <c r="R8" s="426">
        <v>1123</v>
      </c>
      <c r="S8" s="426">
        <v>1512</v>
      </c>
      <c r="T8" s="426">
        <v>1988</v>
      </c>
      <c r="U8" s="430">
        <v>2510</v>
      </c>
      <c r="V8" s="300">
        <v>0.26257545271629779</v>
      </c>
      <c r="W8" s="300">
        <v>6.7299262092748099E-3</v>
      </c>
    </row>
    <row r="9" spans="1:23" s="13" customFormat="1" ht="11.1" customHeight="1">
      <c r="A9" s="289" t="s">
        <v>87</v>
      </c>
      <c r="B9" s="162"/>
      <c r="C9" s="162"/>
      <c r="D9" s="427">
        <v>1639</v>
      </c>
      <c r="E9" s="427">
        <v>2226</v>
      </c>
      <c r="F9" s="427">
        <v>2573</v>
      </c>
      <c r="G9" s="427">
        <v>2752</v>
      </c>
      <c r="H9" s="427">
        <v>4462</v>
      </c>
      <c r="I9" s="427">
        <v>4947</v>
      </c>
      <c r="J9" s="427">
        <v>6715</v>
      </c>
      <c r="K9" s="427">
        <v>7197</v>
      </c>
      <c r="L9" s="428">
        <v>9867</v>
      </c>
      <c r="M9" s="428">
        <v>13180</v>
      </c>
      <c r="N9" s="428">
        <v>18810</v>
      </c>
      <c r="O9" s="428">
        <v>27940</v>
      </c>
      <c r="P9" s="428">
        <v>38933</v>
      </c>
      <c r="Q9" s="428">
        <v>45054</v>
      </c>
      <c r="R9" s="428">
        <v>53485</v>
      </c>
      <c r="S9" s="428">
        <v>67934</v>
      </c>
      <c r="T9" s="428">
        <v>71093</v>
      </c>
      <c r="U9" s="428">
        <v>78340</v>
      </c>
      <c r="V9" s="315">
        <v>0.10193689955410523</v>
      </c>
      <c r="W9" s="315">
        <v>0.21004877260342175</v>
      </c>
    </row>
    <row r="10" spans="1:23" s="13" customFormat="1" ht="11.1" customHeight="1">
      <c r="A10"/>
      <c r="B10" s="291"/>
      <c r="C10" s="161"/>
      <c r="D10" s="429"/>
      <c r="E10" s="429"/>
      <c r="F10" s="429"/>
      <c r="G10" s="429"/>
      <c r="H10" s="429"/>
      <c r="I10" s="429"/>
      <c r="J10" s="429"/>
      <c r="K10" s="429"/>
      <c r="L10" s="430"/>
      <c r="M10" s="430"/>
      <c r="N10" s="430"/>
      <c r="O10" s="430"/>
      <c r="P10" s="430"/>
      <c r="Q10" s="430"/>
      <c r="R10" s="430"/>
      <c r="S10" s="430"/>
      <c r="T10" s="430"/>
      <c r="U10" s="299"/>
      <c r="V10" s="300"/>
      <c r="W10" s="300"/>
    </row>
    <row r="11" spans="1:23" s="13" customFormat="1" ht="11.1" customHeight="1">
      <c r="A11" t="s">
        <v>88</v>
      </c>
      <c r="B11" s="205"/>
      <c r="C11" s="51"/>
      <c r="D11" s="51">
        <v>0</v>
      </c>
      <c r="E11" s="425">
        <v>14</v>
      </c>
      <c r="F11" s="425">
        <v>15</v>
      </c>
      <c r="G11" s="425">
        <v>16</v>
      </c>
      <c r="H11" s="425">
        <v>27</v>
      </c>
      <c r="I11" s="425">
        <v>28</v>
      </c>
      <c r="J11" s="425">
        <v>30</v>
      </c>
      <c r="K11" s="425">
        <v>30</v>
      </c>
      <c r="L11" s="425">
        <v>31</v>
      </c>
      <c r="M11" s="311">
        <v>31</v>
      </c>
      <c r="N11" s="311">
        <v>31</v>
      </c>
      <c r="O11" s="311">
        <v>33</v>
      </c>
      <c r="P11" s="311">
        <v>33</v>
      </c>
      <c r="Q11" s="311">
        <v>33</v>
      </c>
      <c r="R11" s="311">
        <v>112</v>
      </c>
      <c r="S11" s="311">
        <v>166</v>
      </c>
      <c r="T11" s="311">
        <v>242</v>
      </c>
      <c r="U11" s="299">
        <v>295</v>
      </c>
      <c r="V11" s="300">
        <v>0.21900826446280997</v>
      </c>
      <c r="W11" s="300">
        <v>7.9096742300241787E-4</v>
      </c>
    </row>
    <row r="12" spans="1:23" s="13" customFormat="1" ht="11.1" customHeight="1">
      <c r="A12" t="s">
        <v>56</v>
      </c>
      <c r="B12" s="205"/>
      <c r="C12" s="51"/>
      <c r="D12" s="51">
        <v>0</v>
      </c>
      <c r="E12" s="425">
        <v>19</v>
      </c>
      <c r="F12" s="425">
        <v>22</v>
      </c>
      <c r="G12" s="425">
        <v>22</v>
      </c>
      <c r="H12" s="425">
        <v>22</v>
      </c>
      <c r="I12" s="425">
        <v>22</v>
      </c>
      <c r="J12" s="425">
        <v>29</v>
      </c>
      <c r="K12" s="425">
        <v>29</v>
      </c>
      <c r="L12" s="425">
        <v>29</v>
      </c>
      <c r="M12" s="426">
        <v>237</v>
      </c>
      <c r="N12" s="311">
        <v>247</v>
      </c>
      <c r="O12" s="311">
        <v>341</v>
      </c>
      <c r="P12" s="311">
        <v>606</v>
      </c>
      <c r="Q12" s="311">
        <v>931</v>
      </c>
      <c r="R12" s="311">
        <v>1430.5</v>
      </c>
      <c r="S12" s="311">
        <v>2507.1</v>
      </c>
      <c r="T12" s="311">
        <v>3445.3</v>
      </c>
      <c r="U12" s="299">
        <v>6228.3</v>
      </c>
      <c r="V12" s="300">
        <v>0.8077671030098974</v>
      </c>
      <c r="W12" s="300">
        <v>1.6699601358257491E-2</v>
      </c>
    </row>
    <row r="13" spans="1:23" s="13" customFormat="1" ht="11.1" customHeight="1">
      <c r="A13" t="s">
        <v>451</v>
      </c>
      <c r="B13" s="205"/>
      <c r="C13" s="51"/>
      <c r="D13" s="51">
        <v>0</v>
      </c>
      <c r="E13" s="425">
        <v>27</v>
      </c>
      <c r="F13" s="425">
        <v>51</v>
      </c>
      <c r="G13" s="425">
        <v>51</v>
      </c>
      <c r="H13" s="425">
        <v>71</v>
      </c>
      <c r="I13" s="425">
        <v>79</v>
      </c>
      <c r="J13" s="425">
        <v>79</v>
      </c>
      <c r="K13" s="425">
        <v>79</v>
      </c>
      <c r="L13" s="425">
        <v>79</v>
      </c>
      <c r="M13" s="426">
        <v>79</v>
      </c>
      <c r="N13" s="426">
        <v>79</v>
      </c>
      <c r="O13" s="426">
        <v>104</v>
      </c>
      <c r="P13" s="426">
        <v>129</v>
      </c>
      <c r="Q13" s="426">
        <v>179</v>
      </c>
      <c r="R13" s="426">
        <v>192</v>
      </c>
      <c r="S13" s="426">
        <v>207</v>
      </c>
      <c r="T13" s="426">
        <v>249</v>
      </c>
      <c r="U13" s="430">
        <v>299</v>
      </c>
      <c r="V13" s="300">
        <v>0.20080321285140568</v>
      </c>
      <c r="W13" s="300">
        <v>8.0169240500923026E-4</v>
      </c>
    </row>
    <row r="14" spans="1:23" s="13" customFormat="1" ht="11.1" customHeight="1">
      <c r="A14" t="s">
        <v>55</v>
      </c>
      <c r="B14" s="205"/>
      <c r="C14" s="51"/>
      <c r="D14" s="51">
        <v>0</v>
      </c>
      <c r="E14" s="425">
        <v>6</v>
      </c>
      <c r="F14" s="425">
        <v>7</v>
      </c>
      <c r="G14" s="425">
        <v>7</v>
      </c>
      <c r="H14" s="425">
        <v>9</v>
      </c>
      <c r="I14" s="425">
        <v>9</v>
      </c>
      <c r="J14" s="425">
        <v>50</v>
      </c>
      <c r="K14" s="425">
        <v>54</v>
      </c>
      <c r="L14" s="425">
        <v>54</v>
      </c>
      <c r="M14" s="426">
        <v>56</v>
      </c>
      <c r="N14" s="426">
        <v>79</v>
      </c>
      <c r="O14" s="426">
        <v>153</v>
      </c>
      <c r="P14" s="426">
        <v>321</v>
      </c>
      <c r="Q14" s="426">
        <v>463</v>
      </c>
      <c r="R14" s="426">
        <v>930</v>
      </c>
      <c r="S14" s="426">
        <v>1154</v>
      </c>
      <c r="T14" s="426">
        <v>1663</v>
      </c>
      <c r="U14" s="430">
        <v>2841</v>
      </c>
      <c r="V14" s="300">
        <v>0.70835838845460009</v>
      </c>
      <c r="W14" s="300">
        <v>7.6174184703385397E-3</v>
      </c>
    </row>
    <row r="15" spans="1:23" s="13" customFormat="1" ht="11.1" customHeight="1">
      <c r="A15" s="289" t="s">
        <v>93</v>
      </c>
      <c r="B15" s="206"/>
      <c r="C15" s="162"/>
      <c r="D15" s="162">
        <v>42</v>
      </c>
      <c r="E15" s="427">
        <v>66</v>
      </c>
      <c r="F15" s="427">
        <v>95</v>
      </c>
      <c r="G15" s="427">
        <v>96</v>
      </c>
      <c r="H15" s="427">
        <v>129</v>
      </c>
      <c r="I15" s="427">
        <v>138</v>
      </c>
      <c r="J15" s="427">
        <v>188</v>
      </c>
      <c r="K15" s="427">
        <v>192</v>
      </c>
      <c r="L15" s="427">
        <v>193</v>
      </c>
      <c r="M15" s="312">
        <v>403</v>
      </c>
      <c r="N15" s="312">
        <v>436</v>
      </c>
      <c r="O15" s="312">
        <v>631</v>
      </c>
      <c r="P15" s="312">
        <v>1089</v>
      </c>
      <c r="Q15" s="312">
        <v>1606</v>
      </c>
      <c r="R15" s="312">
        <v>2664.5</v>
      </c>
      <c r="S15" s="312">
        <v>4034.1</v>
      </c>
      <c r="T15" s="312">
        <v>5599.3</v>
      </c>
      <c r="U15" s="312">
        <v>9663.2999999999993</v>
      </c>
      <c r="V15" s="315">
        <v>0.72580501134070308</v>
      </c>
      <c r="W15" s="315">
        <v>2.5909679656607676E-2</v>
      </c>
    </row>
    <row r="16" spans="1:23" s="13" customFormat="1" ht="11.1" customHeight="1">
      <c r="A16" s="291"/>
      <c r="B16" s="291"/>
      <c r="C16" s="161"/>
      <c r="D16" s="429"/>
      <c r="E16" s="429"/>
      <c r="F16" s="429"/>
      <c r="G16" s="429"/>
      <c r="H16" s="429"/>
      <c r="I16" s="429"/>
      <c r="J16" s="429"/>
      <c r="K16" s="429"/>
      <c r="L16" s="299"/>
      <c r="M16" s="299"/>
      <c r="N16" s="299"/>
      <c r="O16" s="299"/>
      <c r="P16" s="299"/>
      <c r="Q16" s="299"/>
      <c r="R16" s="299"/>
      <c r="S16" s="299"/>
      <c r="T16" s="299"/>
      <c r="U16" s="430"/>
      <c r="V16" s="300"/>
      <c r="W16" s="300"/>
    </row>
    <row r="17" spans="1:23" s="13" customFormat="1" ht="11.1" customHeight="1">
      <c r="A17" s="291" t="s">
        <v>157</v>
      </c>
      <c r="B17" s="205"/>
      <c r="C17" s="51"/>
      <c r="D17" s="292">
        <v>20</v>
      </c>
      <c r="E17" s="298">
        <v>30</v>
      </c>
      <c r="F17" s="298">
        <v>42</v>
      </c>
      <c r="G17" s="298">
        <v>77</v>
      </c>
      <c r="H17" s="298">
        <v>94</v>
      </c>
      <c r="I17" s="298">
        <v>139</v>
      </c>
      <c r="J17" s="298">
        <v>415</v>
      </c>
      <c r="K17" s="298">
        <v>607</v>
      </c>
      <c r="L17" s="298">
        <v>820</v>
      </c>
      <c r="M17" s="311">
        <v>966</v>
      </c>
      <c r="N17" s="311">
        <v>983</v>
      </c>
      <c r="O17" s="311">
        <v>997</v>
      </c>
      <c r="P17" s="311">
        <v>997</v>
      </c>
      <c r="Q17" s="311">
        <v>1013</v>
      </c>
      <c r="R17" s="311">
        <v>1082</v>
      </c>
      <c r="S17" s="311">
        <v>1378</v>
      </c>
      <c r="T17" s="311">
        <v>1661</v>
      </c>
      <c r="U17" s="299">
        <v>2072</v>
      </c>
      <c r="V17" s="300">
        <v>0.24744130042143286</v>
      </c>
      <c r="W17" s="300">
        <v>5.5555406795288467E-3</v>
      </c>
    </row>
    <row r="18" spans="1:23" s="13" customFormat="1" ht="11.1" customHeight="1">
      <c r="A18" s="291" t="s">
        <v>215</v>
      </c>
      <c r="B18" s="205"/>
      <c r="C18" s="51"/>
      <c r="D18" s="292">
        <v>9</v>
      </c>
      <c r="E18" s="298">
        <v>10</v>
      </c>
      <c r="F18" s="298">
        <v>11</v>
      </c>
      <c r="G18" s="298">
        <v>19</v>
      </c>
      <c r="H18" s="298">
        <v>34</v>
      </c>
      <c r="I18" s="298">
        <v>45</v>
      </c>
      <c r="J18" s="298">
        <v>78</v>
      </c>
      <c r="K18" s="298">
        <v>106</v>
      </c>
      <c r="L18" s="298">
        <v>177</v>
      </c>
      <c r="M18" s="311">
        <v>222</v>
      </c>
      <c r="N18" s="311">
        <v>297</v>
      </c>
      <c r="O18" s="311">
        <v>385</v>
      </c>
      <c r="P18" s="311">
        <v>605</v>
      </c>
      <c r="Q18" s="311">
        <v>955</v>
      </c>
      <c r="R18" s="311">
        <v>1147</v>
      </c>
      <c r="S18" s="311">
        <v>1444</v>
      </c>
      <c r="T18" s="311">
        <v>1720</v>
      </c>
      <c r="U18" s="299">
        <v>1960</v>
      </c>
      <c r="V18" s="300">
        <v>0.13953488372093026</v>
      </c>
      <c r="W18" s="300">
        <v>5.2552411833380981E-3</v>
      </c>
    </row>
    <row r="19" spans="1:23" s="13" customFormat="1" ht="11.1" customHeight="1">
      <c r="A19" s="291" t="s">
        <v>159</v>
      </c>
      <c r="B19" s="205"/>
      <c r="C19" s="51"/>
      <c r="D19" s="292">
        <v>0</v>
      </c>
      <c r="E19" s="298">
        <v>0</v>
      </c>
      <c r="F19" s="298">
        <v>0</v>
      </c>
      <c r="G19" s="298">
        <v>0</v>
      </c>
      <c r="H19" s="298">
        <v>0</v>
      </c>
      <c r="I19" s="298">
        <v>0</v>
      </c>
      <c r="J19" s="298">
        <v>0</v>
      </c>
      <c r="K19" s="298">
        <v>0</v>
      </c>
      <c r="L19" s="298">
        <v>0</v>
      </c>
      <c r="M19" s="311">
        <v>0</v>
      </c>
      <c r="N19" s="311">
        <v>40.700000000000003</v>
      </c>
      <c r="O19" s="311">
        <v>112.6</v>
      </c>
      <c r="P19" s="311">
        <v>335</v>
      </c>
      <c r="Q19" s="311">
        <v>488</v>
      </c>
      <c r="R19" s="311">
        <v>582</v>
      </c>
      <c r="S19" s="311">
        <v>643</v>
      </c>
      <c r="T19" s="311">
        <v>650</v>
      </c>
      <c r="U19" s="299">
        <v>660</v>
      </c>
      <c r="V19" s="300">
        <v>1.538461538461533E-2</v>
      </c>
      <c r="W19" s="300">
        <v>1.7696220311240536E-3</v>
      </c>
    </row>
    <row r="20" spans="1:23" s="13" customFormat="1" ht="11.1" customHeight="1">
      <c r="A20" s="291" t="s">
        <v>94</v>
      </c>
      <c r="B20" s="205"/>
      <c r="C20" s="51"/>
      <c r="D20" s="292">
        <v>1116</v>
      </c>
      <c r="E20" s="298">
        <v>1420</v>
      </c>
      <c r="F20" s="298">
        <v>1738</v>
      </c>
      <c r="G20" s="298">
        <v>2341</v>
      </c>
      <c r="H20" s="298">
        <v>2456</v>
      </c>
      <c r="I20" s="298">
        <v>2880</v>
      </c>
      <c r="J20" s="298">
        <v>3076</v>
      </c>
      <c r="K20" s="298">
        <v>3083</v>
      </c>
      <c r="L20" s="298">
        <v>3087</v>
      </c>
      <c r="M20" s="311">
        <v>3101</v>
      </c>
      <c r="N20" s="311">
        <v>3088</v>
      </c>
      <c r="O20" s="311">
        <v>3159</v>
      </c>
      <c r="P20" s="311">
        <v>3408</v>
      </c>
      <c r="Q20" s="311">
        <v>3805</v>
      </c>
      <c r="R20" s="311">
        <v>3927</v>
      </c>
      <c r="S20" s="311">
        <v>4137</v>
      </c>
      <c r="T20" s="311">
        <v>4747</v>
      </c>
      <c r="U20" s="299">
        <v>4778</v>
      </c>
      <c r="V20" s="300">
        <v>6.5304402780703708E-3</v>
      </c>
      <c r="W20" s="300">
        <v>1.2810991007137467E-2</v>
      </c>
    </row>
    <row r="21" spans="1:23" s="13" customFormat="1" ht="11.1" customHeight="1">
      <c r="A21" s="291" t="s">
        <v>161</v>
      </c>
      <c r="B21" s="205"/>
      <c r="C21" s="51"/>
      <c r="D21" s="292">
        <v>12</v>
      </c>
      <c r="E21" s="298">
        <v>18</v>
      </c>
      <c r="F21" s="298">
        <v>39</v>
      </c>
      <c r="G21" s="298">
        <v>39</v>
      </c>
      <c r="H21" s="298">
        <v>40</v>
      </c>
      <c r="I21" s="298">
        <v>44</v>
      </c>
      <c r="J21" s="298">
        <v>53</v>
      </c>
      <c r="K21" s="298">
        <v>83</v>
      </c>
      <c r="L21" s="298">
        <v>85</v>
      </c>
      <c r="M21" s="311">
        <v>89</v>
      </c>
      <c r="N21" s="311">
        <v>113</v>
      </c>
      <c r="O21" s="311">
        <v>113</v>
      </c>
      <c r="P21" s="311">
        <v>117</v>
      </c>
      <c r="Q21" s="311">
        <v>169</v>
      </c>
      <c r="R21" s="311">
        <v>178</v>
      </c>
      <c r="S21" s="311">
        <v>268</v>
      </c>
      <c r="T21" s="311">
        <v>428</v>
      </c>
      <c r="U21" s="299">
        <v>611</v>
      </c>
      <c r="V21" s="300">
        <v>0.42757009345794383</v>
      </c>
      <c r="W21" s="300">
        <v>1.6382410015406011E-3</v>
      </c>
    </row>
    <row r="22" spans="1:23" s="13" customFormat="1" ht="11.1" customHeight="1">
      <c r="A22" s="291" t="s">
        <v>162</v>
      </c>
      <c r="B22" s="205"/>
      <c r="C22" s="51"/>
      <c r="D22" s="292">
        <v>13</v>
      </c>
      <c r="E22" s="298">
        <v>21</v>
      </c>
      <c r="F22" s="298">
        <v>25</v>
      </c>
      <c r="G22" s="298">
        <v>63</v>
      </c>
      <c r="H22" s="298">
        <v>115</v>
      </c>
      <c r="I22" s="298">
        <v>183</v>
      </c>
      <c r="J22" s="298">
        <v>274</v>
      </c>
      <c r="K22" s="298">
        <v>386</v>
      </c>
      <c r="L22" s="298">
        <v>775</v>
      </c>
      <c r="M22" s="311">
        <v>1585</v>
      </c>
      <c r="N22" s="311">
        <v>2471</v>
      </c>
      <c r="O22" s="311">
        <v>3671</v>
      </c>
      <c r="P22" s="311">
        <v>4775</v>
      </c>
      <c r="Q22" s="311">
        <v>5940</v>
      </c>
      <c r="R22" s="311">
        <v>6811</v>
      </c>
      <c r="S22" s="311">
        <v>7626</v>
      </c>
      <c r="T22" s="311">
        <v>8207</v>
      </c>
      <c r="U22" s="299">
        <v>9143</v>
      </c>
      <c r="V22" s="300">
        <v>0.11404898257584994</v>
      </c>
      <c r="W22" s="300">
        <v>2.4514627622071548E-2</v>
      </c>
    </row>
    <row r="23" spans="1:23" s="13" customFormat="1" ht="11.1" customHeight="1">
      <c r="A23" s="291" t="s">
        <v>163</v>
      </c>
      <c r="B23" s="205"/>
      <c r="C23" s="51"/>
      <c r="D23" s="292">
        <v>2089</v>
      </c>
      <c r="E23" s="298">
        <v>2877</v>
      </c>
      <c r="F23" s="298">
        <v>4435</v>
      </c>
      <c r="G23" s="298">
        <v>6097</v>
      </c>
      <c r="H23" s="298">
        <v>8750</v>
      </c>
      <c r="I23" s="298">
        <v>11989</v>
      </c>
      <c r="J23" s="298">
        <v>14604</v>
      </c>
      <c r="K23" s="298">
        <v>16623</v>
      </c>
      <c r="L23" s="298">
        <v>18390</v>
      </c>
      <c r="M23" s="311">
        <v>20579</v>
      </c>
      <c r="N23" s="311">
        <v>22194</v>
      </c>
      <c r="O23" s="311">
        <v>23826</v>
      </c>
      <c r="P23" s="311">
        <v>25703</v>
      </c>
      <c r="Q23" s="311">
        <v>27191</v>
      </c>
      <c r="R23" s="311">
        <v>29071</v>
      </c>
      <c r="S23" s="311">
        <v>31315</v>
      </c>
      <c r="T23" s="311">
        <v>34700</v>
      </c>
      <c r="U23" s="299">
        <v>40500</v>
      </c>
      <c r="V23" s="300">
        <v>0.16714697406340062</v>
      </c>
      <c r="W23" s="300">
        <v>0.10859044281897601</v>
      </c>
    </row>
    <row r="24" spans="1:23" s="13" customFormat="1" ht="11.1" customHeight="1">
      <c r="A24" s="291" t="s">
        <v>164</v>
      </c>
      <c r="B24" s="205"/>
      <c r="C24" s="51"/>
      <c r="D24" s="292">
        <v>29</v>
      </c>
      <c r="E24" s="298">
        <v>38.1</v>
      </c>
      <c r="F24" s="298">
        <v>105.8</v>
      </c>
      <c r="G24" s="298">
        <v>244.5</v>
      </c>
      <c r="H24" s="298">
        <v>276.5</v>
      </c>
      <c r="I24" s="298">
        <v>292.7</v>
      </c>
      <c r="J24" s="298">
        <v>408.5</v>
      </c>
      <c r="K24" s="298">
        <v>480.6</v>
      </c>
      <c r="L24" s="298">
        <v>603</v>
      </c>
      <c r="M24" s="311">
        <v>749.4</v>
      </c>
      <c r="N24" s="311">
        <v>850</v>
      </c>
      <c r="O24" s="311">
        <v>996.5</v>
      </c>
      <c r="P24" s="311">
        <v>1155.0999999999999</v>
      </c>
      <c r="Q24" s="311">
        <v>1323.1</v>
      </c>
      <c r="R24" s="311">
        <v>1634</v>
      </c>
      <c r="S24" s="311">
        <v>1749</v>
      </c>
      <c r="T24" s="311">
        <v>1865</v>
      </c>
      <c r="U24" s="299">
        <v>1979.8</v>
      </c>
      <c r="V24" s="300">
        <v>6.1554959785522723E-2</v>
      </c>
      <c r="W24" s="300">
        <v>5.3083298442718196E-3</v>
      </c>
    </row>
    <row r="25" spans="1:23" s="13" customFormat="1" ht="11.1" customHeight="1">
      <c r="A25" s="291" t="s">
        <v>165</v>
      </c>
      <c r="B25" s="205"/>
      <c r="C25" s="51"/>
      <c r="D25" s="292">
        <v>0</v>
      </c>
      <c r="E25" s="298">
        <v>0</v>
      </c>
      <c r="F25" s="298">
        <v>0</v>
      </c>
      <c r="G25" s="298">
        <v>0</v>
      </c>
      <c r="H25" s="298">
        <v>0.85</v>
      </c>
      <c r="I25" s="298">
        <v>0.85</v>
      </c>
      <c r="J25" s="298">
        <v>3.25</v>
      </c>
      <c r="K25" s="298">
        <v>3.4750000000000001</v>
      </c>
      <c r="L25" s="298">
        <v>17.475000000000001</v>
      </c>
      <c r="M25" s="311">
        <v>60</v>
      </c>
      <c r="N25" s="311">
        <v>65</v>
      </c>
      <c r="O25" s="311">
        <v>162</v>
      </c>
      <c r="P25" s="311">
        <v>229</v>
      </c>
      <c r="Q25" s="311">
        <v>323</v>
      </c>
      <c r="R25" s="311">
        <v>357</v>
      </c>
      <c r="S25" s="311">
        <v>357</v>
      </c>
      <c r="T25" s="311">
        <v>357</v>
      </c>
      <c r="U25" s="299">
        <v>357</v>
      </c>
      <c r="V25" s="300">
        <v>0</v>
      </c>
      <c r="W25" s="300">
        <v>9.5720464410801076E-4</v>
      </c>
    </row>
    <row r="26" spans="1:23" s="13" customFormat="1" ht="11.1" customHeight="1">
      <c r="A26" s="291" t="s">
        <v>248</v>
      </c>
      <c r="B26" s="205"/>
      <c r="C26" s="51"/>
      <c r="D26" s="292">
        <v>53</v>
      </c>
      <c r="E26" s="298">
        <v>64</v>
      </c>
      <c r="F26" s="298">
        <v>74</v>
      </c>
      <c r="G26" s="298">
        <v>122</v>
      </c>
      <c r="H26" s="298">
        <v>129</v>
      </c>
      <c r="I26" s="298">
        <v>167</v>
      </c>
      <c r="J26" s="298">
        <v>230</v>
      </c>
      <c r="K26" s="298">
        <v>339</v>
      </c>
      <c r="L26" s="298">
        <v>498</v>
      </c>
      <c r="M26" s="311">
        <v>748</v>
      </c>
      <c r="N26" s="311">
        <v>807</v>
      </c>
      <c r="O26" s="311">
        <v>1015</v>
      </c>
      <c r="P26" s="311">
        <v>1187</v>
      </c>
      <c r="Q26" s="311">
        <v>1449</v>
      </c>
      <c r="R26" s="311">
        <v>1688</v>
      </c>
      <c r="S26" s="311">
        <v>1812</v>
      </c>
      <c r="T26" s="311">
        <v>2100</v>
      </c>
      <c r="U26" s="299">
        <v>2322</v>
      </c>
      <c r="V26" s="300">
        <v>0.10571428571428565</v>
      </c>
      <c r="W26" s="300">
        <v>6.2258520549546247E-3</v>
      </c>
    </row>
    <row r="27" spans="1:23" s="13" customFormat="1" ht="11.1" customHeight="1">
      <c r="A27" s="291" t="s">
        <v>95</v>
      </c>
      <c r="B27" s="205"/>
      <c r="C27" s="51"/>
      <c r="D27" s="292">
        <v>103</v>
      </c>
      <c r="E27" s="298">
        <v>197</v>
      </c>
      <c r="F27" s="298">
        <v>277</v>
      </c>
      <c r="G27" s="298">
        <v>424</v>
      </c>
      <c r="H27" s="298">
        <v>700</v>
      </c>
      <c r="I27" s="298">
        <v>806</v>
      </c>
      <c r="J27" s="298">
        <v>922</v>
      </c>
      <c r="K27" s="298">
        <v>1261</v>
      </c>
      <c r="L27" s="298">
        <v>1713</v>
      </c>
      <c r="M27" s="311">
        <v>2118</v>
      </c>
      <c r="N27" s="311">
        <v>2721</v>
      </c>
      <c r="O27" s="311">
        <v>3731</v>
      </c>
      <c r="P27" s="311">
        <v>4845</v>
      </c>
      <c r="Q27" s="311">
        <v>5793</v>
      </c>
      <c r="R27" s="311">
        <v>6733</v>
      </c>
      <c r="S27" s="311">
        <v>7998</v>
      </c>
      <c r="T27" s="311">
        <v>8448</v>
      </c>
      <c r="U27" s="299">
        <v>8556</v>
      </c>
      <c r="V27" s="300">
        <v>1.2784090909090828E-2</v>
      </c>
      <c r="W27" s="300">
        <v>2.2940736512571822E-2</v>
      </c>
    </row>
    <row r="28" spans="1:23" s="13" customFormat="1" ht="11.1" customHeight="1">
      <c r="A28" s="291" t="s">
        <v>169</v>
      </c>
      <c r="B28" s="205"/>
      <c r="C28" s="51"/>
      <c r="D28" s="292">
        <v>329</v>
      </c>
      <c r="E28" s="298">
        <v>379</v>
      </c>
      <c r="F28" s="298">
        <v>433</v>
      </c>
      <c r="G28" s="298">
        <v>473</v>
      </c>
      <c r="H28" s="298">
        <v>523</v>
      </c>
      <c r="I28" s="298">
        <v>727</v>
      </c>
      <c r="J28" s="298">
        <v>938</v>
      </c>
      <c r="K28" s="298">
        <v>1081</v>
      </c>
      <c r="L28" s="298">
        <v>1221</v>
      </c>
      <c r="M28" s="311">
        <v>1557</v>
      </c>
      <c r="N28" s="311">
        <v>1745</v>
      </c>
      <c r="O28" s="311">
        <v>2222</v>
      </c>
      <c r="P28" s="311">
        <v>2226</v>
      </c>
      <c r="Q28" s="311">
        <v>2241</v>
      </c>
      <c r="R28" s="311">
        <v>2309</v>
      </c>
      <c r="S28" s="311">
        <v>2552</v>
      </c>
      <c r="T28" s="311">
        <v>2714</v>
      </c>
      <c r="U28" s="299">
        <v>2876</v>
      </c>
      <c r="V28" s="300">
        <v>5.9690493736182848E-2</v>
      </c>
      <c r="W28" s="300">
        <v>7.7112620628981485E-3</v>
      </c>
    </row>
    <row r="29" spans="1:23" s="13" customFormat="1" ht="11.1" customHeight="1">
      <c r="A29" s="291" t="s">
        <v>96</v>
      </c>
      <c r="B29" s="205"/>
      <c r="C29" s="51"/>
      <c r="D29" s="292">
        <v>5</v>
      </c>
      <c r="E29" s="298">
        <v>8</v>
      </c>
      <c r="F29" s="298">
        <v>13</v>
      </c>
      <c r="G29" s="298">
        <v>13</v>
      </c>
      <c r="H29" s="298">
        <v>17</v>
      </c>
      <c r="I29" s="298">
        <v>97</v>
      </c>
      <c r="J29" s="298">
        <v>101</v>
      </c>
      <c r="K29" s="298">
        <v>158</v>
      </c>
      <c r="L29" s="298">
        <v>275</v>
      </c>
      <c r="M29" s="311">
        <v>328</v>
      </c>
      <c r="N29" s="311">
        <v>355</v>
      </c>
      <c r="O29" s="311">
        <v>385</v>
      </c>
      <c r="P29" s="311">
        <v>390</v>
      </c>
      <c r="Q29" s="311">
        <v>411</v>
      </c>
      <c r="R29" s="311">
        <v>487</v>
      </c>
      <c r="S29" s="311">
        <v>683</v>
      </c>
      <c r="T29" s="311">
        <v>793</v>
      </c>
      <c r="U29" s="299">
        <v>841</v>
      </c>
      <c r="V29" s="300">
        <v>6.0529634300126034E-2</v>
      </c>
      <c r="W29" s="300">
        <v>2.2549274669323169E-3</v>
      </c>
    </row>
    <row r="30" spans="1:23" s="13" customFormat="1" ht="11.1" customHeight="1">
      <c r="A30" s="291" t="s">
        <v>170</v>
      </c>
      <c r="B30" s="205"/>
      <c r="C30" s="51"/>
      <c r="D30" s="292">
        <v>2</v>
      </c>
      <c r="E30" s="298">
        <v>2</v>
      </c>
      <c r="F30" s="298">
        <v>2</v>
      </c>
      <c r="G30" s="298">
        <v>3</v>
      </c>
      <c r="H30" s="298">
        <v>24</v>
      </c>
      <c r="I30" s="298">
        <v>54</v>
      </c>
      <c r="J30" s="298">
        <v>55</v>
      </c>
      <c r="K30" s="298">
        <v>55</v>
      </c>
      <c r="L30" s="298">
        <v>65</v>
      </c>
      <c r="M30" s="311">
        <v>170</v>
      </c>
      <c r="N30" s="311">
        <v>313</v>
      </c>
      <c r="O30" s="311">
        <v>472</v>
      </c>
      <c r="P30" s="311">
        <v>849</v>
      </c>
      <c r="Q30" s="311">
        <v>1231</v>
      </c>
      <c r="R30" s="311">
        <v>1667</v>
      </c>
      <c r="S30" s="311">
        <v>2547</v>
      </c>
      <c r="T30" s="311">
        <v>3441</v>
      </c>
      <c r="U30" s="299">
        <v>3885</v>
      </c>
      <c r="V30" s="300">
        <v>0.12903225806451624</v>
      </c>
      <c r="W30" s="300">
        <v>1.0416638774116587E-2</v>
      </c>
    </row>
    <row r="31" spans="1:23" s="13" customFormat="1" ht="11.1" customHeight="1">
      <c r="A31" s="291" t="s">
        <v>171</v>
      </c>
      <c r="B31" s="205"/>
      <c r="C31" s="51"/>
      <c r="D31" s="292">
        <v>39</v>
      </c>
      <c r="E31" s="298">
        <v>51</v>
      </c>
      <c r="F31" s="298">
        <v>61</v>
      </c>
      <c r="G31" s="298">
        <v>111</v>
      </c>
      <c r="H31" s="298">
        <v>153</v>
      </c>
      <c r="I31" s="298">
        <v>204</v>
      </c>
      <c r="J31" s="298">
        <v>311</v>
      </c>
      <c r="K31" s="298">
        <v>585</v>
      </c>
      <c r="L31" s="298">
        <v>1087</v>
      </c>
      <c r="M31" s="311">
        <v>1716</v>
      </c>
      <c r="N31" s="311">
        <v>2150</v>
      </c>
      <c r="O31" s="311">
        <v>2829</v>
      </c>
      <c r="P31" s="311">
        <v>3474</v>
      </c>
      <c r="Q31" s="311">
        <v>3837</v>
      </c>
      <c r="R31" s="311">
        <v>4214</v>
      </c>
      <c r="S31" s="311">
        <v>4363</v>
      </c>
      <c r="T31" s="311">
        <v>4557</v>
      </c>
      <c r="U31" s="299">
        <v>4683</v>
      </c>
      <c r="V31" s="300">
        <v>2.7649769585253559E-2</v>
      </c>
      <c r="W31" s="300">
        <v>1.2556272684475671E-2</v>
      </c>
    </row>
    <row r="32" spans="1:23" s="13" customFormat="1" ht="11.1" customHeight="1">
      <c r="A32" s="291" t="s">
        <v>97</v>
      </c>
      <c r="B32" s="205"/>
      <c r="C32" s="51"/>
      <c r="D32" s="292">
        <v>0</v>
      </c>
      <c r="E32" s="298">
        <v>0</v>
      </c>
      <c r="F32" s="298">
        <v>0</v>
      </c>
      <c r="G32" s="298">
        <v>0</v>
      </c>
      <c r="H32" s="298">
        <v>0</v>
      </c>
      <c r="I32" s="298">
        <v>0</v>
      </c>
      <c r="J32" s="298">
        <v>0</v>
      </c>
      <c r="K32" s="298">
        <v>0</v>
      </c>
      <c r="L32" s="298">
        <v>0</v>
      </c>
      <c r="M32" s="311">
        <v>3</v>
      </c>
      <c r="N32" s="311">
        <v>15</v>
      </c>
      <c r="O32" s="311">
        <v>76</v>
      </c>
      <c r="P32" s="311">
        <v>129</v>
      </c>
      <c r="Q32" s="311">
        <v>470</v>
      </c>
      <c r="R32" s="311">
        <v>990</v>
      </c>
      <c r="S32" s="311">
        <v>1913</v>
      </c>
      <c r="T32" s="311">
        <v>2608</v>
      </c>
      <c r="U32" s="299">
        <v>2962</v>
      </c>
      <c r="V32" s="300">
        <v>0.13573619631901845</v>
      </c>
      <c r="W32" s="300">
        <v>7.9418491760446155E-3</v>
      </c>
    </row>
    <row r="33" spans="1:23" s="51" customFormat="1" ht="11.1" customHeight="1">
      <c r="A33" s="291" t="s">
        <v>173</v>
      </c>
      <c r="B33" s="205"/>
      <c r="D33" s="292">
        <v>512</v>
      </c>
      <c r="E33" s="298">
        <v>723</v>
      </c>
      <c r="F33" s="298">
        <v>1408</v>
      </c>
      <c r="G33" s="298">
        <v>2358</v>
      </c>
      <c r="H33" s="298">
        <v>3522</v>
      </c>
      <c r="I33" s="298">
        <v>5033</v>
      </c>
      <c r="J33" s="298">
        <v>6185</v>
      </c>
      <c r="K33" s="298">
        <v>8462</v>
      </c>
      <c r="L33" s="298">
        <v>10013</v>
      </c>
      <c r="M33" s="311">
        <v>11595</v>
      </c>
      <c r="N33" s="311">
        <v>15155</v>
      </c>
      <c r="O33" s="311">
        <v>16699</v>
      </c>
      <c r="P33" s="311">
        <v>19160</v>
      </c>
      <c r="Q33" s="311">
        <v>19715.03975</v>
      </c>
      <c r="R33" s="311">
        <v>21160.073750000003</v>
      </c>
      <c r="S33" s="311">
        <v>22722.178750000003</v>
      </c>
      <c r="T33" s="311">
        <v>22897.7863</v>
      </c>
      <c r="U33" s="299">
        <v>22987</v>
      </c>
      <c r="V33" s="300">
        <v>3.896171395398218E-3</v>
      </c>
      <c r="W33" s="300">
        <v>6.1633790347649424E-2</v>
      </c>
    </row>
    <row r="34" spans="1:23" s="13" customFormat="1" ht="11.1" customHeight="1">
      <c r="A34" s="291" t="s">
        <v>174</v>
      </c>
      <c r="B34" s="205"/>
      <c r="C34" s="51"/>
      <c r="D34" s="292">
        <v>122</v>
      </c>
      <c r="E34" s="298">
        <v>176</v>
      </c>
      <c r="F34" s="298">
        <v>220</v>
      </c>
      <c r="G34" s="298">
        <v>265</v>
      </c>
      <c r="H34" s="298">
        <v>318</v>
      </c>
      <c r="I34" s="298">
        <v>372</v>
      </c>
      <c r="J34" s="298">
        <v>428</v>
      </c>
      <c r="K34" s="298">
        <v>478</v>
      </c>
      <c r="L34" s="298">
        <v>554</v>
      </c>
      <c r="M34" s="311">
        <v>571</v>
      </c>
      <c r="N34" s="311">
        <v>789</v>
      </c>
      <c r="O34" s="311">
        <v>1024</v>
      </c>
      <c r="P34" s="311">
        <v>1537</v>
      </c>
      <c r="Q34" s="311">
        <v>2141</v>
      </c>
      <c r="R34" s="311">
        <v>2904</v>
      </c>
      <c r="S34" s="311">
        <v>3750</v>
      </c>
      <c r="T34" s="311">
        <v>4474</v>
      </c>
      <c r="U34" s="299">
        <v>5524</v>
      </c>
      <c r="V34" s="300">
        <v>0.23468931604827903</v>
      </c>
      <c r="W34" s="300">
        <v>1.4811200151407987E-2</v>
      </c>
    </row>
    <row r="35" spans="1:23" s="13" customFormat="1" ht="11.1" customHeight="1">
      <c r="A35" s="291" t="s">
        <v>176</v>
      </c>
      <c r="B35" s="205"/>
      <c r="C35" s="51"/>
      <c r="D35" s="292">
        <v>9</v>
      </c>
      <c r="E35" s="298">
        <v>9</v>
      </c>
      <c r="F35" s="298">
        <v>9</v>
      </c>
      <c r="G35" s="298">
        <v>19</v>
      </c>
      <c r="H35" s="298">
        <v>19</v>
      </c>
      <c r="I35" s="298">
        <v>19</v>
      </c>
      <c r="J35" s="298">
        <v>20</v>
      </c>
      <c r="K35" s="298">
        <v>20</v>
      </c>
      <c r="L35" s="298">
        <v>20</v>
      </c>
      <c r="M35" s="311">
        <v>50</v>
      </c>
      <c r="N35" s="311">
        <v>147</v>
      </c>
      <c r="O35" s="311">
        <v>363.65</v>
      </c>
      <c r="P35" s="311">
        <v>791.6</v>
      </c>
      <c r="Q35" s="311">
        <v>1320</v>
      </c>
      <c r="R35" s="311">
        <v>1728.6998000000001</v>
      </c>
      <c r="S35" s="311">
        <v>2260.5497999999998</v>
      </c>
      <c r="T35" s="311">
        <v>2759.6497999999997</v>
      </c>
      <c r="U35" s="299">
        <v>3762.1</v>
      </c>
      <c r="V35" s="300">
        <v>0.36325268517766296</v>
      </c>
      <c r="W35" s="300">
        <v>1.0087113701957275E-2</v>
      </c>
    </row>
    <row r="36" spans="1:23" s="13" customFormat="1" ht="11.1" customHeight="1">
      <c r="A36" s="291" t="s">
        <v>98</v>
      </c>
      <c r="B36" s="205"/>
      <c r="C36" s="51"/>
      <c r="D36" s="292">
        <v>328</v>
      </c>
      <c r="E36" s="298">
        <v>338</v>
      </c>
      <c r="F36" s="298">
        <v>362</v>
      </c>
      <c r="G36" s="298">
        <v>425</v>
      </c>
      <c r="H36" s="298">
        <v>525</v>
      </c>
      <c r="I36" s="298">
        <v>570</v>
      </c>
      <c r="J36" s="298">
        <v>759</v>
      </c>
      <c r="K36" s="298">
        <v>889</v>
      </c>
      <c r="L36" s="298">
        <v>1336</v>
      </c>
      <c r="M36" s="311">
        <v>1954.5155999999999</v>
      </c>
      <c r="N36" s="311">
        <v>2477.1750000000002</v>
      </c>
      <c r="O36" s="311">
        <v>3406.223</v>
      </c>
      <c r="P36" s="311">
        <v>4424.4360000000006</v>
      </c>
      <c r="Q36" s="311">
        <v>5396.5167479171178</v>
      </c>
      <c r="R36" s="311">
        <v>6458.2909109171223</v>
      </c>
      <c r="S36" s="311">
        <v>8894.4460820000004</v>
      </c>
      <c r="T36" s="311">
        <v>11208.521091999999</v>
      </c>
      <c r="U36" s="299">
        <v>12808.698671999999</v>
      </c>
      <c r="V36" s="300">
        <v>0.14276438139034364</v>
      </c>
      <c r="W36" s="300">
        <v>3.4343265696970611E-2</v>
      </c>
    </row>
    <row r="37" spans="1:23" s="51" customFormat="1" ht="11.1" customHeight="1">
      <c r="A37" s="291" t="s">
        <v>146</v>
      </c>
      <c r="B37" s="205"/>
      <c r="D37" s="292">
        <v>30</v>
      </c>
      <c r="E37" s="298">
        <v>40</v>
      </c>
      <c r="F37" s="298">
        <v>38</v>
      </c>
      <c r="G37" s="298">
        <v>39</v>
      </c>
      <c r="H37" s="298">
        <v>43.150000000001455</v>
      </c>
      <c r="I37" s="298">
        <v>73.150000000001455</v>
      </c>
      <c r="J37" s="298">
        <v>91.75</v>
      </c>
      <c r="K37" s="298">
        <v>115.52500000000146</v>
      </c>
      <c r="L37" s="298">
        <v>160.22499999999854</v>
      </c>
      <c r="M37" s="311">
        <v>246.19999999999709</v>
      </c>
      <c r="N37" s="311">
        <v>324</v>
      </c>
      <c r="O37" s="311">
        <v>338</v>
      </c>
      <c r="P37" s="311">
        <v>564.6</v>
      </c>
      <c r="Q37" s="311">
        <v>884.8</v>
      </c>
      <c r="R37" s="311">
        <v>1082.4000000000001</v>
      </c>
      <c r="S37" s="311">
        <v>1557.2</v>
      </c>
      <c r="T37" s="311">
        <v>1809</v>
      </c>
      <c r="U37" s="299">
        <v>2078.1</v>
      </c>
      <c r="V37" s="300">
        <v>0.14875621890547253</v>
      </c>
      <c r="W37" s="300">
        <v>5.5718962770892359E-3</v>
      </c>
    </row>
    <row r="38" spans="1:23" s="13" customFormat="1" ht="11.1" customHeight="1">
      <c r="A38" s="309" t="s">
        <v>147</v>
      </c>
      <c r="B38" s="206"/>
      <c r="C38" s="162"/>
      <c r="D38" s="313">
        <v>4820</v>
      </c>
      <c r="E38" s="301">
        <v>6401.1</v>
      </c>
      <c r="F38" s="301">
        <v>9292.7999999999993</v>
      </c>
      <c r="G38" s="301">
        <v>13132.5</v>
      </c>
      <c r="H38" s="301">
        <v>17739.5</v>
      </c>
      <c r="I38" s="301">
        <v>23695.700000000004</v>
      </c>
      <c r="J38" s="301">
        <v>28952.5</v>
      </c>
      <c r="K38" s="301">
        <v>34815.599999999999</v>
      </c>
      <c r="L38" s="301">
        <v>40896.699999999997</v>
      </c>
      <c r="M38" s="312">
        <v>48408.115599999997</v>
      </c>
      <c r="N38" s="312">
        <v>57099.875</v>
      </c>
      <c r="O38" s="312">
        <v>65982.972999999998</v>
      </c>
      <c r="P38" s="312">
        <v>76901.736000000019</v>
      </c>
      <c r="Q38" s="312">
        <v>86096.456497917126</v>
      </c>
      <c r="R38" s="312">
        <v>96210.464460917123</v>
      </c>
      <c r="S38" s="312">
        <v>109969.37463199999</v>
      </c>
      <c r="T38" s="312">
        <v>122144.957192</v>
      </c>
      <c r="U38" s="312">
        <v>135345.698672</v>
      </c>
      <c r="V38" s="315">
        <v>0.10807438787055057</v>
      </c>
      <c r="W38" s="315">
        <v>0.36289504573916476</v>
      </c>
    </row>
    <row r="39" spans="1:23" s="13" customFormat="1" ht="11.1" customHeight="1">
      <c r="A39"/>
      <c r="B39" s="205"/>
      <c r="C39" s="161"/>
      <c r="D39" s="314"/>
      <c r="E39" s="306"/>
      <c r="F39" s="306"/>
      <c r="G39" s="306"/>
      <c r="H39" s="306"/>
      <c r="I39" s="306"/>
      <c r="J39" s="306"/>
      <c r="K39" s="306"/>
      <c r="L39" s="306"/>
      <c r="M39" s="299"/>
      <c r="N39" s="299"/>
      <c r="O39" s="299"/>
      <c r="P39" s="299"/>
      <c r="Q39" s="299"/>
      <c r="R39" s="299"/>
      <c r="S39" s="299"/>
      <c r="T39" s="299"/>
      <c r="U39" s="299"/>
      <c r="V39" s="300"/>
      <c r="W39" s="300"/>
    </row>
    <row r="40" spans="1:23" s="13" customFormat="1" ht="11.1" customHeight="1">
      <c r="A40" t="s">
        <v>77</v>
      </c>
      <c r="B40" s="205"/>
      <c r="C40" s="51"/>
      <c r="D40" s="292">
        <v>9</v>
      </c>
      <c r="E40" s="298">
        <v>9</v>
      </c>
      <c r="F40" s="298">
        <v>9</v>
      </c>
      <c r="G40" s="298">
        <v>9</v>
      </c>
      <c r="H40" s="298">
        <v>9</v>
      </c>
      <c r="I40" s="298">
        <v>12</v>
      </c>
      <c r="J40" s="298">
        <v>12</v>
      </c>
      <c r="K40" s="298">
        <v>15</v>
      </c>
      <c r="L40" s="311">
        <v>20.5</v>
      </c>
      <c r="M40" s="311">
        <v>48</v>
      </c>
      <c r="N40" s="311">
        <v>74</v>
      </c>
      <c r="O40" s="311">
        <v>84</v>
      </c>
      <c r="P40" s="311">
        <v>92</v>
      </c>
      <c r="Q40" s="311">
        <v>90</v>
      </c>
      <c r="R40" s="311">
        <v>91</v>
      </c>
      <c r="S40" s="311">
        <v>91</v>
      </c>
      <c r="T40" s="311">
        <v>131</v>
      </c>
      <c r="U40" s="299">
        <v>131</v>
      </c>
      <c r="V40" s="300">
        <v>0</v>
      </c>
      <c r="W40" s="300">
        <v>3.5124316072310762E-4</v>
      </c>
    </row>
    <row r="41" spans="1:23" s="13" customFormat="1" ht="11.1" customHeight="1">
      <c r="A41" t="s">
        <v>83</v>
      </c>
      <c r="B41" s="205"/>
      <c r="C41" s="51"/>
      <c r="D41" s="292">
        <v>9</v>
      </c>
      <c r="E41" s="298">
        <v>9</v>
      </c>
      <c r="F41" s="298">
        <v>9</v>
      </c>
      <c r="G41" s="298">
        <v>9</v>
      </c>
      <c r="H41" s="298">
        <v>9</v>
      </c>
      <c r="I41" s="298">
        <v>9</v>
      </c>
      <c r="J41" s="298">
        <v>9</v>
      </c>
      <c r="K41" s="298">
        <v>9</v>
      </c>
      <c r="L41" s="311">
        <v>9</v>
      </c>
      <c r="M41" s="311">
        <v>9</v>
      </c>
      <c r="N41" s="311">
        <v>9</v>
      </c>
      <c r="O41" s="311">
        <v>9</v>
      </c>
      <c r="P41" s="311">
        <v>9</v>
      </c>
      <c r="Q41" s="311">
        <v>11</v>
      </c>
      <c r="R41" s="311">
        <v>13</v>
      </c>
      <c r="S41" s="311">
        <v>19</v>
      </c>
      <c r="T41" s="311">
        <v>19</v>
      </c>
      <c r="U41" s="299">
        <v>26</v>
      </c>
      <c r="V41" s="300">
        <v>0.36842105263157898</v>
      </c>
      <c r="W41" s="300">
        <v>6.9712383044280891E-5</v>
      </c>
    </row>
    <row r="42" spans="1:23" s="13" customFormat="1" ht="11.1" customHeight="1">
      <c r="A42" s="289" t="s">
        <v>84</v>
      </c>
      <c r="B42" s="206"/>
      <c r="C42" s="162"/>
      <c r="D42" s="313">
        <v>18</v>
      </c>
      <c r="E42" s="301">
        <v>18</v>
      </c>
      <c r="F42" s="301">
        <v>18</v>
      </c>
      <c r="G42" s="301">
        <v>18</v>
      </c>
      <c r="H42" s="301">
        <v>18</v>
      </c>
      <c r="I42" s="301">
        <v>21</v>
      </c>
      <c r="J42" s="301">
        <v>21</v>
      </c>
      <c r="K42" s="301">
        <v>24</v>
      </c>
      <c r="L42" s="301">
        <v>29.5</v>
      </c>
      <c r="M42" s="312">
        <v>57</v>
      </c>
      <c r="N42" s="312">
        <v>83</v>
      </c>
      <c r="O42" s="312">
        <v>93</v>
      </c>
      <c r="P42" s="312">
        <v>101</v>
      </c>
      <c r="Q42" s="312">
        <v>101</v>
      </c>
      <c r="R42" s="312">
        <v>104</v>
      </c>
      <c r="S42" s="312">
        <v>110</v>
      </c>
      <c r="T42" s="312">
        <v>150</v>
      </c>
      <c r="U42" s="312">
        <v>157</v>
      </c>
      <c r="V42" s="315">
        <v>4.6666666666666634E-2</v>
      </c>
      <c r="W42" s="315">
        <v>4.2095554376738847E-4</v>
      </c>
    </row>
    <row r="43" spans="1:23" s="13" customFormat="1" ht="11.1" customHeight="1">
      <c r="A43" s="310"/>
      <c r="B43" s="205"/>
      <c r="C43" s="161"/>
      <c r="D43" s="314"/>
      <c r="E43" s="306"/>
      <c r="F43" s="306"/>
      <c r="G43" s="306"/>
      <c r="H43" s="306"/>
      <c r="I43" s="306"/>
      <c r="J43" s="306"/>
      <c r="K43" s="306"/>
      <c r="L43" s="306"/>
      <c r="M43" s="299"/>
      <c r="N43" s="299"/>
      <c r="O43" s="299"/>
      <c r="P43" s="299"/>
      <c r="Q43" s="299"/>
      <c r="R43" s="299"/>
      <c r="S43" s="299"/>
      <c r="T43" s="299"/>
      <c r="U43" s="299"/>
      <c r="V43" s="300"/>
      <c r="W43" s="300"/>
    </row>
    <row r="44" spans="1:23" s="13" customFormat="1" ht="11.1" customHeight="1">
      <c r="A44" s="291" t="s">
        <v>86</v>
      </c>
      <c r="B44" s="291"/>
      <c r="C44" s="205"/>
      <c r="D44" s="292">
        <v>6</v>
      </c>
      <c r="E44" s="292">
        <v>6</v>
      </c>
      <c r="F44" s="298">
        <v>36</v>
      </c>
      <c r="G44" s="298">
        <v>69</v>
      </c>
      <c r="H44" s="298">
        <v>69</v>
      </c>
      <c r="I44" s="298">
        <v>69</v>
      </c>
      <c r="J44" s="298">
        <v>123</v>
      </c>
      <c r="K44" s="298">
        <v>146</v>
      </c>
      <c r="L44" s="298">
        <v>180</v>
      </c>
      <c r="M44" s="298">
        <v>231</v>
      </c>
      <c r="N44" s="311">
        <v>310</v>
      </c>
      <c r="O44" s="311">
        <v>384</v>
      </c>
      <c r="P44" s="311">
        <v>552</v>
      </c>
      <c r="Q44" s="311">
        <v>552</v>
      </c>
      <c r="R44" s="311">
        <v>552</v>
      </c>
      <c r="S44" s="311">
        <v>552</v>
      </c>
      <c r="T44" s="311">
        <v>634</v>
      </c>
      <c r="U44" s="299">
        <v>694</v>
      </c>
      <c r="V44" s="300">
        <v>9.4637223974763485E-2</v>
      </c>
      <c r="W44" s="300">
        <v>1.8607843781819594E-3</v>
      </c>
    </row>
    <row r="45" spans="1:23" s="13" customFormat="1" ht="11.1" customHeight="1">
      <c r="A45" s="291" t="s">
        <v>467</v>
      </c>
      <c r="B45" s="291"/>
      <c r="C45" s="205"/>
      <c r="D45" s="292">
        <v>0</v>
      </c>
      <c r="E45" s="292">
        <v>0</v>
      </c>
      <c r="F45" s="298">
        <v>14</v>
      </c>
      <c r="G45" s="298">
        <v>54</v>
      </c>
      <c r="H45" s="298">
        <v>54</v>
      </c>
      <c r="I45" s="298">
        <v>54</v>
      </c>
      <c r="J45" s="298">
        <v>54</v>
      </c>
      <c r="K45" s="298">
        <v>54</v>
      </c>
      <c r="L45" s="298">
        <v>64</v>
      </c>
      <c r="M45" s="298">
        <v>122</v>
      </c>
      <c r="N45" s="311">
        <v>124</v>
      </c>
      <c r="O45" s="311">
        <v>206</v>
      </c>
      <c r="P45" s="311">
        <v>254</v>
      </c>
      <c r="Q45" s="311">
        <v>263</v>
      </c>
      <c r="R45" s="311">
        <v>292</v>
      </c>
      <c r="S45" s="311">
        <v>394</v>
      </c>
      <c r="T45" s="311">
        <v>495</v>
      </c>
      <c r="U45" s="299">
        <v>795</v>
      </c>
      <c r="V45" s="300">
        <v>0.60606060606060597</v>
      </c>
      <c r="W45" s="300">
        <v>2.1315901738539734E-3</v>
      </c>
    </row>
    <row r="46" spans="1:23" s="13" customFormat="1" ht="11.1" customHeight="1">
      <c r="A46" s="291" t="s">
        <v>178</v>
      </c>
      <c r="B46" s="291"/>
      <c r="C46" s="205"/>
      <c r="D46" s="292">
        <v>0</v>
      </c>
      <c r="E46" s="292">
        <v>0</v>
      </c>
      <c r="F46" s="298">
        <v>0</v>
      </c>
      <c r="G46" s="298">
        <v>0</v>
      </c>
      <c r="H46" s="298">
        <v>0</v>
      </c>
      <c r="I46" s="298">
        <v>3</v>
      </c>
      <c r="J46" s="298">
        <v>3</v>
      </c>
      <c r="K46" s="298">
        <v>3</v>
      </c>
      <c r="L46" s="298">
        <v>3</v>
      </c>
      <c r="M46" s="298">
        <v>3</v>
      </c>
      <c r="N46" s="311">
        <v>3</v>
      </c>
      <c r="O46" s="311">
        <v>8</v>
      </c>
      <c r="P46" s="311">
        <v>8</v>
      </c>
      <c r="Q46" s="311">
        <v>10</v>
      </c>
      <c r="R46" s="311">
        <v>10</v>
      </c>
      <c r="S46" s="311">
        <v>10</v>
      </c>
      <c r="T46" s="311">
        <v>10</v>
      </c>
      <c r="U46" s="299">
        <v>570</v>
      </c>
      <c r="V46" s="300">
        <v>56</v>
      </c>
      <c r="W46" s="300">
        <v>1.5283099359707736E-3</v>
      </c>
    </row>
    <row r="47" spans="1:23" s="13" customFormat="1" ht="11.1" customHeight="1">
      <c r="A47" s="291" t="s">
        <v>101</v>
      </c>
      <c r="B47" s="291"/>
      <c r="C47" s="205"/>
      <c r="D47" s="292">
        <v>0</v>
      </c>
      <c r="E47" s="292">
        <v>3</v>
      </c>
      <c r="F47" s="298">
        <v>11</v>
      </c>
      <c r="G47" s="298">
        <v>11</v>
      </c>
      <c r="H47" s="298">
        <v>11</v>
      </c>
      <c r="I47" s="298">
        <v>19</v>
      </c>
      <c r="J47" s="298">
        <v>28</v>
      </c>
      <c r="K47" s="298">
        <v>28</v>
      </c>
      <c r="L47" s="298">
        <v>28</v>
      </c>
      <c r="M47" s="298">
        <v>28</v>
      </c>
      <c r="N47" s="311">
        <v>28</v>
      </c>
      <c r="O47" s="311">
        <v>62</v>
      </c>
      <c r="P47" s="311">
        <v>160</v>
      </c>
      <c r="Q47" s="311">
        <v>247</v>
      </c>
      <c r="R47" s="311">
        <v>277</v>
      </c>
      <c r="S47" s="311">
        <v>277</v>
      </c>
      <c r="T47" s="311">
        <v>305</v>
      </c>
      <c r="U47" s="299">
        <v>305</v>
      </c>
      <c r="V47" s="300">
        <v>0</v>
      </c>
      <c r="W47" s="300">
        <v>8.1777987801944895E-4</v>
      </c>
    </row>
    <row r="48" spans="1:23" s="13" customFormat="1" ht="11.1" customHeight="1">
      <c r="A48" s="291" t="s">
        <v>102</v>
      </c>
      <c r="B48" s="291"/>
      <c r="C48" s="205"/>
      <c r="D48" s="292">
        <v>0</v>
      </c>
      <c r="E48" s="292">
        <v>1</v>
      </c>
      <c r="F48" s="298">
        <v>3</v>
      </c>
      <c r="G48" s="298">
        <v>3</v>
      </c>
      <c r="H48" s="298">
        <v>3</v>
      </c>
      <c r="I48" s="298">
        <v>3</v>
      </c>
      <c r="J48" s="298">
        <v>3</v>
      </c>
      <c r="K48" s="298">
        <v>3</v>
      </c>
      <c r="L48" s="298">
        <v>3</v>
      </c>
      <c r="M48" s="298">
        <v>2</v>
      </c>
      <c r="N48" s="311">
        <v>4</v>
      </c>
      <c r="O48" s="311">
        <v>44</v>
      </c>
      <c r="P48" s="311">
        <v>41</v>
      </c>
      <c r="Q48" s="311">
        <v>41</v>
      </c>
      <c r="R48" s="311">
        <v>115</v>
      </c>
      <c r="S48" s="311">
        <v>208</v>
      </c>
      <c r="T48" s="311">
        <v>498</v>
      </c>
      <c r="U48" s="299">
        <v>514</v>
      </c>
      <c r="V48" s="300">
        <v>3.2128514056224855E-2</v>
      </c>
      <c r="W48" s="300">
        <v>1.3781601878753993E-3</v>
      </c>
    </row>
    <row r="49" spans="1:23" s="13" customFormat="1" ht="11.1" customHeight="1">
      <c r="A49" s="309" t="s">
        <v>103</v>
      </c>
      <c r="B49" s="309"/>
      <c r="C49" s="206"/>
      <c r="D49" s="313">
        <v>6</v>
      </c>
      <c r="E49" s="313">
        <v>10</v>
      </c>
      <c r="F49" s="301">
        <v>64</v>
      </c>
      <c r="G49" s="301">
        <v>137</v>
      </c>
      <c r="H49" s="301">
        <v>137</v>
      </c>
      <c r="I49" s="301">
        <v>148</v>
      </c>
      <c r="J49" s="301">
        <v>211</v>
      </c>
      <c r="K49" s="301">
        <v>234</v>
      </c>
      <c r="L49" s="301">
        <v>278</v>
      </c>
      <c r="M49" s="301">
        <v>386</v>
      </c>
      <c r="N49" s="312">
        <v>469</v>
      </c>
      <c r="O49" s="312">
        <v>704</v>
      </c>
      <c r="P49" s="312">
        <v>1015</v>
      </c>
      <c r="Q49" s="312">
        <v>1113</v>
      </c>
      <c r="R49" s="312">
        <v>1246</v>
      </c>
      <c r="S49" s="312">
        <v>1441</v>
      </c>
      <c r="T49" s="312">
        <v>1942</v>
      </c>
      <c r="U49" s="312">
        <v>2878</v>
      </c>
      <c r="V49" s="315">
        <v>0.48197734294541705</v>
      </c>
      <c r="W49" s="315">
        <v>7.7166245539015549E-3</v>
      </c>
    </row>
    <row r="50" spans="1:23" s="13" customFormat="1" ht="10.5" customHeight="1">
      <c r="A50" s="310"/>
      <c r="B50" s="310"/>
      <c r="C50" s="205"/>
      <c r="D50" s="314"/>
      <c r="E50" s="314"/>
      <c r="F50" s="306"/>
      <c r="G50" s="306"/>
      <c r="H50" s="306"/>
      <c r="I50" s="306"/>
      <c r="J50" s="306"/>
      <c r="K50" s="306"/>
      <c r="L50" s="306"/>
      <c r="M50" s="306"/>
      <c r="N50" s="299"/>
      <c r="O50" s="299"/>
      <c r="P50" s="299"/>
      <c r="Q50" s="299"/>
      <c r="R50" s="299"/>
      <c r="S50" s="299"/>
      <c r="T50" s="299"/>
      <c r="U50" s="299"/>
      <c r="V50" s="316"/>
      <c r="W50" s="316"/>
    </row>
    <row r="51" spans="1:23" s="13" customFormat="1" ht="10.5" customHeight="1">
      <c r="A51" s="291" t="s">
        <v>109</v>
      </c>
      <c r="B51" s="291"/>
      <c r="C51" s="205"/>
      <c r="D51" s="292">
        <v>4</v>
      </c>
      <c r="E51" s="292">
        <v>10</v>
      </c>
      <c r="F51" s="298">
        <v>10</v>
      </c>
      <c r="G51" s="298">
        <v>30</v>
      </c>
      <c r="H51" s="298">
        <v>71</v>
      </c>
      <c r="I51" s="298">
        <v>190</v>
      </c>
      <c r="J51" s="298">
        <v>240</v>
      </c>
      <c r="K51" s="298">
        <v>421</v>
      </c>
      <c r="L51" s="298">
        <v>717</v>
      </c>
      <c r="M51" s="298">
        <v>796</v>
      </c>
      <c r="N51" s="311">
        <v>972</v>
      </c>
      <c r="O51" s="311">
        <v>1587</v>
      </c>
      <c r="P51" s="311">
        <v>1886</v>
      </c>
      <c r="Q51" s="311">
        <v>2084</v>
      </c>
      <c r="R51" s="311">
        <v>2476</v>
      </c>
      <c r="S51" s="311">
        <v>2834</v>
      </c>
      <c r="T51" s="311">
        <v>3489</v>
      </c>
      <c r="U51" s="299">
        <v>4056</v>
      </c>
      <c r="V51" s="300">
        <v>0.16251074806534827</v>
      </c>
      <c r="W51" s="300">
        <v>1.087513175490782E-2</v>
      </c>
    </row>
    <row r="52" spans="1:23" s="13" customFormat="1" ht="11.1" customHeight="1">
      <c r="A52" s="291" t="s">
        <v>58</v>
      </c>
      <c r="B52" s="291"/>
      <c r="C52" s="205"/>
      <c r="D52" s="292">
        <v>146</v>
      </c>
      <c r="E52" s="292">
        <v>200</v>
      </c>
      <c r="F52" s="298">
        <v>262</v>
      </c>
      <c r="G52" s="298">
        <v>352</v>
      </c>
      <c r="H52" s="298">
        <v>406</v>
      </c>
      <c r="I52" s="298">
        <v>473</v>
      </c>
      <c r="J52" s="298">
        <v>571</v>
      </c>
      <c r="K52" s="298">
        <v>769</v>
      </c>
      <c r="L52" s="298">
        <v>1264</v>
      </c>
      <c r="M52" s="298">
        <v>2588</v>
      </c>
      <c r="N52" s="311">
        <v>5875</v>
      </c>
      <c r="O52" s="311">
        <v>12121</v>
      </c>
      <c r="P52" s="311">
        <v>25853</v>
      </c>
      <c r="Q52" s="311">
        <v>44781</v>
      </c>
      <c r="R52" s="311">
        <v>62412</v>
      </c>
      <c r="S52" s="311">
        <v>75324.2</v>
      </c>
      <c r="T52" s="311">
        <v>91413</v>
      </c>
      <c r="U52" s="299">
        <v>114609</v>
      </c>
      <c r="V52" s="300">
        <v>0.25374946670604848</v>
      </c>
      <c r="W52" s="300">
        <v>0.30729486570469189</v>
      </c>
    </row>
    <row r="53" spans="1:23" s="13" customFormat="1" ht="11.1" customHeight="1">
      <c r="A53" s="291" t="s">
        <v>105</v>
      </c>
      <c r="B53" s="291"/>
      <c r="C53" s="205"/>
      <c r="D53" s="292">
        <v>940</v>
      </c>
      <c r="E53" s="292">
        <v>992</v>
      </c>
      <c r="F53" s="298">
        <v>1035</v>
      </c>
      <c r="G53" s="298">
        <v>1220</v>
      </c>
      <c r="H53" s="298">
        <v>1456</v>
      </c>
      <c r="I53" s="298">
        <v>1702</v>
      </c>
      <c r="J53" s="298">
        <v>2125</v>
      </c>
      <c r="K53" s="298">
        <v>3000</v>
      </c>
      <c r="L53" s="298">
        <v>4430</v>
      </c>
      <c r="M53" s="298">
        <v>6270</v>
      </c>
      <c r="N53" s="311">
        <v>7845</v>
      </c>
      <c r="O53" s="311">
        <v>9655</v>
      </c>
      <c r="P53" s="311">
        <v>10926</v>
      </c>
      <c r="Q53" s="311">
        <v>13065</v>
      </c>
      <c r="R53" s="311">
        <v>16179</v>
      </c>
      <c r="S53" s="311">
        <v>18420.400000000001</v>
      </c>
      <c r="T53" s="311">
        <v>20150</v>
      </c>
      <c r="U53" s="299">
        <v>22465</v>
      </c>
      <c r="V53" s="300">
        <v>0.11488833746898264</v>
      </c>
      <c r="W53" s="300">
        <v>6.0234180195760399E-2</v>
      </c>
    </row>
    <row r="54" spans="1:23" s="13" customFormat="1" ht="11.1" customHeight="1">
      <c r="A54" s="291" t="s">
        <v>181</v>
      </c>
      <c r="B54" s="291"/>
      <c r="C54" s="205"/>
      <c r="D54" s="292">
        <v>17</v>
      </c>
      <c r="E54" s="292">
        <v>30</v>
      </c>
      <c r="F54" s="298">
        <v>68</v>
      </c>
      <c r="G54" s="298">
        <v>142</v>
      </c>
      <c r="H54" s="298">
        <v>357</v>
      </c>
      <c r="I54" s="298">
        <v>486</v>
      </c>
      <c r="J54" s="298">
        <v>761</v>
      </c>
      <c r="K54" s="298">
        <v>991</v>
      </c>
      <c r="L54" s="298">
        <v>1159</v>
      </c>
      <c r="M54" s="298">
        <v>1457</v>
      </c>
      <c r="N54" s="311">
        <v>1681</v>
      </c>
      <c r="O54" s="311">
        <v>2033</v>
      </c>
      <c r="P54" s="311">
        <v>2208</v>
      </c>
      <c r="Q54" s="311">
        <v>2429</v>
      </c>
      <c r="R54" s="311">
        <v>2595</v>
      </c>
      <c r="S54" s="311">
        <v>2673</v>
      </c>
      <c r="T54" s="311">
        <v>2722</v>
      </c>
      <c r="U54" s="299">
        <v>2840</v>
      </c>
      <c r="V54" s="300">
        <v>4.3350477590007319E-2</v>
      </c>
      <c r="W54" s="300">
        <v>7.6147372248368365E-3</v>
      </c>
    </row>
    <row r="55" spans="1:23" s="13" customFormat="1">
      <c r="A55" s="291" t="s">
        <v>182</v>
      </c>
      <c r="B55" s="291"/>
      <c r="C55" s="205"/>
      <c r="D55" s="292">
        <v>4</v>
      </c>
      <c r="E55" s="292">
        <v>25</v>
      </c>
      <c r="F55" s="298">
        <v>35</v>
      </c>
      <c r="G55" s="298">
        <v>35</v>
      </c>
      <c r="H55" s="298">
        <v>35</v>
      </c>
      <c r="I55" s="298">
        <v>35</v>
      </c>
      <c r="J55" s="298">
        <v>56</v>
      </c>
      <c r="K55" s="298">
        <v>167</v>
      </c>
      <c r="L55" s="298">
        <v>167</v>
      </c>
      <c r="M55" s="298">
        <v>170</v>
      </c>
      <c r="N55" s="311">
        <v>321</v>
      </c>
      <c r="O55" s="311">
        <v>325</v>
      </c>
      <c r="P55" s="311">
        <v>467</v>
      </c>
      <c r="Q55" s="311">
        <v>495</v>
      </c>
      <c r="R55" s="311">
        <v>603</v>
      </c>
      <c r="S55" s="311">
        <v>603</v>
      </c>
      <c r="T55" s="311">
        <v>603</v>
      </c>
      <c r="U55" s="299">
        <v>603</v>
      </c>
      <c r="V55" s="300">
        <v>0</v>
      </c>
      <c r="W55" s="300">
        <v>1.6167910375269761E-3</v>
      </c>
    </row>
    <row r="56" spans="1:23" s="13" customFormat="1">
      <c r="A56" s="291" t="s">
        <v>183</v>
      </c>
      <c r="B56" s="291"/>
      <c r="C56" s="205"/>
      <c r="D56" s="292">
        <v>0</v>
      </c>
      <c r="E56" s="292">
        <v>0</v>
      </c>
      <c r="F56" s="298">
        <v>0</v>
      </c>
      <c r="G56" s="298">
        <v>0</v>
      </c>
      <c r="H56" s="298">
        <v>0</v>
      </c>
      <c r="I56" s="298">
        <v>0</v>
      </c>
      <c r="J56" s="298">
        <v>0</v>
      </c>
      <c r="K56" s="298">
        <v>0</v>
      </c>
      <c r="L56" s="298">
        <v>0</v>
      </c>
      <c r="M56" s="298">
        <v>0</v>
      </c>
      <c r="N56" s="311">
        <v>0</v>
      </c>
      <c r="O56" s="311">
        <v>0</v>
      </c>
      <c r="P56" s="311">
        <v>0</v>
      </c>
      <c r="Q56" s="311">
        <v>0</v>
      </c>
      <c r="R56" s="311">
        <v>6</v>
      </c>
      <c r="S56" s="311">
        <v>56</v>
      </c>
      <c r="T56" s="311">
        <v>106</v>
      </c>
      <c r="U56" s="299">
        <v>256</v>
      </c>
      <c r="V56" s="300">
        <v>1.4150943396226414</v>
      </c>
      <c r="W56" s="300">
        <v>6.8639884843599655E-4</v>
      </c>
    </row>
    <row r="57" spans="1:23" s="13" customFormat="1">
      <c r="A57" s="291" t="s">
        <v>184</v>
      </c>
      <c r="B57" s="291"/>
      <c r="C57" s="205"/>
      <c r="D57" s="292">
        <v>0</v>
      </c>
      <c r="E57" s="292">
        <v>0</v>
      </c>
      <c r="F57" s="298">
        <v>0</v>
      </c>
      <c r="G57" s="298">
        <v>0</v>
      </c>
      <c r="H57" s="298">
        <v>0</v>
      </c>
      <c r="I57" s="298">
        <v>0</v>
      </c>
      <c r="J57" s="298">
        <v>0</v>
      </c>
      <c r="K57" s="298">
        <v>0</v>
      </c>
      <c r="L57" s="298">
        <v>0</v>
      </c>
      <c r="M57" s="298">
        <v>0</v>
      </c>
      <c r="N57" s="311">
        <v>0</v>
      </c>
      <c r="O57" s="311">
        <v>0</v>
      </c>
      <c r="P57" s="311">
        <v>0</v>
      </c>
      <c r="Q57" s="311">
        <v>0</v>
      </c>
      <c r="R57" s="311">
        <v>0</v>
      </c>
      <c r="S57" s="311">
        <v>0</v>
      </c>
      <c r="T57" s="311">
        <v>66</v>
      </c>
      <c r="U57" s="299">
        <v>216</v>
      </c>
      <c r="V57" s="300">
        <v>2.2727272727272729</v>
      </c>
      <c r="W57" s="300">
        <v>5.7914902836787212E-4</v>
      </c>
    </row>
    <row r="58" spans="1:23" s="13" customFormat="1">
      <c r="A58" s="291" t="s">
        <v>186</v>
      </c>
      <c r="B58" s="291"/>
      <c r="C58" s="205"/>
      <c r="D58" s="292">
        <v>1</v>
      </c>
      <c r="E58" s="292">
        <v>1</v>
      </c>
      <c r="F58" s="298">
        <v>5</v>
      </c>
      <c r="G58" s="298">
        <v>6</v>
      </c>
      <c r="H58" s="298">
        <v>10</v>
      </c>
      <c r="I58" s="298">
        <v>14</v>
      </c>
      <c r="J58" s="298">
        <v>21</v>
      </c>
      <c r="K58" s="298">
        <v>69</v>
      </c>
      <c r="L58" s="298">
        <v>89</v>
      </c>
      <c r="M58" s="298">
        <v>194</v>
      </c>
      <c r="N58" s="311">
        <v>235</v>
      </c>
      <c r="O58" s="311">
        <v>311</v>
      </c>
      <c r="P58" s="311">
        <v>311</v>
      </c>
      <c r="Q58" s="311">
        <v>342</v>
      </c>
      <c r="R58" s="311">
        <v>370</v>
      </c>
      <c r="S58" s="311">
        <v>446</v>
      </c>
      <c r="T58" s="311">
        <v>506</v>
      </c>
      <c r="U58" s="299">
        <v>553</v>
      </c>
      <c r="V58" s="300">
        <v>9.2885375494071054E-2</v>
      </c>
      <c r="W58" s="300">
        <v>1.4827287624418206E-3</v>
      </c>
    </row>
    <row r="59" spans="1:23" s="13" customFormat="1" ht="16.8" customHeight="1">
      <c r="A59" s="291" t="s">
        <v>187</v>
      </c>
      <c r="B59" s="291"/>
      <c r="C59" s="205"/>
      <c r="D59" s="292">
        <v>1</v>
      </c>
      <c r="E59" s="292">
        <v>1</v>
      </c>
      <c r="F59" s="298">
        <v>5</v>
      </c>
      <c r="G59" s="298">
        <v>2.6</v>
      </c>
      <c r="H59" s="298">
        <v>5</v>
      </c>
      <c r="I59" s="298">
        <v>8.5</v>
      </c>
      <c r="J59" s="298">
        <v>8.5</v>
      </c>
      <c r="K59" s="298">
        <v>8.5</v>
      </c>
      <c r="L59" s="298">
        <v>23.9</v>
      </c>
      <c r="M59" s="298">
        <v>102</v>
      </c>
      <c r="N59" s="311">
        <v>186</v>
      </c>
      <c r="O59" s="311">
        <v>250.4</v>
      </c>
      <c r="P59" s="311">
        <v>374.3</v>
      </c>
      <c r="Q59" s="311">
        <v>475.9</v>
      </c>
      <c r="R59" s="311">
        <v>522.70000000000005</v>
      </c>
      <c r="S59" s="311">
        <v>571</v>
      </c>
      <c r="T59" s="311">
        <v>614</v>
      </c>
      <c r="U59" s="299">
        <v>633</v>
      </c>
      <c r="V59" s="300">
        <v>3.0944625407166138E-2</v>
      </c>
      <c r="W59" s="300">
        <v>1.6972284025780695E-3</v>
      </c>
    </row>
    <row r="60" spans="1:23" s="13" customFormat="1" ht="12" customHeight="1">
      <c r="A60" s="291" t="s">
        <v>107</v>
      </c>
      <c r="B60" s="291"/>
      <c r="C60" s="205"/>
      <c r="D60" s="292">
        <v>0</v>
      </c>
      <c r="E60" s="292">
        <v>0</v>
      </c>
      <c r="F60" s="298">
        <v>0</v>
      </c>
      <c r="G60" s="298">
        <v>0</v>
      </c>
      <c r="H60" s="298">
        <v>0</v>
      </c>
      <c r="I60" s="298">
        <v>0</v>
      </c>
      <c r="J60" s="298">
        <v>0</v>
      </c>
      <c r="K60" s="298">
        <v>0</v>
      </c>
      <c r="L60" s="298">
        <v>0</v>
      </c>
      <c r="M60" s="298">
        <v>0</v>
      </c>
      <c r="N60" s="311">
        <v>0</v>
      </c>
      <c r="O60" s="311">
        <v>0</v>
      </c>
      <c r="P60" s="311">
        <v>0</v>
      </c>
      <c r="Q60" s="311">
        <v>1</v>
      </c>
      <c r="R60" s="311">
        <v>10</v>
      </c>
      <c r="S60" s="311">
        <v>112</v>
      </c>
      <c r="T60" s="311">
        <v>223</v>
      </c>
      <c r="U60" s="299">
        <v>223</v>
      </c>
      <c r="V60" s="300">
        <v>0</v>
      </c>
      <c r="W60" s="300">
        <v>5.979177468797938E-4</v>
      </c>
    </row>
    <row r="61" spans="1:23" s="13" customFormat="1">
      <c r="A61" s="291" t="s">
        <v>59</v>
      </c>
      <c r="B61" s="291"/>
      <c r="C61" s="205"/>
      <c r="D61" s="292">
        <v>6</v>
      </c>
      <c r="E61" s="292">
        <v>2</v>
      </c>
      <c r="F61" s="298">
        <v>6</v>
      </c>
      <c r="G61" s="298">
        <v>10.400000000000091</v>
      </c>
      <c r="H61" s="298">
        <v>9</v>
      </c>
      <c r="I61" s="298">
        <v>7.5</v>
      </c>
      <c r="J61" s="298">
        <v>7.5</v>
      </c>
      <c r="K61" s="298">
        <v>47.2</v>
      </c>
      <c r="L61" s="298">
        <v>72</v>
      </c>
      <c r="M61" s="298">
        <v>78</v>
      </c>
      <c r="N61" s="311">
        <v>78</v>
      </c>
      <c r="O61" s="311">
        <v>163.59999999999854</v>
      </c>
      <c r="P61" s="311">
        <v>74</v>
      </c>
      <c r="Q61" s="311">
        <v>93</v>
      </c>
      <c r="R61" s="311">
        <v>113</v>
      </c>
      <c r="S61" s="311">
        <v>118</v>
      </c>
      <c r="T61" s="311">
        <v>123</v>
      </c>
      <c r="U61" s="299">
        <v>123</v>
      </c>
      <c r="V61" s="300">
        <v>0</v>
      </c>
      <c r="W61" s="300">
        <v>3.2979319670948268E-4</v>
      </c>
    </row>
    <row r="62" spans="1:23" s="13" customFormat="1">
      <c r="A62" s="310" t="s">
        <v>91</v>
      </c>
      <c r="B62" s="310"/>
      <c r="C62" s="205"/>
      <c r="D62" s="314">
        <v>1119</v>
      </c>
      <c r="E62" s="314">
        <v>1261</v>
      </c>
      <c r="F62" s="306">
        <v>1426</v>
      </c>
      <c r="G62" s="306">
        <v>1798</v>
      </c>
      <c r="H62" s="306">
        <v>2349</v>
      </c>
      <c r="I62" s="306">
        <v>2916</v>
      </c>
      <c r="J62" s="306">
        <v>3790</v>
      </c>
      <c r="K62" s="306">
        <v>5472.7</v>
      </c>
      <c r="L62" s="306">
        <v>7921.9</v>
      </c>
      <c r="M62" s="306">
        <v>11655</v>
      </c>
      <c r="N62" s="306">
        <v>17193</v>
      </c>
      <c r="O62" s="306">
        <v>26446</v>
      </c>
      <c r="P62" s="306">
        <v>42099.3</v>
      </c>
      <c r="Q62" s="306">
        <v>63765.9</v>
      </c>
      <c r="R62" s="306">
        <v>85286.7</v>
      </c>
      <c r="S62" s="306">
        <v>101157.6</v>
      </c>
      <c r="T62" s="306">
        <v>120015</v>
      </c>
      <c r="U62" s="299">
        <v>146577</v>
      </c>
      <c r="V62" s="316">
        <v>0.22132233470816143</v>
      </c>
      <c r="W62" s="316">
        <v>0.39300892190313697</v>
      </c>
    </row>
    <row r="63" spans="1:23" s="3" customFormat="1" ht="13.8" customHeight="1">
      <c r="A63" s="877" t="s">
        <v>398</v>
      </c>
      <c r="B63" s="878">
        <v>4778</v>
      </c>
      <c r="C63" s="878">
        <v>6070</v>
      </c>
      <c r="D63" s="879">
        <v>7644</v>
      </c>
      <c r="E63" s="879">
        <v>9982.1</v>
      </c>
      <c r="F63" s="879">
        <v>13468.8</v>
      </c>
      <c r="G63" s="879">
        <v>17933.5</v>
      </c>
      <c r="H63" s="879">
        <v>24834.5</v>
      </c>
      <c r="I63" s="879">
        <v>31865.700000000004</v>
      </c>
      <c r="J63" s="879">
        <v>39877.5</v>
      </c>
      <c r="K63" s="879">
        <v>47935.299999999996</v>
      </c>
      <c r="L63" s="879">
        <v>59186.1</v>
      </c>
      <c r="M63" s="879">
        <v>74089.11559999999</v>
      </c>
      <c r="N63" s="879">
        <v>94090.875</v>
      </c>
      <c r="O63" s="879">
        <v>121796.973</v>
      </c>
      <c r="P63" s="879">
        <v>160139.03600000002</v>
      </c>
      <c r="Q63" s="879">
        <v>197736.35649791712</v>
      </c>
      <c r="R63" s="879">
        <v>238996.66446091712</v>
      </c>
      <c r="S63" s="879">
        <v>284646.074632</v>
      </c>
      <c r="T63" s="879">
        <v>320944.25719199999</v>
      </c>
      <c r="U63" s="880">
        <v>372960.99867199996</v>
      </c>
      <c r="V63" s="881">
        <v>0.16207406836035632</v>
      </c>
      <c r="W63" s="882">
        <v>1</v>
      </c>
    </row>
    <row r="64" spans="1:23" s="3" customFormat="1">
      <c r="W64" s="216" t="s">
        <v>697</v>
      </c>
    </row>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sheetData>
  <phoneticPr fontId="0" type="noConversion"/>
  <pageMargins left="0.75" right="0.75" top="1" bottom="1" header="0.5" footer="0.5"/>
  <pageSetup paperSize="9" scale="62" orientation="landscape"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showGridLines="0" workbookViewId="0">
      <selection activeCell="A3" sqref="A3:XFD3"/>
    </sheetView>
  </sheetViews>
  <sheetFormatPr defaultColWidth="11.7109375" defaultRowHeight="11.1" customHeight="1"/>
  <cols>
    <col min="1" max="1" width="19" style="108" customWidth="1"/>
    <col min="2" max="2" width="32.42578125" style="108" customWidth="1"/>
    <col min="3" max="8" width="13.7109375" style="108" customWidth="1"/>
    <col min="9" max="16384" width="11.7109375" style="108"/>
  </cols>
  <sheetData>
    <row r="1" spans="1:8" ht="14.1" customHeight="1">
      <c r="A1" s="448" t="s">
        <v>92</v>
      </c>
    </row>
    <row r="2" spans="1:8" ht="7.8" customHeight="1"/>
    <row r="3" spans="1:8" s="181" customFormat="1" ht="11.1" customHeight="1">
      <c r="A3" s="449"/>
      <c r="B3" s="449"/>
      <c r="C3" s="449"/>
      <c r="D3" s="109" t="s">
        <v>49</v>
      </c>
      <c r="E3" s="180"/>
      <c r="F3" s="180"/>
      <c r="G3" s="180"/>
      <c r="H3" s="180"/>
    </row>
    <row r="4" spans="1:8" s="181" customFormat="1" ht="11.1" customHeight="1">
      <c r="D4" s="180" t="s">
        <v>50</v>
      </c>
      <c r="E4" s="180"/>
      <c r="F4" s="180"/>
      <c r="G4" s="180" t="s">
        <v>51</v>
      </c>
      <c r="H4" s="180" t="s">
        <v>52</v>
      </c>
    </row>
    <row r="5" spans="1:8" s="182" customFormat="1" ht="11.1" customHeight="1">
      <c r="A5" s="453" t="s">
        <v>53</v>
      </c>
      <c r="C5" s="183"/>
      <c r="D5" s="184" t="s">
        <v>54</v>
      </c>
      <c r="E5" s="184" t="s">
        <v>39</v>
      </c>
      <c r="F5" s="184" t="s">
        <v>40</v>
      </c>
      <c r="G5" s="184" t="s">
        <v>41</v>
      </c>
      <c r="H5" s="184" t="s">
        <v>42</v>
      </c>
    </row>
    <row r="6" spans="1:8" s="182" customFormat="1" ht="11.1" customHeight="1">
      <c r="D6" s="185"/>
      <c r="E6" s="185"/>
      <c r="F6" s="185"/>
      <c r="G6" s="185"/>
      <c r="H6" s="185"/>
    </row>
    <row r="7" spans="1:8" s="181" customFormat="1" ht="11.1" customHeight="1">
      <c r="A7" s="132" t="s">
        <v>43</v>
      </c>
      <c r="B7" s="186"/>
      <c r="C7" s="132"/>
      <c r="D7" s="186"/>
      <c r="E7" s="187"/>
      <c r="F7" s="133" t="s">
        <v>44</v>
      </c>
      <c r="G7" s="187"/>
      <c r="H7" s="187"/>
    </row>
    <row r="8" spans="1:8" s="181" customFormat="1" ht="11.1" customHeight="1">
      <c r="A8" s="181" t="s">
        <v>45</v>
      </c>
      <c r="D8" s="180">
        <v>1</v>
      </c>
      <c r="E8" s="180">
        <v>1.165</v>
      </c>
      <c r="F8" s="180">
        <v>7.33</v>
      </c>
      <c r="G8" s="180">
        <v>307.86</v>
      </c>
      <c r="H8" s="180" t="s">
        <v>46</v>
      </c>
    </row>
    <row r="9" spans="1:8" s="181" customFormat="1" ht="11.1" customHeight="1">
      <c r="A9" s="181" t="s">
        <v>13</v>
      </c>
      <c r="D9" s="180">
        <v>0.85809999999999997</v>
      </c>
      <c r="E9" s="180">
        <v>1</v>
      </c>
      <c r="F9" s="180">
        <v>6.2897999999999996</v>
      </c>
      <c r="G9" s="180">
        <v>264.17</v>
      </c>
      <c r="H9" s="180" t="s">
        <v>46</v>
      </c>
    </row>
    <row r="10" spans="1:8" s="181" customFormat="1" ht="11.1" customHeight="1">
      <c r="A10" s="181" t="s">
        <v>14</v>
      </c>
      <c r="D10" s="180">
        <v>0.13639999999999999</v>
      </c>
      <c r="E10" s="180">
        <v>0.159</v>
      </c>
      <c r="F10" s="180">
        <v>1</v>
      </c>
      <c r="G10" s="180">
        <v>42</v>
      </c>
      <c r="H10" s="180" t="s">
        <v>46</v>
      </c>
    </row>
    <row r="11" spans="1:8" s="181" customFormat="1" ht="11.1" customHeight="1">
      <c r="A11" s="181" t="s">
        <v>15</v>
      </c>
      <c r="D11" s="180">
        <v>3.2499999999999999E-3</v>
      </c>
      <c r="E11" s="180">
        <v>3.8E-3</v>
      </c>
      <c r="F11" s="180">
        <v>2.3800000000000002E-2</v>
      </c>
      <c r="G11" s="180">
        <v>1</v>
      </c>
      <c r="H11" s="180" t="s">
        <v>46</v>
      </c>
    </row>
    <row r="12" spans="1:8" s="181" customFormat="1" ht="11.1" customHeight="1">
      <c r="A12" s="186" t="s">
        <v>16</v>
      </c>
      <c r="B12" s="186"/>
      <c r="C12" s="186"/>
      <c r="D12" s="187" t="s">
        <v>46</v>
      </c>
      <c r="E12" s="187" t="s">
        <v>46</v>
      </c>
      <c r="F12" s="187" t="s">
        <v>46</v>
      </c>
      <c r="G12" s="187" t="s">
        <v>46</v>
      </c>
      <c r="H12" s="187">
        <v>49.8</v>
      </c>
    </row>
    <row r="13" spans="1:8" s="181" customFormat="1" ht="11.1" customHeight="1">
      <c r="A13" s="188" t="s">
        <v>17</v>
      </c>
    </row>
    <row r="14" spans="1:8" s="181" customFormat="1" ht="11.1" customHeight="1"/>
    <row r="15" spans="1:8" s="181" customFormat="1" ht="11.1" customHeight="1">
      <c r="E15" s="109" t="s">
        <v>18</v>
      </c>
      <c r="F15" s="180"/>
      <c r="G15" s="180"/>
      <c r="H15" s="180"/>
    </row>
    <row r="16" spans="1:8" s="181" customFormat="1" ht="11.1" customHeight="1">
      <c r="E16" s="180" t="s">
        <v>40</v>
      </c>
      <c r="F16" s="180" t="s">
        <v>50</v>
      </c>
      <c r="G16" s="180" t="s">
        <v>39</v>
      </c>
      <c r="H16" s="180" t="s">
        <v>50</v>
      </c>
    </row>
    <row r="17" spans="1:8" s="182" customFormat="1" ht="11.1" customHeight="1">
      <c r="A17" s="454" t="s">
        <v>19</v>
      </c>
      <c r="E17" s="185" t="s">
        <v>20</v>
      </c>
      <c r="F17" s="185" t="s">
        <v>21</v>
      </c>
      <c r="G17" s="185" t="s">
        <v>20</v>
      </c>
      <c r="H17" s="185" t="s">
        <v>22</v>
      </c>
    </row>
    <row r="18" spans="1:8" s="182" customFormat="1" ht="11.1" customHeight="1">
      <c r="E18" s="185"/>
      <c r="F18" s="185"/>
      <c r="G18" s="185"/>
      <c r="H18" s="185"/>
    </row>
    <row r="19" spans="1:8" s="181" customFormat="1" ht="11.1" customHeight="1">
      <c r="A19" s="189"/>
      <c r="B19" s="189"/>
      <c r="C19" s="189"/>
      <c r="D19" s="189"/>
      <c r="E19" s="920" t="s">
        <v>44</v>
      </c>
      <c r="F19" s="921"/>
      <c r="G19" s="921"/>
      <c r="H19" s="921"/>
    </row>
    <row r="20" spans="1:8" s="181" customFormat="1" ht="11.1" customHeight="1">
      <c r="A20" s="449" t="s">
        <v>568</v>
      </c>
      <c r="E20" s="180">
        <v>8.5999999999999993E-2</v>
      </c>
      <c r="F20" s="180">
        <v>11.6</v>
      </c>
      <c r="G20" s="180">
        <v>0.54200000000000004</v>
      </c>
      <c r="H20" s="180">
        <v>1.8440000000000001</v>
      </c>
    </row>
    <row r="21" spans="1:8" s="181" customFormat="1" ht="11.1" customHeight="1">
      <c r="A21" s="181" t="s">
        <v>112</v>
      </c>
      <c r="E21" s="180">
        <v>0.11799999999999999</v>
      </c>
      <c r="F21" s="180">
        <v>8.5</v>
      </c>
      <c r="G21" s="193">
        <v>0.74</v>
      </c>
      <c r="H21" s="180">
        <v>1.351</v>
      </c>
    </row>
    <row r="22" spans="1:8" s="181" customFormat="1" ht="11.1" customHeight="1">
      <c r="A22" s="181" t="s">
        <v>278</v>
      </c>
      <c r="E22" s="180">
        <v>0.128</v>
      </c>
      <c r="F22" s="180">
        <v>7.8</v>
      </c>
      <c r="G22" s="193">
        <v>0.80600000000000005</v>
      </c>
      <c r="H22" s="180">
        <v>1.24</v>
      </c>
    </row>
    <row r="23" spans="1:8" s="181" customFormat="1" ht="11.1" customHeight="1">
      <c r="A23" s="181" t="s">
        <v>279</v>
      </c>
      <c r="E23" s="180">
        <v>0.13300000000000001</v>
      </c>
      <c r="F23" s="180">
        <v>7.5</v>
      </c>
      <c r="G23" s="180">
        <v>0.83899999999999997</v>
      </c>
      <c r="H23" s="180">
        <v>1.1919999999999999</v>
      </c>
    </row>
    <row r="24" spans="1:8" s="181" customFormat="1" ht="11.1" customHeight="1">
      <c r="A24" s="181" t="s">
        <v>38</v>
      </c>
      <c r="E24" s="180">
        <v>0.14899999999999999</v>
      </c>
      <c r="F24" s="180">
        <v>6.7</v>
      </c>
      <c r="G24" s="180">
        <v>0.93899999999999995</v>
      </c>
      <c r="H24" s="180">
        <v>1.0649999999999999</v>
      </c>
    </row>
    <row r="25" spans="1:8" s="181" customFormat="1" ht="11.1" customHeight="1">
      <c r="A25" s="450" t="s">
        <v>569</v>
      </c>
      <c r="B25" s="186"/>
      <c r="C25" s="186"/>
      <c r="D25" s="186"/>
      <c r="E25" s="187">
        <v>0.125</v>
      </c>
      <c r="F25" s="451">
        <v>8</v>
      </c>
      <c r="G25" s="187">
        <v>0.78600000000000003</v>
      </c>
      <c r="H25" s="187">
        <v>1.272</v>
      </c>
    </row>
    <row r="26" spans="1:8" s="181" customFormat="1" ht="11.1" customHeight="1"/>
    <row r="27" spans="1:8" s="181" customFormat="1" ht="11.1" customHeight="1">
      <c r="C27" s="109" t="s">
        <v>49</v>
      </c>
      <c r="D27" s="180"/>
      <c r="E27" s="180"/>
      <c r="F27" s="180"/>
      <c r="G27" s="180"/>
      <c r="H27" s="180"/>
    </row>
    <row r="28" spans="1:8" s="181" customFormat="1" ht="11.1" customHeight="1">
      <c r="C28" s="180" t="s">
        <v>113</v>
      </c>
      <c r="D28" s="180" t="s">
        <v>113</v>
      </c>
      <c r="E28" s="180" t="s">
        <v>114</v>
      </c>
      <c r="F28" s="180" t="s">
        <v>114</v>
      </c>
      <c r="G28" s="180" t="s">
        <v>115</v>
      </c>
      <c r="H28" s="180" t="s">
        <v>116</v>
      </c>
    </row>
    <row r="29" spans="1:8" s="194" customFormat="1" ht="11.1" customHeight="1">
      <c r="A29" s="191" t="s">
        <v>571</v>
      </c>
      <c r="C29" s="195" t="s">
        <v>117</v>
      </c>
      <c r="D29" s="195" t="s">
        <v>118</v>
      </c>
      <c r="E29" s="195" t="s">
        <v>119</v>
      </c>
      <c r="F29" s="195" t="s">
        <v>120</v>
      </c>
      <c r="G29" s="195" t="s">
        <v>121</v>
      </c>
      <c r="H29" s="195" t="s">
        <v>119</v>
      </c>
    </row>
    <row r="30" spans="1:8" s="194" customFormat="1" ht="11.1" customHeight="1">
      <c r="A30" s="196"/>
      <c r="B30" s="196"/>
      <c r="C30" s="197"/>
      <c r="D30" s="197"/>
      <c r="E30" s="197"/>
      <c r="F30" s="197"/>
      <c r="G30" s="197"/>
      <c r="H30" s="197"/>
    </row>
    <row r="31" spans="1:8" s="181" customFormat="1" ht="11.1" customHeight="1">
      <c r="A31" s="132" t="s">
        <v>43</v>
      </c>
      <c r="B31" s="186"/>
      <c r="C31" s="920" t="s">
        <v>44</v>
      </c>
      <c r="D31" s="921"/>
      <c r="E31" s="921"/>
      <c r="F31" s="921"/>
      <c r="G31" s="921"/>
      <c r="H31" s="921"/>
    </row>
    <row r="32" spans="1:8" s="198" customFormat="1" ht="11.1" customHeight="1">
      <c r="A32" s="181" t="s">
        <v>122</v>
      </c>
      <c r="B32" s="181"/>
      <c r="C32" s="180">
        <v>1</v>
      </c>
      <c r="D32" s="180">
        <v>35.299999999999997</v>
      </c>
      <c r="E32" s="190">
        <v>0.9</v>
      </c>
      <c r="F32" s="134">
        <v>0.73529411764705876</v>
      </c>
      <c r="G32" s="135">
        <v>35.714886473950173</v>
      </c>
      <c r="H32" s="134">
        <v>6.5970000000000004</v>
      </c>
    </row>
    <row r="33" spans="1:8" s="198" customFormat="1" ht="11.1" customHeight="1">
      <c r="A33" s="198" t="s">
        <v>26</v>
      </c>
      <c r="C33" s="136">
        <v>2.8000000000000001E-2</v>
      </c>
      <c r="D33" s="136">
        <v>1</v>
      </c>
      <c r="E33" s="137">
        <v>2.5485165005442852E-2</v>
      </c>
      <c r="F33" s="137">
        <v>2.0821213239740888E-2</v>
      </c>
      <c r="G33" s="134">
        <v>1.0113330832658658</v>
      </c>
      <c r="H33" s="134">
        <v>0.1868062594898961</v>
      </c>
    </row>
    <row r="34" spans="1:8" s="198" customFormat="1" ht="11.1" customHeight="1">
      <c r="A34" s="198" t="s">
        <v>27</v>
      </c>
      <c r="C34" s="134">
        <v>1.1111111111111112</v>
      </c>
      <c r="D34" s="135">
        <v>39.238513848602928</v>
      </c>
      <c r="E34" s="125">
        <v>1</v>
      </c>
      <c r="F34" s="134">
        <v>0.81699346405228745</v>
      </c>
      <c r="G34" s="135">
        <v>39.683207193277966</v>
      </c>
      <c r="H34" s="134">
        <v>7.33</v>
      </c>
    </row>
    <row r="35" spans="1:8" s="198" customFormat="1" ht="11.1" customHeight="1">
      <c r="A35" s="198" t="s">
        <v>28</v>
      </c>
      <c r="C35" s="125">
        <v>1.36</v>
      </c>
      <c r="D35" s="135">
        <v>48.027940950689988</v>
      </c>
      <c r="E35" s="134">
        <v>1.2240000000000002</v>
      </c>
      <c r="F35" s="138">
        <v>1</v>
      </c>
      <c r="G35" s="135">
        <v>48.572245604572238</v>
      </c>
      <c r="H35" s="134">
        <v>8.9719200000000008</v>
      </c>
    </row>
    <row r="36" spans="1:8" s="198" customFormat="1" ht="11.1" customHeight="1">
      <c r="A36" s="198" t="s">
        <v>23</v>
      </c>
      <c r="C36" s="137">
        <v>2.7999529012345675E-2</v>
      </c>
      <c r="D36" s="134">
        <v>0.98879391621475665</v>
      </c>
      <c r="E36" s="137">
        <v>2.5199576111111111E-2</v>
      </c>
      <c r="F36" s="137">
        <v>2.0587888979665937E-2</v>
      </c>
      <c r="G36" s="125">
        <v>1</v>
      </c>
      <c r="H36" s="134">
        <v>0.18471289289444442</v>
      </c>
    </row>
    <row r="37" spans="1:8" s="198" customFormat="1" ht="11.1" customHeight="1">
      <c r="A37" s="199" t="s">
        <v>24</v>
      </c>
      <c r="B37" s="199"/>
      <c r="C37" s="139">
        <v>0.15158405335758676</v>
      </c>
      <c r="D37" s="139">
        <v>5.3531396792091304</v>
      </c>
      <c r="E37" s="139">
        <v>0.13642564802182811</v>
      </c>
      <c r="F37" s="139">
        <v>0.11145886276293145</v>
      </c>
      <c r="G37" s="139">
        <v>5.4138072569274174</v>
      </c>
      <c r="H37" s="140">
        <v>1</v>
      </c>
    </row>
    <row r="38" spans="1:8" s="198" customFormat="1" ht="11.1" customHeight="1">
      <c r="C38" s="136"/>
      <c r="D38" s="136"/>
      <c r="E38" s="136"/>
      <c r="F38" s="136"/>
      <c r="G38" s="136"/>
      <c r="H38" s="136"/>
    </row>
    <row r="39" spans="1:8" s="198" customFormat="1" ht="11.1" customHeight="1"/>
    <row r="40" spans="1:8" s="198" customFormat="1" ht="11.1" customHeight="1"/>
    <row r="41" spans="1:8" s="192" customFormat="1" ht="11.1" customHeight="1">
      <c r="A41" s="191" t="s">
        <v>25</v>
      </c>
    </row>
    <row r="42" spans="1:8" s="198" customFormat="1" ht="11.1" customHeight="1">
      <c r="A42" s="198" t="s">
        <v>60</v>
      </c>
    </row>
    <row r="43" spans="1:8" s="198" customFormat="1" ht="11.1" customHeight="1">
      <c r="A43" s="198" t="s">
        <v>29</v>
      </c>
    </row>
    <row r="44" spans="1:8" s="198" customFormat="1" ht="11.1" customHeight="1">
      <c r="A44" s="198" t="s">
        <v>30</v>
      </c>
    </row>
    <row r="45" spans="1:8" s="198" customFormat="1" ht="11.1" customHeight="1">
      <c r="A45" s="198" t="s">
        <v>262</v>
      </c>
    </row>
    <row r="46" spans="1:8" s="198" customFormat="1" ht="11.1" customHeight="1">
      <c r="A46" s="198" t="s">
        <v>31</v>
      </c>
    </row>
    <row r="47" spans="1:8" s="198" customFormat="1" ht="11.1" customHeight="1">
      <c r="A47" s="198" t="s">
        <v>32</v>
      </c>
    </row>
    <row r="48" spans="1:8" s="198" customFormat="1" ht="11.1" customHeight="1">
      <c r="A48" s="198" t="s">
        <v>33</v>
      </c>
    </row>
    <row r="49" spans="1:4" s="198" customFormat="1" ht="11.1" customHeight="1">
      <c r="A49" s="198" t="s">
        <v>34</v>
      </c>
    </row>
    <row r="50" spans="1:4" s="198" customFormat="1" ht="11.1" customHeight="1"/>
    <row r="51" spans="1:4" s="181" customFormat="1" ht="11.1" customHeight="1">
      <c r="A51" s="455" t="s">
        <v>35</v>
      </c>
    </row>
    <row r="52" spans="1:4" s="181" customFormat="1" ht="11.1" customHeight="1">
      <c r="A52" s="186" t="s">
        <v>36</v>
      </c>
      <c r="B52" s="186"/>
      <c r="C52" s="186"/>
      <c r="D52" s="186"/>
    </row>
    <row r="53" spans="1:4" s="181" customFormat="1" ht="11.1" customHeight="1">
      <c r="A53" s="181" t="s">
        <v>37</v>
      </c>
      <c r="B53" s="181" t="s">
        <v>61</v>
      </c>
    </row>
    <row r="54" spans="1:4" s="181" customFormat="1" ht="11.1" customHeight="1">
      <c r="B54" s="181" t="s">
        <v>62</v>
      </c>
    </row>
    <row r="55" spans="1:4" s="181" customFormat="1" ht="11.1" customHeight="1">
      <c r="A55" s="186"/>
      <c r="B55" s="186" t="s">
        <v>63</v>
      </c>
      <c r="C55" s="186"/>
      <c r="D55" s="186"/>
    </row>
    <row r="56" spans="1:4" s="181" customFormat="1" ht="11.1" customHeight="1">
      <c r="A56" s="181" t="s">
        <v>64</v>
      </c>
      <c r="B56" s="181" t="s">
        <v>65</v>
      </c>
    </row>
    <row r="57" spans="1:4" s="181" customFormat="1" ht="11.1" customHeight="1">
      <c r="B57" s="181" t="s">
        <v>66</v>
      </c>
    </row>
    <row r="58" spans="1:4" s="181" customFormat="1" ht="11.1" customHeight="1">
      <c r="A58" s="201" t="s">
        <v>67</v>
      </c>
      <c r="B58" s="201" t="s">
        <v>68</v>
      </c>
      <c r="C58" s="201"/>
      <c r="D58" s="201"/>
    </row>
    <row r="59" spans="1:4" s="181" customFormat="1" ht="11.1" customHeight="1">
      <c r="A59" s="202" t="s">
        <v>69</v>
      </c>
      <c r="B59" s="202" t="s">
        <v>70</v>
      </c>
      <c r="C59" s="202"/>
      <c r="D59" s="202"/>
    </row>
    <row r="60" spans="1:4" s="204" customFormat="1" ht="10.5" customHeight="1">
      <c r="A60" s="203"/>
      <c r="B60" s="203"/>
      <c r="C60" s="203"/>
      <c r="D60" s="203"/>
    </row>
    <row r="61" spans="1:4" s="181" customFormat="1" ht="11.1" customHeight="1">
      <c r="A61" s="452" t="s">
        <v>570</v>
      </c>
    </row>
    <row r="62" spans="1:4" s="181" customFormat="1" ht="11.1" customHeight="1">
      <c r="A62" s="188"/>
    </row>
    <row r="63" spans="1:4" s="181" customFormat="1" ht="11.1" customHeight="1">
      <c r="A63" s="188" t="s">
        <v>493</v>
      </c>
    </row>
    <row r="64" spans="1:4" s="181" customFormat="1" ht="11.1" customHeight="1">
      <c r="A64" s="188" t="s">
        <v>498</v>
      </c>
    </row>
    <row r="65" spans="1:1" s="181" customFormat="1" ht="11.1" customHeight="1">
      <c r="A65" s="188"/>
    </row>
    <row r="66" spans="1:1" s="181" customFormat="1" ht="11.1" customHeight="1">
      <c r="A66" s="49" t="s">
        <v>494</v>
      </c>
    </row>
    <row r="67" spans="1:1" s="181" customFormat="1" ht="11.1" customHeight="1">
      <c r="A67" s="49" t="s">
        <v>495</v>
      </c>
    </row>
    <row r="68" spans="1:1" s="181" customFormat="1" ht="11.1" customHeight="1">
      <c r="A68" s="49"/>
    </row>
    <row r="69" spans="1:1" s="181" customFormat="1" ht="11.1" customHeight="1">
      <c r="A69" s="200" t="s">
        <v>140</v>
      </c>
    </row>
    <row r="70" spans="1:1" s="181" customFormat="1" ht="11.1" customHeight="1">
      <c r="A70" s="181" t="s">
        <v>374</v>
      </c>
    </row>
  </sheetData>
  <mergeCells count="2">
    <mergeCell ref="E19:H19"/>
    <mergeCell ref="C31:H31"/>
  </mergeCells>
  <phoneticPr fontId="3" type="noConversion"/>
  <pageMargins left="0.23622047244094491" right="0" top="0.23622047244094491" bottom="0" header="0" footer="0"/>
  <pageSetup paperSize="8" scale="90" orientation="landscape"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63"/>
  <sheetViews>
    <sheetView showGridLines="0" workbookViewId="0"/>
  </sheetViews>
  <sheetFormatPr defaultRowHeight="10.199999999999999"/>
  <cols>
    <col min="1" max="1" width="161" customWidth="1"/>
  </cols>
  <sheetData>
    <row r="1" spans="1:1" s="26" customFormat="1" ht="13.2">
      <c r="A1" s="456" t="s">
        <v>307</v>
      </c>
    </row>
    <row r="2" spans="1:1" s="26" customFormat="1" ht="12">
      <c r="A2" s="457"/>
    </row>
    <row r="3" spans="1:1" s="26" customFormat="1" ht="13.5" customHeight="1">
      <c r="A3" s="458" t="s">
        <v>553</v>
      </c>
    </row>
    <row r="4" spans="1:1" s="26" customFormat="1">
      <c r="A4" s="458" t="s">
        <v>554</v>
      </c>
    </row>
    <row r="5" spans="1:1" s="26" customFormat="1"/>
    <row r="6" spans="1:1" s="26" customFormat="1">
      <c r="A6" s="110" t="s">
        <v>302</v>
      </c>
    </row>
    <row r="7" spans="1:1" s="26" customFormat="1">
      <c r="A7" s="110"/>
    </row>
    <row r="8" spans="1:1" s="26" customFormat="1">
      <c r="A8" s="110" t="s">
        <v>287</v>
      </c>
    </row>
    <row r="9" spans="1:1" s="26" customFormat="1">
      <c r="A9" s="111" t="s">
        <v>391</v>
      </c>
    </row>
    <row r="10" spans="1:1" s="26" customFormat="1">
      <c r="A10" s="111"/>
    </row>
    <row r="11" spans="1:1" s="26" customFormat="1">
      <c r="A11" s="110" t="s">
        <v>288</v>
      </c>
    </row>
    <row r="12" spans="1:1" s="26" customFormat="1">
      <c r="A12" s="111" t="s">
        <v>289</v>
      </c>
    </row>
    <row r="13" spans="1:1" s="26" customFormat="1">
      <c r="A13" s="111"/>
    </row>
    <row r="14" spans="1:1" s="26" customFormat="1">
      <c r="A14" s="110" t="s">
        <v>290</v>
      </c>
    </row>
    <row r="15" spans="1:1" s="26" customFormat="1">
      <c r="A15" s="111" t="s">
        <v>637</v>
      </c>
    </row>
    <row r="16" spans="1:1" s="26" customFormat="1">
      <c r="A16" s="111"/>
    </row>
    <row r="17" spans="1:1" s="26" customFormat="1">
      <c r="A17" s="110" t="s">
        <v>291</v>
      </c>
    </row>
    <row r="18" spans="1:1" s="26" customFormat="1">
      <c r="A18" s="111" t="s">
        <v>7</v>
      </c>
    </row>
    <row r="19" spans="1:1" s="26" customFormat="1">
      <c r="A19" s="111"/>
    </row>
    <row r="20" spans="1:1" s="26" customFormat="1">
      <c r="A20" s="110" t="s">
        <v>292</v>
      </c>
    </row>
    <row r="21" spans="1:1" s="26" customFormat="1">
      <c r="A21" s="111" t="s">
        <v>6</v>
      </c>
    </row>
    <row r="22" spans="1:1" s="26" customFormat="1">
      <c r="A22" s="111"/>
    </row>
    <row r="23" spans="1:1">
      <c r="A23" s="75" t="s">
        <v>293</v>
      </c>
    </row>
    <row r="24" spans="1:1">
      <c r="A24" s="74" t="s">
        <v>294</v>
      </c>
    </row>
    <row r="25" spans="1:1">
      <c r="A25" s="74"/>
    </row>
    <row r="26" spans="1:1">
      <c r="A26" s="75" t="s">
        <v>295</v>
      </c>
    </row>
    <row r="27" spans="1:1">
      <c r="A27" s="74" t="s">
        <v>296</v>
      </c>
    </row>
    <row r="28" spans="1:1">
      <c r="A28" s="74"/>
    </row>
    <row r="29" spans="1:1">
      <c r="A29" s="75" t="s">
        <v>297</v>
      </c>
    </row>
    <row r="30" spans="1:1">
      <c r="A30" s="74" t="s">
        <v>306</v>
      </c>
    </row>
    <row r="31" spans="1:1">
      <c r="A31" s="74"/>
    </row>
    <row r="32" spans="1:1">
      <c r="A32" s="75" t="s">
        <v>298</v>
      </c>
    </row>
    <row r="33" spans="1:1">
      <c r="A33" s="74" t="s">
        <v>299</v>
      </c>
    </row>
    <row r="34" spans="1:1">
      <c r="A34" s="74"/>
    </row>
    <row r="35" spans="1:1">
      <c r="A35" s="75" t="s">
        <v>300</v>
      </c>
    </row>
    <row r="36" spans="1:1">
      <c r="A36" s="74" t="s">
        <v>503</v>
      </c>
    </row>
    <row r="37" spans="1:1">
      <c r="A37" s="74" t="s">
        <v>301</v>
      </c>
    </row>
    <row r="38" spans="1:1">
      <c r="A38" s="74"/>
    </row>
    <row r="39" spans="1:1">
      <c r="A39" s="75" t="s">
        <v>303</v>
      </c>
    </row>
    <row r="40" spans="1:1">
      <c r="A40" s="74" t="s">
        <v>304</v>
      </c>
    </row>
    <row r="41" spans="1:1">
      <c r="A41" s="74"/>
    </row>
    <row r="42" spans="1:1">
      <c r="A42" s="75" t="s">
        <v>305</v>
      </c>
    </row>
    <row r="43" spans="1:1">
      <c r="A43" s="74" t="s">
        <v>558</v>
      </c>
    </row>
    <row r="44" spans="1:1">
      <c r="A44" s="74"/>
    </row>
    <row r="45" spans="1:1">
      <c r="A45" s="75" t="s">
        <v>375</v>
      </c>
    </row>
    <row r="46" spans="1:1">
      <c r="A46" s="74" t="s">
        <v>423</v>
      </c>
    </row>
    <row r="47" spans="1:1">
      <c r="A47" s="74"/>
    </row>
    <row r="48" spans="1:1">
      <c r="A48" s="75" t="s">
        <v>376</v>
      </c>
    </row>
    <row r="49" spans="1:2">
      <c r="A49" s="74" t="s">
        <v>572</v>
      </c>
    </row>
    <row r="50" spans="1:2">
      <c r="A50" s="74"/>
    </row>
    <row r="51" spans="1:2">
      <c r="A51" s="75" t="s">
        <v>481</v>
      </c>
    </row>
    <row r="52" spans="1:2">
      <c r="A52" s="74" t="s">
        <v>496</v>
      </c>
    </row>
    <row r="53" spans="1:2">
      <c r="A53" s="75"/>
    </row>
    <row r="54" spans="1:2">
      <c r="A54" s="75" t="s">
        <v>308</v>
      </c>
    </row>
    <row r="55" spans="1:2">
      <c r="A55" s="74" t="s">
        <v>500</v>
      </c>
    </row>
    <row r="56" spans="1:2">
      <c r="A56" s="74" t="s">
        <v>501</v>
      </c>
    </row>
    <row r="57" spans="1:2" s="160" customFormat="1" ht="12.75" customHeight="1">
      <c r="A57" s="74" t="s">
        <v>502</v>
      </c>
      <c r="B57" s="160" t="s">
        <v>0</v>
      </c>
    </row>
    <row r="58" spans="1:2">
      <c r="A58" s="75"/>
    </row>
    <row r="59" spans="1:2">
      <c r="A59" s="220" t="s">
        <v>523</v>
      </c>
    </row>
    <row r="60" spans="1:2">
      <c r="A60" s="221"/>
    </row>
    <row r="61" spans="1:2">
      <c r="A61" s="220" t="s">
        <v>524</v>
      </c>
    </row>
    <row r="62" spans="1:2">
      <c r="A62" s="222"/>
    </row>
    <row r="63" spans="1:2">
      <c r="A63" s="319" t="s">
        <v>525</v>
      </c>
    </row>
  </sheetData>
  <phoneticPr fontId="17" type="noConversion"/>
  <pageMargins left="0.75" right="0.75" top="1" bottom="1" header="0.5" footer="0.5"/>
  <pageSetup paperSize="9" scale="52"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01"/>
  <sheetViews>
    <sheetView showGridLines="0" zoomScaleNormal="100" workbookViewId="0">
      <pane xSplit="1" ySplit="3" topLeftCell="B66"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9" customWidth="1"/>
  </cols>
  <sheetData>
    <row r="1" spans="1:53" s="26" customFormat="1" ht="13.2">
      <c r="A1" s="456" t="s">
        <v>401</v>
      </c>
      <c r="AZ1" s="472" t="s">
        <v>188</v>
      </c>
      <c r="BA1" s="472">
        <v>2014</v>
      </c>
    </row>
    <row r="2" spans="1:53" s="26" customFormat="1">
      <c r="AZ2" s="290" t="s">
        <v>649</v>
      </c>
      <c r="BA2" s="472" t="s">
        <v>154</v>
      </c>
    </row>
    <row r="3" spans="1:53" s="26" customFormat="1">
      <c r="A3" s="26" t="s">
        <v>150</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12">
        <v>11522.187698</v>
      </c>
      <c r="C5" s="512">
        <v>12100.347314000001</v>
      </c>
      <c r="D5" s="512">
        <v>12566.880466000001</v>
      </c>
      <c r="E5" s="512">
        <v>13404.548552</v>
      </c>
      <c r="F5" s="512">
        <v>14152.985096</v>
      </c>
      <c r="G5" s="512">
        <v>14709.910245999899</v>
      </c>
      <c r="H5" s="354">
        <v>15222.758082999901</v>
      </c>
      <c r="I5" s="354">
        <v>16380.813851999899</v>
      </c>
      <c r="J5" s="354">
        <v>17317.932766999998</v>
      </c>
      <c r="K5" s="354">
        <v>16630.647999999899</v>
      </c>
      <c r="L5" s="354">
        <v>16333.5608769999</v>
      </c>
      <c r="M5" s="354">
        <v>17460.744535000002</v>
      </c>
      <c r="N5" s="354">
        <v>18443.366767</v>
      </c>
      <c r="O5" s="354">
        <v>18755.940658</v>
      </c>
      <c r="P5" s="354">
        <v>18438.211149999901</v>
      </c>
      <c r="Q5" s="354">
        <v>17062.354835999999</v>
      </c>
      <c r="R5" s="354">
        <v>16059.695341000001</v>
      </c>
      <c r="S5" s="354">
        <v>15294.962684</v>
      </c>
      <c r="T5" s="354">
        <v>15234.540301999899</v>
      </c>
      <c r="U5" s="354">
        <v>15725.358934546401</v>
      </c>
      <c r="V5" s="354">
        <v>15726.130987136899</v>
      </c>
      <c r="W5" s="354">
        <v>16280.8936154931</v>
      </c>
      <c r="X5" s="354">
        <v>16664.669123109499</v>
      </c>
      <c r="Y5" s="354">
        <v>17283.250134530001</v>
      </c>
      <c r="Z5" s="354">
        <v>17325.233205041</v>
      </c>
      <c r="AA5" s="354">
        <v>16988.182357739701</v>
      </c>
      <c r="AB5" s="354">
        <v>16713.443067643799</v>
      </c>
      <c r="AC5" s="354">
        <v>17032.782704278601</v>
      </c>
      <c r="AD5" s="354">
        <v>17236.2309859589</v>
      </c>
      <c r="AE5" s="354">
        <v>17718.647510082101</v>
      </c>
      <c r="AF5" s="354">
        <v>17724.819781972601</v>
      </c>
      <c r="AG5" s="354">
        <v>18309.358197459002</v>
      </c>
      <c r="AH5" s="354">
        <v>18620.5741077534</v>
      </c>
      <c r="AI5" s="354">
        <v>18917.1879187671</v>
      </c>
      <c r="AJ5" s="354">
        <v>19518.901781561599</v>
      </c>
      <c r="AK5" s="354">
        <v>19701.368196754</v>
      </c>
      <c r="AL5" s="354">
        <v>19648.6197276575</v>
      </c>
      <c r="AM5" s="354">
        <v>19760.904847931499</v>
      </c>
      <c r="AN5" s="354">
        <v>20033.040080753399</v>
      </c>
      <c r="AO5" s="354">
        <v>20731.543715879699</v>
      </c>
      <c r="AP5" s="354">
        <v>20802.160382767099</v>
      </c>
      <c r="AQ5" s="354">
        <v>20687.419178082098</v>
      </c>
      <c r="AR5" s="354">
        <v>20680.383561643801</v>
      </c>
      <c r="AS5" s="354">
        <v>19490.41373176</v>
      </c>
      <c r="AT5" s="354">
        <v>18771.397260273901</v>
      </c>
      <c r="AU5" s="354">
        <v>19180.128767123198</v>
      </c>
      <c r="AV5" s="354">
        <v>18882.073972602699</v>
      </c>
      <c r="AW5" s="354">
        <v>18490.215846994499</v>
      </c>
      <c r="AX5" s="354">
        <v>18961.1260273972</v>
      </c>
      <c r="AY5" s="355">
        <v>19034.838356164299</v>
      </c>
      <c r="AZ5" s="150">
        <v>4.7759478911799996E-3</v>
      </c>
      <c r="BA5" s="151">
        <v>0.19853875041008001</v>
      </c>
    </row>
    <row r="6" spans="1:53" s="26" customFormat="1">
      <c r="A6" s="26" t="s">
        <v>71</v>
      </c>
      <c r="B6" s="512">
        <v>1108.1163013698599</v>
      </c>
      <c r="C6" s="512">
        <v>1167.4687945205401</v>
      </c>
      <c r="D6" s="512">
        <v>1245.5570684931499</v>
      </c>
      <c r="E6" s="512">
        <v>1322.15734972677</v>
      </c>
      <c r="F6" s="512">
        <v>1380.19032876712</v>
      </c>
      <c r="G6" s="512">
        <v>1471.5797534246501</v>
      </c>
      <c r="H6" s="354">
        <v>1512.12824657534</v>
      </c>
      <c r="I6" s="354">
        <v>1588.90923497267</v>
      </c>
      <c r="J6" s="354">
        <v>1682.37917808219</v>
      </c>
      <c r="K6" s="354">
        <v>1712.6540821917799</v>
      </c>
      <c r="L6" s="354">
        <v>1682.4199178082099</v>
      </c>
      <c r="M6" s="354">
        <v>1788.92907103825</v>
      </c>
      <c r="N6" s="354">
        <v>1811.69323287671</v>
      </c>
      <c r="O6" s="354">
        <v>1849.04473972602</v>
      </c>
      <c r="P6" s="354">
        <v>1931.12758904109</v>
      </c>
      <c r="Q6" s="354">
        <v>1898.03245901639</v>
      </c>
      <c r="R6" s="354">
        <v>1788.17109589041</v>
      </c>
      <c r="S6" s="354">
        <v>1608.5453698630099</v>
      </c>
      <c r="T6" s="354">
        <v>1518.1247397260199</v>
      </c>
      <c r="U6" s="354">
        <v>1539.7878142076499</v>
      </c>
      <c r="V6" s="354">
        <v>1556.13153424657</v>
      </c>
      <c r="W6" s="354">
        <v>1559.47906849315</v>
      </c>
      <c r="X6" s="354">
        <v>1627.21315068493</v>
      </c>
      <c r="Y6" s="354">
        <v>1709.7737704918</v>
      </c>
      <c r="Z6" s="354">
        <v>1770.7193424657501</v>
      </c>
      <c r="AA6" s="354">
        <v>1747.3063561643801</v>
      </c>
      <c r="AB6" s="354">
        <v>1659.16849315068</v>
      </c>
      <c r="AC6" s="354">
        <v>1688.91371584699</v>
      </c>
      <c r="AD6" s="354">
        <v>1697.2957808219101</v>
      </c>
      <c r="AE6" s="354">
        <v>1726.1353698630101</v>
      </c>
      <c r="AF6" s="354">
        <v>1848.2488244295801</v>
      </c>
      <c r="AG6" s="354">
        <v>1889.21827863454</v>
      </c>
      <c r="AH6" s="354">
        <v>1968.88437883393</v>
      </c>
      <c r="AI6" s="354">
        <v>2002.2677130643201</v>
      </c>
      <c r="AJ6" s="354">
        <v>2061.2129587842201</v>
      </c>
      <c r="AK6" s="354">
        <v>2042.7063820573101</v>
      </c>
      <c r="AL6" s="354">
        <v>2093.8701559046799</v>
      </c>
      <c r="AM6" s="354">
        <v>2172.3131428685401</v>
      </c>
      <c r="AN6" s="354">
        <v>2228.23817656047</v>
      </c>
      <c r="AO6" s="354">
        <v>2308.5909116077601</v>
      </c>
      <c r="AP6" s="354">
        <v>2287.5412694308002</v>
      </c>
      <c r="AQ6" s="354">
        <v>2295.2505956815698</v>
      </c>
      <c r="AR6" s="354">
        <v>2361.1789443805101</v>
      </c>
      <c r="AS6" s="354">
        <v>2315.01523150104</v>
      </c>
      <c r="AT6" s="354">
        <v>2189.8636104032898</v>
      </c>
      <c r="AU6" s="354">
        <v>2316.4606129659501</v>
      </c>
      <c r="AV6" s="354">
        <v>2404.4639399368798</v>
      </c>
      <c r="AW6" s="354">
        <v>2372.0885789293998</v>
      </c>
      <c r="AX6" s="354">
        <v>2382.9304195919699</v>
      </c>
      <c r="AY6" s="355">
        <v>2370.5845939288201</v>
      </c>
      <c r="AZ6" s="150">
        <v>-4.69810375944E-3</v>
      </c>
      <c r="BA6" s="151">
        <v>2.4468589574099999E-2</v>
      </c>
    </row>
    <row r="7" spans="1:53" s="26" customFormat="1">
      <c r="A7" s="26" t="s">
        <v>57</v>
      </c>
      <c r="B7" s="512">
        <v>296.35917808219102</v>
      </c>
      <c r="C7" s="512">
        <v>309.13580821917799</v>
      </c>
      <c r="D7" s="512">
        <v>331.272712328767</v>
      </c>
      <c r="E7" s="512">
        <v>361.47516393442601</v>
      </c>
      <c r="F7" s="512">
        <v>382.52739726027301</v>
      </c>
      <c r="G7" s="512">
        <v>411.54449315068399</v>
      </c>
      <c r="H7" s="354">
        <v>433.79</v>
      </c>
      <c r="I7" s="354">
        <v>480.65562841529999</v>
      </c>
      <c r="J7" s="354">
        <v>514.70956164383495</v>
      </c>
      <c r="K7" s="354">
        <v>588.55246575342403</v>
      </c>
      <c r="L7" s="354">
        <v>662.93224657534199</v>
      </c>
      <c r="M7" s="354">
        <v>729.987513661202</v>
      </c>
      <c r="N7" s="354">
        <v>755.12978082191705</v>
      </c>
      <c r="O7" s="354">
        <v>874.01197260273898</v>
      </c>
      <c r="P7" s="354">
        <v>950.60867123287596</v>
      </c>
      <c r="Q7" s="354">
        <v>1047.68997814207</v>
      </c>
      <c r="R7" s="354">
        <v>1172.3450410958901</v>
      </c>
      <c r="S7" s="354">
        <v>1227.5471643835599</v>
      </c>
      <c r="T7" s="354">
        <v>1202.5032191780799</v>
      </c>
      <c r="U7" s="354">
        <v>1279.50761748633</v>
      </c>
      <c r="V7" s="354">
        <v>1344.5782739726001</v>
      </c>
      <c r="W7" s="354">
        <v>1370.6701095890401</v>
      </c>
      <c r="X7" s="354">
        <v>1421.0876027397201</v>
      </c>
      <c r="Y7" s="354">
        <v>1406.80267759562</v>
      </c>
      <c r="Z7" s="354">
        <v>1502.64263013698</v>
      </c>
      <c r="AA7" s="354">
        <v>1580.44989041095</v>
      </c>
      <c r="AB7" s="354">
        <v>1660.3727123287599</v>
      </c>
      <c r="AC7" s="354">
        <v>1683.3213387978101</v>
      </c>
      <c r="AD7" s="354">
        <v>1687.20189041095</v>
      </c>
      <c r="AE7" s="354">
        <v>1821.14704109589</v>
      </c>
      <c r="AF7" s="354">
        <v>1690.1136164383499</v>
      </c>
      <c r="AG7" s="354">
        <v>1720.38521857923</v>
      </c>
      <c r="AH7" s="354">
        <v>1770.20728767123</v>
      </c>
      <c r="AI7" s="354">
        <v>1868.46558904109</v>
      </c>
      <c r="AJ7" s="354">
        <v>1886.9633150684899</v>
      </c>
      <c r="AK7" s="354">
        <v>1965.1905737704899</v>
      </c>
      <c r="AL7" s="354">
        <v>1938.7254246575301</v>
      </c>
      <c r="AM7" s="354">
        <v>1863.98909589041</v>
      </c>
      <c r="AN7" s="354">
        <v>1909.1657534246499</v>
      </c>
      <c r="AO7" s="354">
        <v>1982.6981123436501</v>
      </c>
      <c r="AP7" s="354">
        <v>2029.58269544567</v>
      </c>
      <c r="AQ7" s="354">
        <v>2019.1434788956601</v>
      </c>
      <c r="AR7" s="354">
        <v>2067.3335898052201</v>
      </c>
      <c r="AS7" s="354">
        <v>2054.2163870026998</v>
      </c>
      <c r="AT7" s="354">
        <v>1996.1861773630999</v>
      </c>
      <c r="AU7" s="354">
        <v>2014.3855770969501</v>
      </c>
      <c r="AV7" s="354">
        <v>2043.1460269776201</v>
      </c>
      <c r="AW7" s="354">
        <v>2063.3729088222399</v>
      </c>
      <c r="AX7" s="354">
        <v>2020.33928258679</v>
      </c>
      <c r="AY7" s="355">
        <v>1941.1117400309299</v>
      </c>
      <c r="AZ7" s="150">
        <v>-4.9663141369820002E-2</v>
      </c>
      <c r="BA7" s="151">
        <v>2.0242132246490002E-2</v>
      </c>
    </row>
    <row r="8" spans="1:53" s="26" customFormat="1">
      <c r="A8" s="431" t="s">
        <v>87</v>
      </c>
      <c r="B8" s="513">
        <v>12926.663177451999</v>
      </c>
      <c r="C8" s="513">
        <v>13576.951916739699</v>
      </c>
      <c r="D8" s="513">
        <v>14143.7102468219</v>
      </c>
      <c r="E8" s="513">
        <v>15088.1810656612</v>
      </c>
      <c r="F8" s="513">
        <v>15915.7028220273</v>
      </c>
      <c r="G8" s="513">
        <v>16593.034492575302</v>
      </c>
      <c r="H8" s="356">
        <v>17168.676329575301</v>
      </c>
      <c r="I8" s="356">
        <v>18450.378715387898</v>
      </c>
      <c r="J8" s="356">
        <v>19515.021506726</v>
      </c>
      <c r="K8" s="356">
        <v>18931.8545479452</v>
      </c>
      <c r="L8" s="356">
        <v>18678.913041383501</v>
      </c>
      <c r="M8" s="356">
        <v>19979.661119699402</v>
      </c>
      <c r="N8" s="356">
        <v>21010.189780698602</v>
      </c>
      <c r="O8" s="356">
        <v>21478.9973703287</v>
      </c>
      <c r="P8" s="356">
        <v>21319.9474102739</v>
      </c>
      <c r="Q8" s="356">
        <v>20008.0772731584</v>
      </c>
      <c r="R8" s="356">
        <v>19020.2114779863</v>
      </c>
      <c r="S8" s="356">
        <v>18131.0552182465</v>
      </c>
      <c r="T8" s="356">
        <v>17955.168260904102</v>
      </c>
      <c r="U8" s="356">
        <v>18544.6543662404</v>
      </c>
      <c r="V8" s="356">
        <v>18626.8407953561</v>
      </c>
      <c r="W8" s="356">
        <v>19211.0427935753</v>
      </c>
      <c r="X8" s="356">
        <v>19712.9698765342</v>
      </c>
      <c r="Y8" s="356">
        <v>20399.826582617399</v>
      </c>
      <c r="Z8" s="356">
        <v>20598.595177643801</v>
      </c>
      <c r="AA8" s="356">
        <v>20315.938604315001</v>
      </c>
      <c r="AB8" s="356">
        <v>20032.984273123198</v>
      </c>
      <c r="AC8" s="356">
        <v>20405.017758923401</v>
      </c>
      <c r="AD8" s="356">
        <v>20620.728657191699</v>
      </c>
      <c r="AE8" s="356">
        <v>21265.929921040999</v>
      </c>
      <c r="AF8" s="356">
        <v>21263.1822228405</v>
      </c>
      <c r="AG8" s="356">
        <v>21918.9616946727</v>
      </c>
      <c r="AH8" s="356">
        <v>22359.665774258501</v>
      </c>
      <c r="AI8" s="356">
        <v>22787.9212208725</v>
      </c>
      <c r="AJ8" s="356">
        <v>23467.078055414298</v>
      </c>
      <c r="AK8" s="356">
        <v>23709.265152581898</v>
      </c>
      <c r="AL8" s="356">
        <v>23681.2153082197</v>
      </c>
      <c r="AM8" s="356">
        <v>23797.2070866904</v>
      </c>
      <c r="AN8" s="356">
        <v>24170.444010738502</v>
      </c>
      <c r="AO8" s="356">
        <v>25022.832739831101</v>
      </c>
      <c r="AP8" s="356">
        <v>25119.284347643599</v>
      </c>
      <c r="AQ8" s="356">
        <v>25001.813252659402</v>
      </c>
      <c r="AR8" s="356">
        <v>25108.896095829499</v>
      </c>
      <c r="AS8" s="356">
        <v>23859.645350263701</v>
      </c>
      <c r="AT8" s="356">
        <v>22957.4470480403</v>
      </c>
      <c r="AU8" s="356">
        <v>23510.974957186099</v>
      </c>
      <c r="AV8" s="356">
        <v>23329.683939517199</v>
      </c>
      <c r="AW8" s="356">
        <v>22925.677334746098</v>
      </c>
      <c r="AX8" s="356">
        <v>23364.395729576001</v>
      </c>
      <c r="AY8" s="356">
        <v>23346.534690124099</v>
      </c>
      <c r="AZ8" s="238">
        <v>-9.4306928803999999E-4</v>
      </c>
      <c r="BA8" s="239">
        <v>0.24324947595596</v>
      </c>
    </row>
    <row r="9" spans="1:53" s="26" customFormat="1">
      <c r="B9" s="512"/>
      <c r="C9" s="512"/>
      <c r="D9" s="512"/>
      <c r="E9" s="512"/>
      <c r="F9" s="512"/>
      <c r="G9" s="512"/>
      <c r="H9" s="354"/>
      <c r="I9" s="354"/>
      <c r="J9" s="354"/>
      <c r="K9" s="354"/>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4"/>
      <c r="AM9" s="354"/>
      <c r="AN9" s="354"/>
      <c r="AO9" s="354"/>
      <c r="AP9" s="354"/>
      <c r="AQ9" s="354"/>
      <c r="AR9" s="354"/>
      <c r="AS9" s="354"/>
      <c r="AT9" s="354"/>
      <c r="AU9" s="354"/>
      <c r="AV9" s="354"/>
      <c r="AW9" s="354"/>
      <c r="AX9" s="354"/>
      <c r="AY9" s="355"/>
      <c r="AZ9" s="150"/>
      <c r="BA9" s="151"/>
    </row>
    <row r="10" spans="1:53" s="26" customFormat="1">
      <c r="A10" s="26" t="s">
        <v>88</v>
      </c>
      <c r="B10" s="512">
        <v>433.205945205479</v>
      </c>
      <c r="C10" s="512">
        <v>447.82378082191701</v>
      </c>
      <c r="D10" s="512">
        <v>460.17665753424598</v>
      </c>
      <c r="E10" s="512">
        <v>468.91989071038199</v>
      </c>
      <c r="F10" s="512">
        <v>491.42282191780799</v>
      </c>
      <c r="G10" s="512">
        <v>447.12106849315001</v>
      </c>
      <c r="H10" s="354">
        <v>478.597643835616</v>
      </c>
      <c r="I10" s="354">
        <v>478.29467213114702</v>
      </c>
      <c r="J10" s="354">
        <v>481.208520547945</v>
      </c>
      <c r="K10" s="354">
        <v>481.421232876712</v>
      </c>
      <c r="L10" s="354">
        <v>455.18493150684901</v>
      </c>
      <c r="M10" s="354">
        <v>470.78674863387897</v>
      </c>
      <c r="N10" s="354">
        <v>494.76969863013602</v>
      </c>
      <c r="O10" s="354">
        <v>495.62769863013602</v>
      </c>
      <c r="P10" s="354">
        <v>527.10421917808196</v>
      </c>
      <c r="Q10" s="354">
        <v>488.34237704918002</v>
      </c>
      <c r="R10" s="354">
        <v>457.34641095890402</v>
      </c>
      <c r="S10" s="354">
        <v>439.46408219177999</v>
      </c>
      <c r="T10" s="354">
        <v>448.40506849315</v>
      </c>
      <c r="U10" s="354">
        <v>424.97010928961703</v>
      </c>
      <c r="V10" s="354">
        <v>388.084356164383</v>
      </c>
      <c r="W10" s="354">
        <v>447.775342465753</v>
      </c>
      <c r="X10" s="354">
        <v>475.92145205479397</v>
      </c>
      <c r="Y10" s="354">
        <v>474.64193989070998</v>
      </c>
      <c r="Z10" s="354">
        <v>434.58123287671202</v>
      </c>
      <c r="AA10" s="354">
        <v>412.05106849315001</v>
      </c>
      <c r="AB10" s="354">
        <v>425.08268493150598</v>
      </c>
      <c r="AC10" s="354">
        <v>448.183333333333</v>
      </c>
      <c r="AD10" s="354">
        <v>445.65986301369799</v>
      </c>
      <c r="AE10" s="354">
        <v>431.93438356164302</v>
      </c>
      <c r="AF10" s="354">
        <v>430.43539726027302</v>
      </c>
      <c r="AG10" s="354">
        <v>446.09642076502701</v>
      </c>
      <c r="AH10" s="354">
        <v>449.027945205479</v>
      </c>
      <c r="AI10" s="354">
        <v>458.22671232876701</v>
      </c>
      <c r="AJ10" s="354">
        <v>430.01052054794502</v>
      </c>
      <c r="AK10" s="354">
        <v>430.68620218579201</v>
      </c>
      <c r="AL10" s="354">
        <v>425.26813698630099</v>
      </c>
      <c r="AM10" s="354">
        <v>393.71161643835597</v>
      </c>
      <c r="AN10" s="354">
        <v>405.022410958904</v>
      </c>
      <c r="AO10" s="354">
        <v>424.99693989071</v>
      </c>
      <c r="AP10" s="354">
        <v>449.043787671232</v>
      </c>
      <c r="AQ10" s="354">
        <v>470.80082658502403</v>
      </c>
      <c r="AR10" s="354">
        <v>522.76295525327498</v>
      </c>
      <c r="AS10" s="354">
        <v>535.40140067267703</v>
      </c>
      <c r="AT10" s="354">
        <v>527.10617886918203</v>
      </c>
      <c r="AU10" s="354">
        <v>589.39601276347196</v>
      </c>
      <c r="AV10" s="354">
        <v>609.49261080642702</v>
      </c>
      <c r="AW10" s="354">
        <v>630.17216478540502</v>
      </c>
      <c r="AX10" s="354">
        <v>669.54634535890705</v>
      </c>
      <c r="AY10" s="355">
        <v>662.08312573915202</v>
      </c>
      <c r="AZ10" s="150">
        <v>-1.181729044765E-2</v>
      </c>
      <c r="BA10" s="151">
        <v>7.3285349644699998E-3</v>
      </c>
    </row>
    <row r="11" spans="1:53">
      <c r="A11" s="26" t="s">
        <v>56</v>
      </c>
      <c r="B11" s="512">
        <v>306.78613698630102</v>
      </c>
      <c r="C11" s="512">
        <v>336.25517808219098</v>
      </c>
      <c r="D11" s="512">
        <v>346.63769863013601</v>
      </c>
      <c r="E11" s="512">
        <v>415.31653005464398</v>
      </c>
      <c r="F11" s="512">
        <v>461.10956164383498</v>
      </c>
      <c r="G11" s="512">
        <v>522.60021272734105</v>
      </c>
      <c r="H11" s="354">
        <v>582.02788001714998</v>
      </c>
      <c r="I11" s="354">
        <v>668.20559083782496</v>
      </c>
      <c r="J11" s="354">
        <v>822.517340715503</v>
      </c>
      <c r="K11" s="354">
        <v>887.47978577488198</v>
      </c>
      <c r="L11" s="354">
        <v>918.04449968087602</v>
      </c>
      <c r="M11" s="354">
        <v>983.748003608673</v>
      </c>
      <c r="N11" s="354">
        <v>1016.99862545356</v>
      </c>
      <c r="O11" s="354">
        <v>1127.42614968321</v>
      </c>
      <c r="P11" s="354">
        <v>1200.27951930776</v>
      </c>
      <c r="Q11" s="354">
        <v>1162.99769306711</v>
      </c>
      <c r="R11" s="354">
        <v>1124.0097804147699</v>
      </c>
      <c r="S11" s="354">
        <v>1167.7490167614701</v>
      </c>
      <c r="T11" s="354">
        <v>1152.8703953940301</v>
      </c>
      <c r="U11" s="354">
        <v>1191.6083811250801</v>
      </c>
      <c r="V11" s="354">
        <v>1240.9731679568899</v>
      </c>
      <c r="W11" s="354">
        <v>1402.4927855742101</v>
      </c>
      <c r="X11" s="354">
        <v>1447.5751678640299</v>
      </c>
      <c r="Y11" s="354">
        <v>1482.58933860414</v>
      </c>
      <c r="Z11" s="354">
        <v>1517.5904951615701</v>
      </c>
      <c r="AA11" s="354">
        <v>1478.19596258053</v>
      </c>
      <c r="AB11" s="354">
        <v>1504.10270887928</v>
      </c>
      <c r="AC11" s="354">
        <v>1552.09324097174</v>
      </c>
      <c r="AD11" s="354">
        <v>1613.6083035244201</v>
      </c>
      <c r="AE11" s="354">
        <v>1721.4440894537499</v>
      </c>
      <c r="AF11" s="354">
        <v>1799.2406617541899</v>
      </c>
      <c r="AG11" s="354">
        <v>1896.93868120049</v>
      </c>
      <c r="AH11" s="354">
        <v>2016.4520616861901</v>
      </c>
      <c r="AI11" s="354">
        <v>2085.2720488199702</v>
      </c>
      <c r="AJ11" s="354">
        <v>2138.4900843713699</v>
      </c>
      <c r="AK11" s="354">
        <v>2056.3235180709698</v>
      </c>
      <c r="AL11" s="354">
        <v>2041.62135021482</v>
      </c>
      <c r="AM11" s="354">
        <v>2031.3122423986799</v>
      </c>
      <c r="AN11" s="354">
        <v>1972.97943355917</v>
      </c>
      <c r="AO11" s="354">
        <v>2050.1412805999398</v>
      </c>
      <c r="AP11" s="354">
        <v>2107.8489563160001</v>
      </c>
      <c r="AQ11" s="354">
        <v>2138.7030292539498</v>
      </c>
      <c r="AR11" s="354">
        <v>2297.3286241600799</v>
      </c>
      <c r="AS11" s="354">
        <v>2451.5561214473701</v>
      </c>
      <c r="AT11" s="354">
        <v>2486.0296354931802</v>
      </c>
      <c r="AU11" s="354">
        <v>2701.0621400213499</v>
      </c>
      <c r="AV11" s="354">
        <v>2812.7666805335102</v>
      </c>
      <c r="AW11" s="354">
        <v>2860.2928087651198</v>
      </c>
      <c r="AX11" s="354">
        <v>3047.5865661011399</v>
      </c>
      <c r="AY11" s="355">
        <v>3228.8235800923799</v>
      </c>
      <c r="AZ11" s="150">
        <v>5.4191183298829999E-2</v>
      </c>
      <c r="BA11" s="151">
        <v>3.3849533647299999E-2</v>
      </c>
    </row>
    <row r="12" spans="1:53">
      <c r="A12" t="s">
        <v>156</v>
      </c>
      <c r="B12" s="354">
        <v>68.060493150684906</v>
      </c>
      <c r="C12" s="354">
        <v>75.5413698630136</v>
      </c>
      <c r="D12" s="354">
        <v>79.964767123287601</v>
      </c>
      <c r="E12" s="354">
        <v>84.774153005464399</v>
      </c>
      <c r="F12" s="354">
        <v>91.442410958904105</v>
      </c>
      <c r="G12" s="354">
        <v>96.49</v>
      </c>
      <c r="H12" s="354">
        <v>107.969287671232</v>
      </c>
      <c r="I12" s="354">
        <v>112.20811475409801</v>
      </c>
      <c r="J12" s="354">
        <v>106.605178082191</v>
      </c>
      <c r="K12" s="354">
        <v>103.69219178082101</v>
      </c>
      <c r="L12" s="354">
        <v>91.063123287671203</v>
      </c>
      <c r="M12" s="354">
        <v>94.3539344262295</v>
      </c>
      <c r="N12" s="354">
        <v>98.430684931506804</v>
      </c>
      <c r="O12" s="354">
        <v>104.35380821917801</v>
      </c>
      <c r="P12" s="354">
        <v>108.457835616438</v>
      </c>
      <c r="Q12" s="354">
        <v>107.23770491803199</v>
      </c>
      <c r="R12" s="354">
        <v>108.222904109589</v>
      </c>
      <c r="S12" s="354">
        <v>105.66</v>
      </c>
      <c r="T12" s="354">
        <v>101.892109589041</v>
      </c>
      <c r="U12" s="354">
        <v>100.696475409836</v>
      </c>
      <c r="V12" s="354">
        <v>97.939534246575306</v>
      </c>
      <c r="W12" s="354">
        <v>103.27104109589</v>
      </c>
      <c r="X12" s="354">
        <v>108.275315068493</v>
      </c>
      <c r="Y12" s="354">
        <v>119.574836065573</v>
      </c>
      <c r="Z12" s="354">
        <v>133.69273972602701</v>
      </c>
      <c r="AA12" s="354">
        <v>140.784465753424</v>
      </c>
      <c r="AB12" s="354">
        <v>145.72605479452</v>
      </c>
      <c r="AC12" s="354">
        <v>156.55292349726699</v>
      </c>
      <c r="AD12" s="354">
        <v>171.116684931506</v>
      </c>
      <c r="AE12" s="354">
        <v>187.29115068493101</v>
      </c>
      <c r="AF12" s="354">
        <v>205.57657534246499</v>
      </c>
      <c r="AG12" s="354">
        <v>224.84005464480799</v>
      </c>
      <c r="AH12" s="354">
        <v>238.420136986301</v>
      </c>
      <c r="AI12" s="354">
        <v>243.86991780821899</v>
      </c>
      <c r="AJ12" s="354">
        <v>246.12679452054701</v>
      </c>
      <c r="AK12" s="354">
        <v>232.844781420765</v>
      </c>
      <c r="AL12" s="354">
        <v>226.801452054794</v>
      </c>
      <c r="AM12" s="354">
        <v>225.282164383561</v>
      </c>
      <c r="AN12" s="354">
        <v>227.81504109589</v>
      </c>
      <c r="AO12" s="354">
        <v>244.18946345741</v>
      </c>
      <c r="AP12" s="354">
        <v>250.08156117835699</v>
      </c>
      <c r="AQ12" s="354">
        <v>277.64234943863897</v>
      </c>
      <c r="AR12" s="354">
        <v>357.70245731152698</v>
      </c>
      <c r="AS12" s="354">
        <v>371.57766500690298</v>
      </c>
      <c r="AT12" s="354">
        <v>366.642438164189</v>
      </c>
      <c r="AU12" s="354">
        <v>329.05088754108903</v>
      </c>
      <c r="AV12" s="354">
        <v>355.18796348103501</v>
      </c>
      <c r="AW12" s="354">
        <v>358.613803964618</v>
      </c>
      <c r="AX12" s="354">
        <v>357.41097783370901</v>
      </c>
      <c r="AY12" s="355">
        <v>354.58655372029199</v>
      </c>
      <c r="AZ12" s="150">
        <v>-7.9273879527999996E-3</v>
      </c>
      <c r="BA12" s="151">
        <v>3.9565400220500004E-3</v>
      </c>
    </row>
    <row r="13" spans="1:53">
      <c r="A13" t="s">
        <v>8</v>
      </c>
      <c r="B13" s="354">
        <v>83.806849315068405</v>
      </c>
      <c r="C13" s="354">
        <v>94.517972602739704</v>
      </c>
      <c r="D13" s="354">
        <v>95.202109589041001</v>
      </c>
      <c r="E13" s="354">
        <v>105.46371584699401</v>
      </c>
      <c r="F13" s="354">
        <v>101.792</v>
      </c>
      <c r="G13" s="354">
        <v>117.193534246575</v>
      </c>
      <c r="H13" s="354">
        <v>120.836109589041</v>
      </c>
      <c r="I13" s="354">
        <v>135.902650273224</v>
      </c>
      <c r="J13" s="354">
        <v>132.24301369862999</v>
      </c>
      <c r="K13" s="354">
        <v>145.865123287671</v>
      </c>
      <c r="L13" s="354">
        <v>145.94501369862999</v>
      </c>
      <c r="M13" s="354">
        <v>153.28811475409799</v>
      </c>
      <c r="N13" s="354">
        <v>154.364328767123</v>
      </c>
      <c r="O13" s="354">
        <v>157.98687671232801</v>
      </c>
      <c r="P13" s="354">
        <v>167.098630136986</v>
      </c>
      <c r="Q13" s="354">
        <v>157.05881967213099</v>
      </c>
      <c r="R13" s="354">
        <v>161.49447945205401</v>
      </c>
      <c r="S13" s="354">
        <v>165.90605479452</v>
      </c>
      <c r="T13" s="354">
        <v>171.87026027397201</v>
      </c>
      <c r="U13" s="354">
        <v>171.38659016393399</v>
      </c>
      <c r="V13" s="354">
        <v>178.59495890410901</v>
      </c>
      <c r="W13" s="354">
        <v>177.61073972602699</v>
      </c>
      <c r="X13" s="354">
        <v>187.036506849315</v>
      </c>
      <c r="Y13" s="354">
        <v>196.38637158469899</v>
      </c>
      <c r="Z13" s="354">
        <v>202.67205479451999</v>
      </c>
      <c r="AA13" s="354">
        <v>205.805616438356</v>
      </c>
      <c r="AB13" s="354">
        <v>211.115342465753</v>
      </c>
      <c r="AC13" s="354">
        <v>230.955054644808</v>
      </c>
      <c r="AD13" s="354">
        <v>245.59232876712301</v>
      </c>
      <c r="AE13" s="354">
        <v>253.68547945205401</v>
      </c>
      <c r="AF13" s="354">
        <v>266.221589041095</v>
      </c>
      <c r="AG13" s="354">
        <v>274.49842076502699</v>
      </c>
      <c r="AH13" s="354">
        <v>280.51088602739702</v>
      </c>
      <c r="AI13" s="354">
        <v>275.184055616438</v>
      </c>
      <c r="AJ13" s="354">
        <v>245.53862000000001</v>
      </c>
      <c r="AK13" s="354">
        <v>238.962803278688</v>
      </c>
      <c r="AL13" s="354">
        <v>225.42008219178001</v>
      </c>
      <c r="AM13" s="354">
        <v>221.28661643835599</v>
      </c>
      <c r="AN13" s="354">
        <v>229.57263013698599</v>
      </c>
      <c r="AO13" s="354">
        <v>228.25600546448001</v>
      </c>
      <c r="AP13" s="354">
        <v>236.866972602739</v>
      </c>
      <c r="AQ13" s="354">
        <v>236.02574246575301</v>
      </c>
      <c r="AR13" s="354">
        <v>234.33943835616401</v>
      </c>
      <c r="AS13" s="354">
        <v>250.55348087431599</v>
      </c>
      <c r="AT13" s="354">
        <v>232.030794520547</v>
      </c>
      <c r="AU13" s="354">
        <v>258.34350684931502</v>
      </c>
      <c r="AV13" s="354">
        <v>276.73791780821898</v>
      </c>
      <c r="AW13" s="354">
        <v>296.73478142076499</v>
      </c>
      <c r="AX13" s="354">
        <v>297.51270446575302</v>
      </c>
      <c r="AY13" s="355">
        <v>309.61649175849902</v>
      </c>
      <c r="AZ13" s="150">
        <v>4.1346758604050002E-2</v>
      </c>
      <c r="BA13" s="151">
        <v>3.4315802622599998E-3</v>
      </c>
    </row>
    <row r="14" spans="1:53">
      <c r="A14" t="s">
        <v>89</v>
      </c>
      <c r="B14" s="354">
        <v>13.493013698630101</v>
      </c>
      <c r="C14" s="354">
        <v>14.066328767123199</v>
      </c>
      <c r="D14" s="354">
        <v>15.2138630136986</v>
      </c>
      <c r="E14" s="354">
        <v>18.132704918032701</v>
      </c>
      <c r="F14" s="354">
        <v>19.066575342465701</v>
      </c>
      <c r="G14" s="354">
        <v>21.633561643835598</v>
      </c>
      <c r="H14" s="354">
        <v>24.025205479452001</v>
      </c>
      <c r="I14" s="354">
        <v>24.8084699453551</v>
      </c>
      <c r="J14" s="354">
        <v>27.609260273972598</v>
      </c>
      <c r="K14" s="354">
        <v>31.532273972602699</v>
      </c>
      <c r="L14" s="354">
        <v>30.9183835616438</v>
      </c>
      <c r="M14" s="354">
        <v>34.942377049180301</v>
      </c>
      <c r="N14" s="354">
        <v>43.8654794520547</v>
      </c>
      <c r="O14" s="354">
        <v>44.865452054794503</v>
      </c>
      <c r="P14" s="354">
        <v>47.803260273972597</v>
      </c>
      <c r="Q14" s="354">
        <v>61.915218579234903</v>
      </c>
      <c r="R14" s="354">
        <v>69.008931506849294</v>
      </c>
      <c r="S14" s="354">
        <v>75.171561643835602</v>
      </c>
      <c r="T14" s="354">
        <v>68.872246575342402</v>
      </c>
      <c r="U14" s="354">
        <v>69.140382513661194</v>
      </c>
      <c r="V14" s="354">
        <v>85.161205479451993</v>
      </c>
      <c r="W14" s="354">
        <v>86.447123287671204</v>
      </c>
      <c r="X14" s="354">
        <v>87.666027397260194</v>
      </c>
      <c r="Y14" s="354">
        <v>87.076420765027294</v>
      </c>
      <c r="Z14" s="354">
        <v>91.259068493150707</v>
      </c>
      <c r="AA14" s="354">
        <v>92.009616438356105</v>
      </c>
      <c r="AB14" s="354">
        <v>103.389397260273</v>
      </c>
      <c r="AC14" s="354">
        <v>100.248907103825</v>
      </c>
      <c r="AD14" s="354">
        <v>104.76909589041</v>
      </c>
      <c r="AE14" s="354">
        <v>113.710821917808</v>
      </c>
      <c r="AF14" s="354">
        <v>111.553698630136</v>
      </c>
      <c r="AG14" s="354">
        <v>123.810956284152</v>
      </c>
      <c r="AH14" s="354">
        <v>141.07865753424599</v>
      </c>
      <c r="AI14" s="354">
        <v>143.93109589041001</v>
      </c>
      <c r="AJ14" s="354">
        <v>130.65326027397199</v>
      </c>
      <c r="AK14" s="354">
        <v>137.100136612021</v>
      </c>
      <c r="AL14" s="354">
        <v>137.25126027397201</v>
      </c>
      <c r="AM14" s="354">
        <v>145.57564383561601</v>
      </c>
      <c r="AN14" s="354">
        <v>151.17490410958899</v>
      </c>
      <c r="AO14" s="354">
        <v>154.564605451445</v>
      </c>
      <c r="AP14" s="354">
        <v>169.154144422673</v>
      </c>
      <c r="AQ14" s="354">
        <v>179.65388277883599</v>
      </c>
      <c r="AR14" s="354">
        <v>182.74945433786999</v>
      </c>
      <c r="AS14" s="354">
        <v>188.07439246679201</v>
      </c>
      <c r="AT14" s="354">
        <v>190.66661604693601</v>
      </c>
      <c r="AU14" s="354">
        <v>220.41987397260201</v>
      </c>
      <c r="AV14" s="354">
        <v>226.11709589041001</v>
      </c>
      <c r="AW14" s="354">
        <v>232.975579234972</v>
      </c>
      <c r="AX14" s="354">
        <v>247.41898630136899</v>
      </c>
      <c r="AY14" s="355">
        <v>258.79960136986301</v>
      </c>
      <c r="AZ14" s="150">
        <v>4.7247327864169998E-2</v>
      </c>
      <c r="BA14" s="151">
        <v>2.8755604289500002E-3</v>
      </c>
    </row>
    <row r="15" spans="1:53">
      <c r="A15" t="s">
        <v>90</v>
      </c>
      <c r="B15" s="354">
        <v>72.434641246575296</v>
      </c>
      <c r="C15" s="354">
        <v>92.884014410958898</v>
      </c>
      <c r="D15" s="354">
        <v>93.575121150684893</v>
      </c>
      <c r="E15" s="354">
        <v>93.277146092896103</v>
      </c>
      <c r="F15" s="354">
        <v>91.497203465753401</v>
      </c>
      <c r="G15" s="354">
        <v>95.836334369862996</v>
      </c>
      <c r="H15" s="354">
        <v>95.767972602739704</v>
      </c>
      <c r="I15" s="354">
        <v>82.111366120218506</v>
      </c>
      <c r="J15" s="354">
        <v>95.961315068493093</v>
      </c>
      <c r="K15" s="354">
        <v>112.693506849315</v>
      </c>
      <c r="L15" s="354">
        <v>118.219260273972</v>
      </c>
      <c r="M15" s="354">
        <v>119.24218579234901</v>
      </c>
      <c r="N15" s="354">
        <v>118.876301369863</v>
      </c>
      <c r="O15" s="354">
        <v>117.416136986301</v>
      </c>
      <c r="P15" s="354">
        <v>121.863835616438</v>
      </c>
      <c r="Q15" s="354">
        <v>131.54456284153</v>
      </c>
      <c r="R15" s="354">
        <v>134.93821917808199</v>
      </c>
      <c r="S15" s="354">
        <v>133.410547945205</v>
      </c>
      <c r="T15" s="354">
        <v>116.48978082191699</v>
      </c>
      <c r="U15" s="354">
        <v>119.618825136612</v>
      </c>
      <c r="V15" s="354">
        <v>115.453890410958</v>
      </c>
      <c r="W15" s="354">
        <v>124.45531506849299</v>
      </c>
      <c r="X15" s="354">
        <v>137.470520547945</v>
      </c>
      <c r="Y15" s="354">
        <v>134.53306010928901</v>
      </c>
      <c r="Z15" s="354">
        <v>119.355315068493</v>
      </c>
      <c r="AA15" s="354">
        <v>119.576712328767</v>
      </c>
      <c r="AB15" s="354">
        <v>111.070712328767</v>
      </c>
      <c r="AC15" s="354">
        <v>116.236475409836</v>
      </c>
      <c r="AD15" s="354">
        <v>121.530821917808</v>
      </c>
      <c r="AE15" s="354">
        <v>131.86893150684901</v>
      </c>
      <c r="AF15" s="354">
        <v>148.428767123287</v>
      </c>
      <c r="AG15" s="354">
        <v>152.87040983606499</v>
      </c>
      <c r="AH15" s="354">
        <v>152.13438356164301</v>
      </c>
      <c r="AI15" s="354">
        <v>153.28613698630099</v>
      </c>
      <c r="AJ15" s="354">
        <v>156.924630136986</v>
      </c>
      <c r="AK15" s="354">
        <v>153.07530054644801</v>
      </c>
      <c r="AL15" s="354">
        <v>145.85243835616399</v>
      </c>
      <c r="AM15" s="354">
        <v>145.54473972602699</v>
      </c>
      <c r="AN15" s="354">
        <v>138.62402739725999</v>
      </c>
      <c r="AO15" s="354">
        <v>152.241803278688</v>
      </c>
      <c r="AP15" s="354">
        <v>151.78146144813999</v>
      </c>
      <c r="AQ15" s="354">
        <v>146.53829652421899</v>
      </c>
      <c r="AR15" s="354">
        <v>153.324626539104</v>
      </c>
      <c r="AS15" s="354">
        <v>172.35926872785799</v>
      </c>
      <c r="AT15" s="354">
        <v>177.50246575342399</v>
      </c>
      <c r="AU15" s="354">
        <v>188.623972602739</v>
      </c>
      <c r="AV15" s="354">
        <v>208.06068493150599</v>
      </c>
      <c r="AW15" s="354">
        <v>212.94330601092801</v>
      </c>
      <c r="AX15" s="354">
        <v>228.247354575342</v>
      </c>
      <c r="AY15" s="355">
        <v>231.13459629813801</v>
      </c>
      <c r="AZ15" s="150">
        <v>1.25979213044E-2</v>
      </c>
      <c r="BA15" s="151">
        <v>2.4600874166899999E-3</v>
      </c>
    </row>
    <row r="16" spans="1:53">
      <c r="A16" t="s">
        <v>48</v>
      </c>
      <c r="B16" s="354">
        <v>36.783488882173103</v>
      </c>
      <c r="C16" s="354">
        <v>37.037294944103003</v>
      </c>
      <c r="D16" s="354">
        <v>38.774344084241001</v>
      </c>
      <c r="E16" s="354">
        <v>39.457238676740403</v>
      </c>
      <c r="F16" s="354">
        <v>41.630651491578902</v>
      </c>
      <c r="G16" s="354">
        <v>42.7671682684432</v>
      </c>
      <c r="H16" s="354">
        <v>41.858630136986299</v>
      </c>
      <c r="I16" s="354">
        <v>67.287185792349703</v>
      </c>
      <c r="J16" s="354">
        <v>68.266164383561602</v>
      </c>
      <c r="K16" s="354">
        <v>67.354054794520493</v>
      </c>
      <c r="L16" s="354">
        <v>52.187315068493099</v>
      </c>
      <c r="M16" s="354">
        <v>58.261475409836002</v>
      </c>
      <c r="N16" s="354">
        <v>57.167205479452001</v>
      </c>
      <c r="O16" s="354">
        <v>52.173890410958897</v>
      </c>
      <c r="P16" s="354">
        <v>40.483643835616398</v>
      </c>
      <c r="Q16" s="354">
        <v>32.448060109289599</v>
      </c>
      <c r="R16" s="354">
        <v>32.346465753424603</v>
      </c>
      <c r="S16" s="354">
        <v>35.625561643835603</v>
      </c>
      <c r="T16" s="354">
        <v>31.454027397260202</v>
      </c>
      <c r="U16" s="354">
        <v>27.5406010928961</v>
      </c>
      <c r="V16" s="354">
        <v>28.9972602739726</v>
      </c>
      <c r="W16" s="354">
        <v>30.994958904109499</v>
      </c>
      <c r="X16" s="354">
        <v>21.474410958904102</v>
      </c>
      <c r="Y16" s="354">
        <v>19.857076502732198</v>
      </c>
      <c r="Z16" s="354">
        <v>16.823643835616402</v>
      </c>
      <c r="AA16" s="354">
        <v>25.361808219177998</v>
      </c>
      <c r="AB16" s="354">
        <v>24.080109589041001</v>
      </c>
      <c r="AC16" s="354">
        <v>33.1834153005464</v>
      </c>
      <c r="AD16" s="354">
        <v>29.058876712328701</v>
      </c>
      <c r="AE16" s="354">
        <v>22.63</v>
      </c>
      <c r="AF16" s="354">
        <v>25.680630136986299</v>
      </c>
      <c r="AG16" s="354">
        <v>29.2944808743169</v>
      </c>
      <c r="AH16" s="354">
        <v>18.489780821917801</v>
      </c>
      <c r="AI16" s="354">
        <v>20.994794520547899</v>
      </c>
      <c r="AJ16" s="354">
        <v>35.235479452054697</v>
      </c>
      <c r="AK16" s="354">
        <v>27.7688907103825</v>
      </c>
      <c r="AL16" s="354">
        <v>25.177536986301298</v>
      </c>
      <c r="AM16" s="354">
        <v>25.366857534246499</v>
      </c>
      <c r="AN16" s="354">
        <v>23.667526027397201</v>
      </c>
      <c r="AO16" s="354">
        <v>24.736519125682999</v>
      </c>
      <c r="AP16" s="354">
        <v>25.5213671232876</v>
      </c>
      <c r="AQ16" s="354">
        <v>28.953673972602701</v>
      </c>
      <c r="AR16" s="354">
        <v>33.707298630136897</v>
      </c>
      <c r="AS16" s="354">
        <v>36.884193989071001</v>
      </c>
      <c r="AT16" s="354">
        <v>35.1972904109589</v>
      </c>
      <c r="AU16" s="354">
        <v>38.690616438356102</v>
      </c>
      <c r="AV16" s="354">
        <v>35.228920547945201</v>
      </c>
      <c r="AW16" s="354">
        <v>32.101117486338701</v>
      </c>
      <c r="AX16" s="354">
        <v>34.1895246575342</v>
      </c>
      <c r="AY16" s="355">
        <v>34.095132876712299</v>
      </c>
      <c r="AZ16" s="150">
        <v>-4.2500570416500001E-3</v>
      </c>
      <c r="BA16" s="151">
        <v>3.8777853479000002E-4</v>
      </c>
    </row>
    <row r="17" spans="1:53">
      <c r="A17" t="s">
        <v>9</v>
      </c>
      <c r="B17" s="354">
        <v>181.512</v>
      </c>
      <c r="C17" s="354">
        <v>185.041780821917</v>
      </c>
      <c r="D17" s="354">
        <v>186.99887671232801</v>
      </c>
      <c r="E17" s="354">
        <v>196.39551912568299</v>
      </c>
      <c r="F17" s="354">
        <v>197.87052054794501</v>
      </c>
      <c r="G17" s="354">
        <v>205.51841095890401</v>
      </c>
      <c r="H17" s="354">
        <v>211.38641095890401</v>
      </c>
      <c r="I17" s="354">
        <v>237.97519125682999</v>
      </c>
      <c r="J17" s="354">
        <v>257.05312328767099</v>
      </c>
      <c r="K17" s="354">
        <v>262.69512328767098</v>
      </c>
      <c r="L17" s="354">
        <v>267.27654794520498</v>
      </c>
      <c r="M17" s="354">
        <v>263.15934426229501</v>
      </c>
      <c r="N17" s="354">
        <v>354.908904109589</v>
      </c>
      <c r="O17" s="354">
        <v>369.94778082191698</v>
      </c>
      <c r="P17" s="354">
        <v>379.201479452054</v>
      </c>
      <c r="Q17" s="354">
        <v>417.908387978142</v>
      </c>
      <c r="R17" s="354">
        <v>434.718931506849</v>
      </c>
      <c r="S17" s="354">
        <v>433.22095890410901</v>
      </c>
      <c r="T17" s="354">
        <v>423.01394520547899</v>
      </c>
      <c r="U17" s="354">
        <v>394.05502732240399</v>
      </c>
      <c r="V17" s="354">
        <v>407.104191780821</v>
      </c>
      <c r="W17" s="354">
        <v>425.72361643835598</v>
      </c>
      <c r="X17" s="354">
        <v>407.99693150684902</v>
      </c>
      <c r="Y17" s="354">
        <v>423.86038251366102</v>
      </c>
      <c r="Z17" s="354">
        <v>410.99367123287601</v>
      </c>
      <c r="AA17" s="354">
        <v>416.23972602739701</v>
      </c>
      <c r="AB17" s="354">
        <v>401.78169863013699</v>
      </c>
      <c r="AC17" s="354">
        <v>474.35505464480798</v>
      </c>
      <c r="AD17" s="354">
        <v>438.67282191780799</v>
      </c>
      <c r="AE17" s="354">
        <v>498.64068493150597</v>
      </c>
      <c r="AF17" s="354">
        <v>484.032876712328</v>
      </c>
      <c r="AG17" s="354">
        <v>403.72975409835999</v>
      </c>
      <c r="AH17" s="354">
        <v>432.10884931506803</v>
      </c>
      <c r="AI17" s="354">
        <v>472.56109589041102</v>
      </c>
      <c r="AJ17" s="354">
        <v>506.77830136986302</v>
      </c>
      <c r="AK17" s="354">
        <v>510.463224043715</v>
      </c>
      <c r="AL17" s="354">
        <v>572.169917808219</v>
      </c>
      <c r="AM17" s="354">
        <v>602.70186301369802</v>
      </c>
      <c r="AN17" s="354">
        <v>506.395616438356</v>
      </c>
      <c r="AO17" s="354">
        <v>544.68546448087397</v>
      </c>
      <c r="AP17" s="354">
        <v>605.76410958904103</v>
      </c>
      <c r="AQ17" s="354">
        <v>667.51452054794504</v>
      </c>
      <c r="AR17" s="354">
        <v>640.00589041095895</v>
      </c>
      <c r="AS17" s="354">
        <v>715.94658469945296</v>
      </c>
      <c r="AT17" s="354">
        <v>727.45849315068403</v>
      </c>
      <c r="AU17" s="354">
        <v>690.14035616438298</v>
      </c>
      <c r="AV17" s="354">
        <v>710.09936986301295</v>
      </c>
      <c r="AW17" s="354">
        <v>761.36734972677505</v>
      </c>
      <c r="AX17" s="354">
        <v>825.02431096583598</v>
      </c>
      <c r="AY17" s="355">
        <v>824.17124174065805</v>
      </c>
      <c r="AZ17" s="150">
        <v>-2.6369066909E-3</v>
      </c>
      <c r="BA17" s="151">
        <v>9.1523025184900002E-3</v>
      </c>
    </row>
    <row r="18" spans="1:53">
      <c r="A18" t="s">
        <v>55</v>
      </c>
      <c r="B18" s="354">
        <v>432.63614209146999</v>
      </c>
      <c r="C18" s="354">
        <v>458.18433343924801</v>
      </c>
      <c r="D18" s="354">
        <v>482.48578910866399</v>
      </c>
      <c r="E18" s="354">
        <v>486.46171185197602</v>
      </c>
      <c r="F18" s="354">
        <v>520.00630971938801</v>
      </c>
      <c r="G18" s="354">
        <v>544.59641337312905</v>
      </c>
      <c r="H18" s="354">
        <v>563.89512190834205</v>
      </c>
      <c r="I18" s="354">
        <v>596.65154402996495</v>
      </c>
      <c r="J18" s="354">
        <v>637.469306821234</v>
      </c>
      <c r="K18" s="354">
        <v>629.84718546318402</v>
      </c>
      <c r="L18" s="354">
        <v>638.09850996566695</v>
      </c>
      <c r="M18" s="354">
        <v>649.23800402986603</v>
      </c>
      <c r="N18" s="354">
        <v>671.08854428336804</v>
      </c>
      <c r="O18" s="354">
        <v>705.62317427861694</v>
      </c>
      <c r="P18" s="354">
        <v>727.27439486365597</v>
      </c>
      <c r="Q18" s="354">
        <v>804.15029028497895</v>
      </c>
      <c r="R18" s="354">
        <v>798.72373208773797</v>
      </c>
      <c r="S18" s="354">
        <v>753.37805095102897</v>
      </c>
      <c r="T18" s="354">
        <v>711.49447408172603</v>
      </c>
      <c r="U18" s="354">
        <v>729.99187750138503</v>
      </c>
      <c r="V18" s="354">
        <v>676.17833482549599</v>
      </c>
      <c r="W18" s="354">
        <v>607.54201954072903</v>
      </c>
      <c r="X18" s="354">
        <v>640.60690758310204</v>
      </c>
      <c r="Y18" s="354">
        <v>645.44746899369704</v>
      </c>
      <c r="Z18" s="354">
        <v>706.719718038819</v>
      </c>
      <c r="AA18" s="354">
        <v>836.73569368184997</v>
      </c>
      <c r="AB18" s="354">
        <v>832.17399190450601</v>
      </c>
      <c r="AC18" s="354">
        <v>821.88831934683799</v>
      </c>
      <c r="AD18" s="354">
        <v>847.79172477242196</v>
      </c>
      <c r="AE18" s="354">
        <v>905.37775319472996</v>
      </c>
      <c r="AF18" s="354">
        <v>945.61886494593398</v>
      </c>
      <c r="AG18" s="354">
        <v>975.46001389206697</v>
      </c>
      <c r="AH18" s="354">
        <v>1032.5446134696001</v>
      </c>
      <c r="AI18" s="354">
        <v>1082.66836268476</v>
      </c>
      <c r="AJ18" s="354">
        <v>1100.22421841708</v>
      </c>
      <c r="AK18" s="354">
        <v>1123.5838925406099</v>
      </c>
      <c r="AL18" s="354">
        <v>1169.7456231436299</v>
      </c>
      <c r="AM18" s="354">
        <v>1177.3814028724601</v>
      </c>
      <c r="AN18" s="354">
        <v>1224.1999053264899</v>
      </c>
      <c r="AO18" s="354">
        <v>1234.6654490547601</v>
      </c>
      <c r="AP18" s="354">
        <v>1218.0804868929999</v>
      </c>
      <c r="AQ18" s="354">
        <v>1237.75078215184</v>
      </c>
      <c r="AR18" s="354">
        <v>1250.15545899212</v>
      </c>
      <c r="AS18" s="354">
        <v>1188.5284750065</v>
      </c>
      <c r="AT18" s="354">
        <v>1187.37692388706</v>
      </c>
      <c r="AU18" s="354">
        <v>1204.4046758499801</v>
      </c>
      <c r="AV18" s="354">
        <v>1220.6079407595</v>
      </c>
      <c r="AW18" s="354">
        <v>1213.37923367953</v>
      </c>
      <c r="AX18" s="354">
        <v>1206.4452141372899</v>
      </c>
      <c r="AY18" s="355">
        <v>1221.4383380991801</v>
      </c>
      <c r="AZ18" s="150">
        <v>1.2686708942060001E-2</v>
      </c>
      <c r="BA18" s="151">
        <v>1.4092753641309999E-2</v>
      </c>
    </row>
    <row r="19" spans="1:53">
      <c r="A19" s="289" t="s">
        <v>93</v>
      </c>
      <c r="B19" s="356">
        <v>1628.7187105763801</v>
      </c>
      <c r="C19" s="356">
        <v>1741.3520537532099</v>
      </c>
      <c r="D19" s="356">
        <v>1799.02922694633</v>
      </c>
      <c r="E19" s="356">
        <v>1908.19861028281</v>
      </c>
      <c r="F19" s="356">
        <v>2015.83805508767</v>
      </c>
      <c r="G19" s="356">
        <v>2093.7567040812401</v>
      </c>
      <c r="H19" s="356">
        <v>2226.36426219946</v>
      </c>
      <c r="I19" s="356">
        <v>2403.44478514101</v>
      </c>
      <c r="J19" s="356">
        <v>2628.9332228792</v>
      </c>
      <c r="K19" s="356">
        <v>2722.58047808738</v>
      </c>
      <c r="L19" s="356">
        <v>2716.9375849889998</v>
      </c>
      <c r="M19" s="356">
        <v>2827.0201879664</v>
      </c>
      <c r="N19" s="356">
        <v>3010.4697724766602</v>
      </c>
      <c r="O19" s="356">
        <v>3175.42096779745</v>
      </c>
      <c r="P19" s="356">
        <v>3319.566818281</v>
      </c>
      <c r="Q19" s="356">
        <v>3363.60311449963</v>
      </c>
      <c r="R19" s="356">
        <v>3320.80985496826</v>
      </c>
      <c r="S19" s="356">
        <v>3309.5858348357901</v>
      </c>
      <c r="T19" s="356">
        <v>3226.3623078319201</v>
      </c>
      <c r="U19" s="356">
        <v>3229.0082695554302</v>
      </c>
      <c r="V19" s="356">
        <v>3218.4869000426602</v>
      </c>
      <c r="W19" s="356">
        <v>3406.31294210124</v>
      </c>
      <c r="X19" s="356">
        <v>3514.0232398306898</v>
      </c>
      <c r="Y19" s="356">
        <v>3583.96689502954</v>
      </c>
      <c r="Z19" s="356">
        <v>3633.6879392277901</v>
      </c>
      <c r="AA19" s="356">
        <v>3726.7606699610101</v>
      </c>
      <c r="AB19" s="356">
        <v>3758.5227007837898</v>
      </c>
      <c r="AC19" s="356">
        <v>3933.69672425301</v>
      </c>
      <c r="AD19" s="356">
        <v>4017.8005214475302</v>
      </c>
      <c r="AE19" s="356">
        <v>4266.5832947032704</v>
      </c>
      <c r="AF19" s="356">
        <v>4416.7890609467004</v>
      </c>
      <c r="AG19" s="356">
        <v>4527.5391923603202</v>
      </c>
      <c r="AH19" s="356">
        <v>4760.7673146078496</v>
      </c>
      <c r="AI19" s="356">
        <v>4935.9942205458301</v>
      </c>
      <c r="AJ19" s="356">
        <v>4989.98190908982</v>
      </c>
      <c r="AK19" s="356">
        <v>4910.8087494093897</v>
      </c>
      <c r="AL19" s="356">
        <v>4969.3077980159896</v>
      </c>
      <c r="AM19" s="356">
        <v>4968.1631466410099</v>
      </c>
      <c r="AN19" s="356">
        <v>4879.4514950500497</v>
      </c>
      <c r="AO19" s="356">
        <v>5058.4775308039998</v>
      </c>
      <c r="AP19" s="356">
        <v>5214.1428472444804</v>
      </c>
      <c r="AQ19" s="356">
        <v>5383.58310371882</v>
      </c>
      <c r="AR19" s="356">
        <v>5672.0762039912397</v>
      </c>
      <c r="AS19" s="356">
        <v>5910.8815828909401</v>
      </c>
      <c r="AT19" s="356">
        <v>5930.0108362961701</v>
      </c>
      <c r="AU19" s="356">
        <v>6220.1320422032904</v>
      </c>
      <c r="AV19" s="356">
        <v>6454.29918462158</v>
      </c>
      <c r="AW19" s="356">
        <v>6598.5801450744602</v>
      </c>
      <c r="AX19" s="356">
        <v>6913.3819843968904</v>
      </c>
      <c r="AY19" s="356">
        <v>7124.74866169488</v>
      </c>
      <c r="AZ19" s="238">
        <v>2.7403980493550001E-2</v>
      </c>
      <c r="BA19" s="239">
        <v>7.7534668147560007E-2</v>
      </c>
    </row>
    <row r="20" spans="1:53">
      <c r="B20" s="354"/>
      <c r="C20" s="354"/>
      <c r="D20" s="354"/>
      <c r="E20" s="354"/>
      <c r="F20" s="354"/>
      <c r="G20" s="354"/>
      <c r="H20" s="354"/>
      <c r="I20" s="354"/>
      <c r="J20" s="354"/>
      <c r="K20" s="354"/>
      <c r="L20" s="354"/>
      <c r="M20" s="354"/>
      <c r="N20" s="354"/>
      <c r="O20" s="354"/>
      <c r="P20" s="354"/>
      <c r="Q20" s="354"/>
      <c r="R20" s="354"/>
      <c r="S20" s="354"/>
      <c r="T20" s="354"/>
      <c r="U20" s="354"/>
      <c r="V20" s="354"/>
      <c r="W20" s="354"/>
      <c r="X20" s="354"/>
      <c r="Y20" s="354"/>
      <c r="Z20" s="354"/>
      <c r="AA20" s="354"/>
      <c r="AB20" s="354"/>
      <c r="AC20" s="354"/>
      <c r="AD20" s="354"/>
      <c r="AE20" s="354"/>
      <c r="AF20" s="354"/>
      <c r="AG20" s="354"/>
      <c r="AH20" s="354"/>
      <c r="AI20" s="354"/>
      <c r="AJ20" s="354"/>
      <c r="AK20" s="354"/>
      <c r="AL20" s="354"/>
      <c r="AM20" s="354"/>
      <c r="AN20" s="354"/>
      <c r="AO20" s="354"/>
      <c r="AP20" s="354"/>
      <c r="AQ20" s="354"/>
      <c r="AR20" s="354"/>
      <c r="AS20" s="354"/>
      <c r="AT20" s="354"/>
      <c r="AU20" s="354"/>
      <c r="AV20" s="354"/>
      <c r="AW20" s="354"/>
      <c r="AX20" s="354"/>
      <c r="AY20" s="355"/>
      <c r="AZ20" s="150"/>
      <c r="BA20" s="151"/>
    </row>
    <row r="21" spans="1:53">
      <c r="A21" t="s">
        <v>157</v>
      </c>
      <c r="B21" s="354">
        <v>107.068739726027</v>
      </c>
      <c r="C21" s="354">
        <v>118.684958904109</v>
      </c>
      <c r="D21" s="354">
        <v>126.179534246575</v>
      </c>
      <c r="E21" s="354">
        <v>144.898907103825</v>
      </c>
      <c r="F21" s="354">
        <v>159.31775342465701</v>
      </c>
      <c r="G21" s="354">
        <v>176.45575342465699</v>
      </c>
      <c r="H21" s="354">
        <v>197.06720547945201</v>
      </c>
      <c r="I21" s="354">
        <v>212.79674863387899</v>
      </c>
      <c r="J21" s="354">
        <v>231.43104109589001</v>
      </c>
      <c r="K21" s="354">
        <v>208.06564383561599</v>
      </c>
      <c r="L21" s="354">
        <v>210.78046575342401</v>
      </c>
      <c r="M21" s="354">
        <v>226.91180327868801</v>
      </c>
      <c r="N21" s="354">
        <v>219.24575342465701</v>
      </c>
      <c r="O21" s="354">
        <v>236.771479452054</v>
      </c>
      <c r="P21" s="354">
        <v>246.35512328767101</v>
      </c>
      <c r="Q21" s="354">
        <v>240.38169398907101</v>
      </c>
      <c r="R21" s="354">
        <v>219.531863013698</v>
      </c>
      <c r="S21" s="354">
        <v>209.00295890410899</v>
      </c>
      <c r="T21" s="354">
        <v>204.32394520547899</v>
      </c>
      <c r="U21" s="354">
        <v>198.591967213114</v>
      </c>
      <c r="V21" s="354">
        <v>200.30569863013599</v>
      </c>
      <c r="W21" s="354">
        <v>210.45167123287601</v>
      </c>
      <c r="X21" s="354">
        <v>216.95865753424599</v>
      </c>
      <c r="Y21" s="354">
        <v>215.597322404371</v>
      </c>
      <c r="Z21" s="354">
        <v>213.89035616438301</v>
      </c>
      <c r="AA21" s="354">
        <v>223.19178082191701</v>
      </c>
      <c r="AB21" s="354">
        <v>241.39309589041099</v>
      </c>
      <c r="AC21" s="354">
        <v>234.72543715846899</v>
      </c>
      <c r="AD21" s="354">
        <v>237.21887671232801</v>
      </c>
      <c r="AE21" s="354">
        <v>234.62238356164301</v>
      </c>
      <c r="AF21" s="354">
        <v>232.90991780821901</v>
      </c>
      <c r="AG21" s="354">
        <v>240.30931693989001</v>
      </c>
      <c r="AH21" s="354">
        <v>245.33336986301299</v>
      </c>
      <c r="AI21" s="354">
        <v>254.08890410958901</v>
      </c>
      <c r="AJ21" s="354">
        <v>250.24504109589</v>
      </c>
      <c r="AK21" s="354">
        <v>243.024836065573</v>
      </c>
      <c r="AL21" s="354">
        <v>263.65843835616403</v>
      </c>
      <c r="AM21" s="354">
        <v>270.12304109589002</v>
      </c>
      <c r="AN21" s="354">
        <v>291.73076712328702</v>
      </c>
      <c r="AO21" s="354">
        <v>283.391338797814</v>
      </c>
      <c r="AP21" s="354">
        <v>286.61868493150598</v>
      </c>
      <c r="AQ21" s="354">
        <v>290.50736986301303</v>
      </c>
      <c r="AR21" s="354">
        <v>275.66139726027302</v>
      </c>
      <c r="AS21" s="354">
        <v>273.69808743169398</v>
      </c>
      <c r="AT21" s="354">
        <v>263.81994520547897</v>
      </c>
      <c r="AU21" s="354">
        <v>276.088553205479</v>
      </c>
      <c r="AV21" s="354">
        <v>261.807178082191</v>
      </c>
      <c r="AW21" s="354">
        <v>258.51949382482701</v>
      </c>
      <c r="AX21" s="354">
        <v>263.71923411095798</v>
      </c>
      <c r="AY21" s="355">
        <v>261.58482067123202</v>
      </c>
      <c r="AZ21" s="150">
        <v>-1.003549620509E-2</v>
      </c>
      <c r="BA21" s="151">
        <v>2.9916837811499999E-3</v>
      </c>
    </row>
    <row r="22" spans="1:53">
      <c r="A22" t="s">
        <v>72</v>
      </c>
      <c r="B22" s="357" t="s">
        <v>12</v>
      </c>
      <c r="C22" s="357" t="s">
        <v>12</v>
      </c>
      <c r="D22" s="357" t="s">
        <v>12</v>
      </c>
      <c r="E22" s="357" t="s">
        <v>12</v>
      </c>
      <c r="F22" s="357" t="s">
        <v>12</v>
      </c>
      <c r="G22" s="357" t="s">
        <v>12</v>
      </c>
      <c r="H22" s="357" t="s">
        <v>12</v>
      </c>
      <c r="I22" s="357" t="s">
        <v>12</v>
      </c>
      <c r="J22" s="357" t="s">
        <v>12</v>
      </c>
      <c r="K22" s="357" t="s">
        <v>12</v>
      </c>
      <c r="L22" s="357" t="s">
        <v>12</v>
      </c>
      <c r="M22" s="357" t="s">
        <v>12</v>
      </c>
      <c r="N22" s="357" t="s">
        <v>12</v>
      </c>
      <c r="O22" s="357" t="s">
        <v>12</v>
      </c>
      <c r="P22" s="357" t="s">
        <v>12</v>
      </c>
      <c r="Q22" s="357" t="s">
        <v>12</v>
      </c>
      <c r="R22" s="357" t="s">
        <v>12</v>
      </c>
      <c r="S22" s="357" t="s">
        <v>12</v>
      </c>
      <c r="T22" s="357" t="s">
        <v>12</v>
      </c>
      <c r="U22" s="357" t="s">
        <v>12</v>
      </c>
      <c r="V22" s="354">
        <v>160.366657534246</v>
      </c>
      <c r="W22" s="354">
        <v>168.140986301369</v>
      </c>
      <c r="X22" s="354">
        <v>158.36367123287599</v>
      </c>
      <c r="Y22" s="354">
        <v>161.858415300546</v>
      </c>
      <c r="Z22" s="354">
        <v>158.36367123287599</v>
      </c>
      <c r="AA22" s="354">
        <v>166.228657534246</v>
      </c>
      <c r="AB22" s="354">
        <v>160.366657534246</v>
      </c>
      <c r="AC22" s="354">
        <v>155.90846994535499</v>
      </c>
      <c r="AD22" s="354">
        <v>150.880767123287</v>
      </c>
      <c r="AE22" s="354">
        <v>139.55435616438299</v>
      </c>
      <c r="AF22" s="354">
        <v>125.51838356164301</v>
      </c>
      <c r="AG22" s="354">
        <v>111.66423497267699</v>
      </c>
      <c r="AH22" s="354">
        <v>106.865917808219</v>
      </c>
      <c r="AI22" s="354">
        <v>112.21915068493099</v>
      </c>
      <c r="AJ22" s="354">
        <v>107.42602739726</v>
      </c>
      <c r="AK22" s="354">
        <v>119.675956284153</v>
      </c>
      <c r="AL22" s="354">
        <v>78.747342465753405</v>
      </c>
      <c r="AM22" s="354">
        <v>72.635123287671206</v>
      </c>
      <c r="AN22" s="354">
        <v>83.944794520547902</v>
      </c>
      <c r="AO22" s="354">
        <v>88.468415300546397</v>
      </c>
      <c r="AP22" s="354">
        <v>106.239479452054</v>
      </c>
      <c r="AQ22" s="354">
        <v>96.100613698630099</v>
      </c>
      <c r="AR22" s="354">
        <v>91.071490410958901</v>
      </c>
      <c r="AS22" s="354">
        <v>74.326964480874295</v>
      </c>
      <c r="AT22" s="354">
        <v>72.564106849314996</v>
      </c>
      <c r="AU22" s="354">
        <v>71.365670315068499</v>
      </c>
      <c r="AV22" s="354">
        <v>88.599136986301303</v>
      </c>
      <c r="AW22" s="354">
        <v>92.054489071038205</v>
      </c>
      <c r="AX22" s="354">
        <v>100.75336438356101</v>
      </c>
      <c r="AY22" s="355">
        <v>101.154525312686</v>
      </c>
      <c r="AZ22" s="150">
        <v>2.2385623306E-3</v>
      </c>
      <c r="BA22" s="151">
        <v>1.0812026448500001E-3</v>
      </c>
    </row>
    <row r="23" spans="1:53">
      <c r="A23" t="s">
        <v>158</v>
      </c>
      <c r="B23" s="357" t="s">
        <v>12</v>
      </c>
      <c r="C23" s="357" t="s">
        <v>12</v>
      </c>
      <c r="D23" s="357" t="s">
        <v>12</v>
      </c>
      <c r="E23" s="357" t="s">
        <v>12</v>
      </c>
      <c r="F23" s="357" t="s">
        <v>12</v>
      </c>
      <c r="G23" s="357" t="s">
        <v>12</v>
      </c>
      <c r="H23" s="357" t="s">
        <v>12</v>
      </c>
      <c r="I23" s="357" t="s">
        <v>12</v>
      </c>
      <c r="J23" s="357" t="s">
        <v>12</v>
      </c>
      <c r="K23" s="357" t="s">
        <v>12</v>
      </c>
      <c r="L23" s="357" t="s">
        <v>12</v>
      </c>
      <c r="M23" s="357" t="s">
        <v>12</v>
      </c>
      <c r="N23" s="357" t="s">
        <v>12</v>
      </c>
      <c r="O23" s="357" t="s">
        <v>12</v>
      </c>
      <c r="P23" s="357" t="s">
        <v>12</v>
      </c>
      <c r="Q23" s="357" t="s">
        <v>12</v>
      </c>
      <c r="R23" s="357" t="s">
        <v>12</v>
      </c>
      <c r="S23" s="357" t="s">
        <v>12</v>
      </c>
      <c r="T23" s="357" t="s">
        <v>12</v>
      </c>
      <c r="U23" s="357" t="s">
        <v>12</v>
      </c>
      <c r="V23" s="354">
        <v>491.039945205479</v>
      </c>
      <c r="W23" s="354">
        <v>580.65427397260203</v>
      </c>
      <c r="X23" s="354">
        <v>574.810273972603</v>
      </c>
      <c r="Y23" s="354">
        <v>555.74715846994502</v>
      </c>
      <c r="Z23" s="354">
        <v>522.22183561643806</v>
      </c>
      <c r="AA23" s="354">
        <v>483.26994520547902</v>
      </c>
      <c r="AB23" s="354">
        <v>467.66528767123202</v>
      </c>
      <c r="AC23" s="354">
        <v>398.42713114754002</v>
      </c>
      <c r="AD23" s="354">
        <v>282.13400000000001</v>
      </c>
      <c r="AE23" s="354">
        <v>228.61476712328701</v>
      </c>
      <c r="AF23" s="354">
        <v>205.48687671232801</v>
      </c>
      <c r="AG23" s="354">
        <v>203.309153005464</v>
      </c>
      <c r="AH23" s="354">
        <v>178.95991780821899</v>
      </c>
      <c r="AI23" s="354">
        <v>169.14578082191699</v>
      </c>
      <c r="AJ23" s="354">
        <v>155.73802739726</v>
      </c>
      <c r="AK23" s="354">
        <v>155.18677595628401</v>
      </c>
      <c r="AL23" s="354">
        <v>151.464246575342</v>
      </c>
      <c r="AM23" s="354">
        <v>158.44353424657501</v>
      </c>
      <c r="AN23" s="354">
        <v>162.586904109589</v>
      </c>
      <c r="AO23" s="354">
        <v>161.320136612021</v>
      </c>
      <c r="AP23" s="354">
        <v>150.84753424657501</v>
      </c>
      <c r="AQ23" s="354">
        <v>175.90783561643801</v>
      </c>
      <c r="AR23" s="354">
        <v>161.97479452054699</v>
      </c>
      <c r="AS23" s="354">
        <v>158.84215846994499</v>
      </c>
      <c r="AT23" s="354">
        <v>182.13263013698599</v>
      </c>
      <c r="AU23" s="354">
        <v>150.37279452054699</v>
      </c>
      <c r="AV23" s="354">
        <v>174.612739726027</v>
      </c>
      <c r="AW23" s="354">
        <v>210.800409836065</v>
      </c>
      <c r="AX23" s="354">
        <v>216.55654576797099</v>
      </c>
      <c r="AY23" s="355">
        <v>223.54540752346799</v>
      </c>
      <c r="AZ23" s="150">
        <v>3.2997816801070001E-2</v>
      </c>
      <c r="BA23" s="151">
        <v>2.6177095714999998E-3</v>
      </c>
    </row>
    <row r="24" spans="1:53">
      <c r="A24" t="s">
        <v>215</v>
      </c>
      <c r="B24" s="354">
        <v>312.11271232876697</v>
      </c>
      <c r="C24" s="354">
        <v>318.66810958904102</v>
      </c>
      <c r="D24" s="354">
        <v>350.39512328767103</v>
      </c>
      <c r="E24" s="354">
        <v>405.103387978142</v>
      </c>
      <c r="F24" s="354">
        <v>468.28786301369797</v>
      </c>
      <c r="G24" s="354">
        <v>511.70936986301302</v>
      </c>
      <c r="H24" s="354">
        <v>525.20786301369799</v>
      </c>
      <c r="I24" s="354">
        <v>566.88540983606504</v>
      </c>
      <c r="J24" s="354">
        <v>597.89550684931396</v>
      </c>
      <c r="K24" s="354">
        <v>529.36005479452001</v>
      </c>
      <c r="L24" s="354">
        <v>503.765945205479</v>
      </c>
      <c r="M24" s="354">
        <v>523.61789617486295</v>
      </c>
      <c r="N24" s="354">
        <v>516.77695890410905</v>
      </c>
      <c r="O24" s="354">
        <v>551.439726027397</v>
      </c>
      <c r="P24" s="354">
        <v>550.65909589040996</v>
      </c>
      <c r="Q24" s="354">
        <v>505.61658469945303</v>
      </c>
      <c r="R24" s="354">
        <v>465.80931506849299</v>
      </c>
      <c r="S24" s="354">
        <v>441.183232876712</v>
      </c>
      <c r="T24" s="354">
        <v>403.85608219177999</v>
      </c>
      <c r="U24" s="354">
        <v>392.45442622950799</v>
      </c>
      <c r="V24" s="354">
        <v>400.18783561643801</v>
      </c>
      <c r="W24" s="354">
        <v>449.96835616438301</v>
      </c>
      <c r="X24" s="354">
        <v>454.61309589041002</v>
      </c>
      <c r="Y24" s="354">
        <v>466.331338797814</v>
      </c>
      <c r="Z24" s="354">
        <v>459.99227397260199</v>
      </c>
      <c r="AA24" s="354">
        <v>487.44443835616403</v>
      </c>
      <c r="AB24" s="354">
        <v>522.41186301369805</v>
      </c>
      <c r="AC24" s="354">
        <v>532.87112021857899</v>
      </c>
      <c r="AD24" s="354">
        <v>524.703315068493</v>
      </c>
      <c r="AE24" s="354">
        <v>579.36589041095795</v>
      </c>
      <c r="AF24" s="354">
        <v>576.42197260273895</v>
      </c>
      <c r="AG24" s="354">
        <v>622.43278688524504</v>
      </c>
      <c r="AH24" s="354">
        <v>639.57347945205402</v>
      </c>
      <c r="AI24" s="354">
        <v>647.07208219178005</v>
      </c>
      <c r="AJ24" s="354">
        <v>624.65452054794503</v>
      </c>
      <c r="AK24" s="354">
        <v>636.47751366120201</v>
      </c>
      <c r="AL24" s="354">
        <v>638.92389041095805</v>
      </c>
      <c r="AM24" s="354">
        <v>650.05690410958903</v>
      </c>
      <c r="AN24" s="354">
        <v>685.50208219178</v>
      </c>
      <c r="AO24" s="354">
        <v>680.27426229508103</v>
      </c>
      <c r="AP24" s="354">
        <v>674.94435616438295</v>
      </c>
      <c r="AQ24" s="354">
        <v>667.60238356164302</v>
      </c>
      <c r="AR24" s="354">
        <v>676.57709589040996</v>
      </c>
      <c r="AS24" s="354">
        <v>730.43661202185694</v>
      </c>
      <c r="AT24" s="354">
        <v>663.53643835616401</v>
      </c>
      <c r="AU24" s="354">
        <v>699.07980821917795</v>
      </c>
      <c r="AV24" s="354">
        <v>650.00884931506801</v>
      </c>
      <c r="AW24" s="354">
        <v>610.54217625306103</v>
      </c>
      <c r="AX24" s="354">
        <v>627.58862659521105</v>
      </c>
      <c r="AY24" s="355">
        <v>630.95888025684906</v>
      </c>
      <c r="AZ24" s="150">
        <v>-5.5539789609600002E-3</v>
      </c>
      <c r="BA24" s="151">
        <v>7.1130674332400001E-3</v>
      </c>
    </row>
    <row r="25" spans="1:53">
      <c r="A25" t="s">
        <v>159</v>
      </c>
      <c r="B25" s="354">
        <v>71.220958904109494</v>
      </c>
      <c r="C25" s="354">
        <v>81.1286575342465</v>
      </c>
      <c r="D25" s="354">
        <v>101.827369863013</v>
      </c>
      <c r="E25" s="354">
        <v>120.457158469945</v>
      </c>
      <c r="F25" s="354">
        <v>148.47169863013599</v>
      </c>
      <c r="G25" s="354">
        <v>172.55287671232799</v>
      </c>
      <c r="H25" s="354">
        <v>189.46882191780799</v>
      </c>
      <c r="I25" s="354">
        <v>196.51065573770401</v>
      </c>
      <c r="J25" s="354">
        <v>207.97816438356099</v>
      </c>
      <c r="K25" s="354">
        <v>216.24175342465699</v>
      </c>
      <c r="L25" s="354">
        <v>229.28246575342399</v>
      </c>
      <c r="M25" s="354">
        <v>238.03202185792301</v>
      </c>
      <c r="N25" s="354">
        <v>248.337753424657</v>
      </c>
      <c r="O25" s="354">
        <v>255.43419178082101</v>
      </c>
      <c r="P25" s="354">
        <v>262.834301369863</v>
      </c>
      <c r="Q25" s="354">
        <v>271.33565573770397</v>
      </c>
      <c r="R25" s="354">
        <v>242.990136986301</v>
      </c>
      <c r="S25" s="354">
        <v>236.08027397260199</v>
      </c>
      <c r="T25" s="354">
        <v>229.24799999999999</v>
      </c>
      <c r="U25" s="354">
        <v>220.34450819672099</v>
      </c>
      <c r="V25" s="354">
        <v>201.853123287671</v>
      </c>
      <c r="W25" s="354">
        <v>212.82693150684901</v>
      </c>
      <c r="X25" s="354">
        <v>204.88350684931501</v>
      </c>
      <c r="Y25" s="354">
        <v>216.95639344262199</v>
      </c>
      <c r="Z25" s="354">
        <v>212.91306849315001</v>
      </c>
      <c r="AA25" s="354">
        <v>140.955671232876</v>
      </c>
      <c r="AB25" s="354">
        <v>88.799095890410896</v>
      </c>
      <c r="AC25" s="354">
        <v>81.936202185792297</v>
      </c>
      <c r="AD25" s="354">
        <v>95.078657534246503</v>
      </c>
      <c r="AE25" s="354">
        <v>92.198630136986296</v>
      </c>
      <c r="AF25" s="354">
        <v>100.44084931506799</v>
      </c>
      <c r="AG25" s="354">
        <v>90.2401366120218</v>
      </c>
      <c r="AH25" s="354">
        <v>87.289095890410906</v>
      </c>
      <c r="AI25" s="354">
        <v>92.147671232876704</v>
      </c>
      <c r="AJ25" s="354">
        <v>85.157315068493105</v>
      </c>
      <c r="AK25" s="354">
        <v>86.785191256830601</v>
      </c>
      <c r="AL25" s="354">
        <v>90.163342465753402</v>
      </c>
      <c r="AM25" s="354">
        <v>88.419945205479394</v>
      </c>
      <c r="AN25" s="354">
        <v>94.789232876712305</v>
      </c>
      <c r="AO25" s="354">
        <v>91.889945355191202</v>
      </c>
      <c r="AP25" s="354">
        <v>102.384904109589</v>
      </c>
      <c r="AQ25" s="354">
        <v>105.181342465753</v>
      </c>
      <c r="AR25" s="354">
        <v>102.805972602739</v>
      </c>
      <c r="AS25" s="354">
        <v>102.41521857923399</v>
      </c>
      <c r="AT25" s="354">
        <v>91.504465753424597</v>
      </c>
      <c r="AU25" s="354">
        <v>81.505506849314997</v>
      </c>
      <c r="AV25" s="354">
        <v>79.647890410958794</v>
      </c>
      <c r="AW25" s="354">
        <v>81.706174863387901</v>
      </c>
      <c r="AX25" s="354">
        <v>76.050821917808193</v>
      </c>
      <c r="AY25" s="355">
        <v>79.647727074329595</v>
      </c>
      <c r="AZ25" s="150">
        <v>4.266934469342E-2</v>
      </c>
      <c r="BA25" s="151">
        <v>8.9804263552999998E-4</v>
      </c>
    </row>
    <row r="26" spans="1:53">
      <c r="A26" t="s">
        <v>160</v>
      </c>
      <c r="B26" s="354">
        <v>78.083369863013701</v>
      </c>
      <c r="C26" s="354">
        <v>85.891999999999996</v>
      </c>
      <c r="D26" s="354">
        <v>95.498986301369797</v>
      </c>
      <c r="E26" s="354">
        <v>105.560573770491</v>
      </c>
      <c r="F26" s="354">
        <v>113.458246575342</v>
      </c>
      <c r="G26" s="354">
        <v>136.72871232876699</v>
      </c>
      <c r="H26" s="354">
        <v>151.18021917808201</v>
      </c>
      <c r="I26" s="354">
        <v>164.67434426229499</v>
      </c>
      <c r="J26" s="354">
        <v>184.89701369862999</v>
      </c>
      <c r="K26" s="354">
        <v>188.955123287671</v>
      </c>
      <c r="L26" s="354">
        <v>208.071534246575</v>
      </c>
      <c r="M26" s="354">
        <v>218.724071038251</v>
      </c>
      <c r="N26" s="354">
        <v>229.68873972602699</v>
      </c>
      <c r="O26" s="354">
        <v>237.850465753424</v>
      </c>
      <c r="P26" s="354">
        <v>241.890986301369</v>
      </c>
      <c r="Q26" s="354">
        <v>224.64877049180299</v>
      </c>
      <c r="R26" s="354">
        <v>222.37854794520501</v>
      </c>
      <c r="S26" s="354">
        <v>206.05471232876701</v>
      </c>
      <c r="T26" s="354">
        <v>201.92419178082099</v>
      </c>
      <c r="U26" s="354">
        <v>215.62297814207599</v>
      </c>
      <c r="V26" s="354">
        <v>211.74397260273901</v>
      </c>
      <c r="W26" s="354">
        <v>205.10378082191701</v>
      </c>
      <c r="X26" s="354">
        <v>205.39347945205401</v>
      </c>
      <c r="Y26" s="354">
        <v>197.994508196721</v>
      </c>
      <c r="Z26" s="354">
        <v>189.61989041095799</v>
      </c>
      <c r="AA26" s="354">
        <v>173.57706849314999</v>
      </c>
      <c r="AB26" s="354">
        <v>142.951972602739</v>
      </c>
      <c r="AC26" s="354">
        <v>137.99475409836</v>
      </c>
      <c r="AD26" s="354">
        <v>140.25641095890401</v>
      </c>
      <c r="AE26" s="354">
        <v>146.89126027397199</v>
      </c>
      <c r="AF26" s="354">
        <v>167.38983561643801</v>
      </c>
      <c r="AG26" s="354">
        <v>175.040163934426</v>
      </c>
      <c r="AH26" s="354">
        <v>168.54556164383499</v>
      </c>
      <c r="AI26" s="354">
        <v>173.65621917808201</v>
      </c>
      <c r="AJ26" s="354">
        <v>173.09509589040999</v>
      </c>
      <c r="AK26" s="354">
        <v>167.45387978142</v>
      </c>
      <c r="AL26" s="354">
        <v>177.25098630136901</v>
      </c>
      <c r="AM26" s="354">
        <v>172.45805479452</v>
      </c>
      <c r="AN26" s="354">
        <v>184.28695890410901</v>
      </c>
      <c r="AO26" s="354">
        <v>201.81890710382501</v>
      </c>
      <c r="AP26" s="354">
        <v>210.16665753424601</v>
      </c>
      <c r="AQ26" s="354">
        <v>206.83104109588999</v>
      </c>
      <c r="AR26" s="354">
        <v>205.08515068493099</v>
      </c>
      <c r="AS26" s="354">
        <v>208.720355191256</v>
      </c>
      <c r="AT26" s="354">
        <v>204.36180821917799</v>
      </c>
      <c r="AU26" s="354">
        <v>194.65005479452</v>
      </c>
      <c r="AV26" s="354">
        <v>193.13109589040999</v>
      </c>
      <c r="AW26" s="354">
        <v>190.961120218579</v>
      </c>
      <c r="AX26" s="354">
        <v>183.26923287671201</v>
      </c>
      <c r="AY26" s="355">
        <v>197.51763925890401</v>
      </c>
      <c r="AZ26" s="150">
        <v>7.4458226561550003E-2</v>
      </c>
      <c r="BA26" s="151">
        <v>2.1764133125500001E-3</v>
      </c>
    </row>
    <row r="27" spans="1:53">
      <c r="A27" t="s">
        <v>94</v>
      </c>
      <c r="B27" s="354">
        <v>203.07509589041001</v>
      </c>
      <c r="C27" s="354">
        <v>230.79821917808201</v>
      </c>
      <c r="D27" s="354">
        <v>244.59676712328701</v>
      </c>
      <c r="E27" s="354">
        <v>264.50229508196702</v>
      </c>
      <c r="F27" s="354">
        <v>316.91320547945202</v>
      </c>
      <c r="G27" s="354">
        <v>351.517506849315</v>
      </c>
      <c r="H27" s="354">
        <v>347.64482191780797</v>
      </c>
      <c r="I27" s="354">
        <v>366.51076502732201</v>
      </c>
      <c r="J27" s="354">
        <v>342.18104109589001</v>
      </c>
      <c r="K27" s="354">
        <v>309.32569863013703</v>
      </c>
      <c r="L27" s="354">
        <v>306.49101369863001</v>
      </c>
      <c r="M27" s="354">
        <v>326.07931693989002</v>
      </c>
      <c r="N27" s="354">
        <v>326.49868493150598</v>
      </c>
      <c r="O27" s="354">
        <v>327.84523287671198</v>
      </c>
      <c r="P27" s="354">
        <v>314.27063013698597</v>
      </c>
      <c r="Q27" s="354">
        <v>268.799726775956</v>
      </c>
      <c r="R27" s="354">
        <v>254.79013698630101</v>
      </c>
      <c r="S27" s="354">
        <v>220.73758904109499</v>
      </c>
      <c r="T27" s="354">
        <v>209.82942465753399</v>
      </c>
      <c r="U27" s="354">
        <v>207.10740437158401</v>
      </c>
      <c r="V27" s="354">
        <v>214.16594520547901</v>
      </c>
      <c r="W27" s="354">
        <v>211.37665753424599</v>
      </c>
      <c r="X27" s="354">
        <v>196.03504109588999</v>
      </c>
      <c r="Y27" s="354">
        <v>193.33210382513599</v>
      </c>
      <c r="Z27" s="354">
        <v>187.13221917808201</v>
      </c>
      <c r="AA27" s="354">
        <v>183.92263013698599</v>
      </c>
      <c r="AB27" s="354">
        <v>186.79369863013599</v>
      </c>
      <c r="AC27" s="354">
        <v>184.97625683060099</v>
      </c>
      <c r="AD27" s="354">
        <v>193.775369863013</v>
      </c>
      <c r="AE27" s="354">
        <v>205.53928767123199</v>
      </c>
      <c r="AF27" s="354">
        <v>215.32926027397201</v>
      </c>
      <c r="AG27" s="354">
        <v>234.01592896174799</v>
      </c>
      <c r="AH27" s="354">
        <v>227.092191780821</v>
      </c>
      <c r="AI27" s="354">
        <v>220.16668493150601</v>
      </c>
      <c r="AJ27" s="354">
        <v>218.732547945205</v>
      </c>
      <c r="AK27" s="354">
        <v>210.68480874316899</v>
      </c>
      <c r="AL27" s="354">
        <v>202.821506849315</v>
      </c>
      <c r="AM27" s="354">
        <v>196.188164383561</v>
      </c>
      <c r="AN27" s="354">
        <v>188.31950684931499</v>
      </c>
      <c r="AO27" s="354">
        <v>184.831584699453</v>
      </c>
      <c r="AP27" s="354">
        <v>187.13723287671201</v>
      </c>
      <c r="AQ27" s="354">
        <v>190.21090410958899</v>
      </c>
      <c r="AR27" s="354">
        <v>191.157369863013</v>
      </c>
      <c r="AS27" s="354">
        <v>188.06565573770399</v>
      </c>
      <c r="AT27" s="354">
        <v>169.35197260273901</v>
      </c>
      <c r="AU27" s="354">
        <v>170.96879452054699</v>
      </c>
      <c r="AV27" s="354">
        <v>168.45652054794499</v>
      </c>
      <c r="AW27" s="354">
        <v>158.429972677595</v>
      </c>
      <c r="AX27" s="354">
        <v>156.935975139726</v>
      </c>
      <c r="AY27" s="355">
        <v>157.702798276712</v>
      </c>
      <c r="AZ27" s="150">
        <v>4.90597449243E-3</v>
      </c>
      <c r="BA27" s="151">
        <v>1.8283362733199999E-3</v>
      </c>
    </row>
    <row r="28" spans="1:53">
      <c r="A28" t="s">
        <v>161</v>
      </c>
      <c r="B28" s="354">
        <v>110.827616438356</v>
      </c>
      <c r="C28" s="354">
        <v>134.808767123287</v>
      </c>
      <c r="D28" s="354">
        <v>141.58232876712299</v>
      </c>
      <c r="E28" s="354">
        <v>159.898306010928</v>
      </c>
      <c r="F28" s="354">
        <v>185.00109589041</v>
      </c>
      <c r="G28" s="354">
        <v>207.93024657534201</v>
      </c>
      <c r="H28" s="354">
        <v>215.67150684931499</v>
      </c>
      <c r="I28" s="354">
        <v>228.47636612021799</v>
      </c>
      <c r="J28" s="354">
        <v>255.558273972602</v>
      </c>
      <c r="K28" s="354">
        <v>223.80805479451999</v>
      </c>
      <c r="L28" s="354">
        <v>231.938986301369</v>
      </c>
      <c r="M28" s="354">
        <v>247.47207650273199</v>
      </c>
      <c r="N28" s="354">
        <v>245.356739726027</v>
      </c>
      <c r="O28" s="354">
        <v>247.020328767123</v>
      </c>
      <c r="P28" s="354">
        <v>260.89378082191701</v>
      </c>
      <c r="Q28" s="354">
        <v>251.727923497267</v>
      </c>
      <c r="R28" s="354">
        <v>241.745589041095</v>
      </c>
      <c r="S28" s="354">
        <v>224.59923287671199</v>
      </c>
      <c r="T28" s="354">
        <v>209.50953424657499</v>
      </c>
      <c r="U28" s="354">
        <v>211.90524590163901</v>
      </c>
      <c r="V28" s="354">
        <v>215.01715068493101</v>
      </c>
      <c r="W28" s="354">
        <v>225.39884931506799</v>
      </c>
      <c r="X28" s="354">
        <v>226.196273972602</v>
      </c>
      <c r="Y28" s="354">
        <v>225.43844262294999</v>
      </c>
      <c r="Z28" s="354">
        <v>226.05268493150601</v>
      </c>
      <c r="AA28" s="354">
        <v>225.795397260274</v>
      </c>
      <c r="AB28" s="354">
        <v>218.372630136986</v>
      </c>
      <c r="AC28" s="354">
        <v>213.436612021857</v>
      </c>
      <c r="AD28" s="354">
        <v>204.256246575342</v>
      </c>
      <c r="AE28" s="354">
        <v>214.31298630136899</v>
      </c>
      <c r="AF28" s="354">
        <v>206.62504109589</v>
      </c>
      <c r="AG28" s="354">
        <v>214.20759562841499</v>
      </c>
      <c r="AH28" s="354">
        <v>211.328</v>
      </c>
      <c r="AI28" s="354">
        <v>219.14402739726</v>
      </c>
      <c r="AJ28" s="354">
        <v>222.70780821917799</v>
      </c>
      <c r="AK28" s="354">
        <v>220.10825136611999</v>
      </c>
      <c r="AL28" s="354">
        <v>218.18027397260201</v>
      </c>
      <c r="AM28" s="354">
        <v>222.01268493150599</v>
      </c>
      <c r="AN28" s="354">
        <v>234.98241095890401</v>
      </c>
      <c r="AO28" s="354">
        <v>220.67065573770401</v>
      </c>
      <c r="AP28" s="354">
        <v>228.94794549315</v>
      </c>
      <c r="AQ28" s="354">
        <v>221.648137843835</v>
      </c>
      <c r="AR28" s="354">
        <v>222.61014808397201</v>
      </c>
      <c r="AS28" s="354">
        <v>221.56171354835999</v>
      </c>
      <c r="AT28" s="354">
        <v>209.126190955342</v>
      </c>
      <c r="AU28" s="354">
        <v>219.102452125068</v>
      </c>
      <c r="AV28" s="354">
        <v>201.99272955490301</v>
      </c>
      <c r="AW28" s="354">
        <v>191.366629200928</v>
      </c>
      <c r="AX28" s="354">
        <v>188.27738708915001</v>
      </c>
      <c r="AY28" s="355">
        <v>180.95120361172599</v>
      </c>
      <c r="AZ28" s="150">
        <v>-3.7955980747940002E-2</v>
      </c>
      <c r="BA28" s="151">
        <v>2.03228183091E-3</v>
      </c>
    </row>
    <row r="29" spans="1:53">
      <c r="A29" t="s">
        <v>162</v>
      </c>
      <c r="B29" s="354">
        <v>1069.84512328767</v>
      </c>
      <c r="C29" s="354">
        <v>1150.1199178082099</v>
      </c>
      <c r="D29" s="354">
        <v>1320.6117808219101</v>
      </c>
      <c r="E29" s="354">
        <v>1423.91095628415</v>
      </c>
      <c r="F29" s="354">
        <v>1647.97786301369</v>
      </c>
      <c r="G29" s="354">
        <v>1866.6078356164301</v>
      </c>
      <c r="H29" s="354">
        <v>2029.5676164383499</v>
      </c>
      <c r="I29" s="354">
        <v>2245.7816120218499</v>
      </c>
      <c r="J29" s="354">
        <v>2507.92649315068</v>
      </c>
      <c r="K29" s="354">
        <v>2383.7071780821898</v>
      </c>
      <c r="L29" s="354">
        <v>2190.1932602739698</v>
      </c>
      <c r="M29" s="354">
        <v>2358.3680327868801</v>
      </c>
      <c r="N29" s="354">
        <v>2281.3579452054701</v>
      </c>
      <c r="O29" s="354">
        <v>2400.1581917808198</v>
      </c>
      <c r="P29" s="354">
        <v>2389.7093424657501</v>
      </c>
      <c r="Q29" s="354">
        <v>2221.2967213114698</v>
      </c>
      <c r="R29" s="354">
        <v>2024.5749589041</v>
      </c>
      <c r="S29" s="354">
        <v>1884.49156164383</v>
      </c>
      <c r="T29" s="354">
        <v>1851.11610958904</v>
      </c>
      <c r="U29" s="354">
        <v>1787.61486338797</v>
      </c>
      <c r="V29" s="354">
        <v>1770.0336986301299</v>
      </c>
      <c r="W29" s="354">
        <v>1810.53347945205</v>
      </c>
      <c r="X29" s="354">
        <v>1824.8901095890401</v>
      </c>
      <c r="Y29" s="354">
        <v>1808.0338251366099</v>
      </c>
      <c r="Z29" s="354">
        <v>1857.6216712328701</v>
      </c>
      <c r="AA29" s="354">
        <v>1894.90578082191</v>
      </c>
      <c r="AB29" s="354">
        <v>2001.2749041095799</v>
      </c>
      <c r="AC29" s="354">
        <v>1995.7667759562801</v>
      </c>
      <c r="AD29" s="354">
        <v>1925.52753424657</v>
      </c>
      <c r="AE29" s="354">
        <v>1864.2349863013601</v>
      </c>
      <c r="AF29" s="354">
        <v>1879.2989863013599</v>
      </c>
      <c r="AG29" s="354">
        <v>1916.4871857923399</v>
      </c>
      <c r="AH29" s="354">
        <v>1936.2842739726</v>
      </c>
      <c r="AI29" s="354">
        <v>2002.5381917808199</v>
      </c>
      <c r="AJ29" s="354">
        <v>2030.20235616438</v>
      </c>
      <c r="AK29" s="354">
        <v>1994.0959016393399</v>
      </c>
      <c r="AL29" s="354">
        <v>2009.8773150684899</v>
      </c>
      <c r="AM29" s="354">
        <v>1953.4040547945201</v>
      </c>
      <c r="AN29" s="354">
        <v>1951.5010958904099</v>
      </c>
      <c r="AO29" s="354">
        <v>1963.27781420765</v>
      </c>
      <c r="AP29" s="354">
        <v>1946.1515589041001</v>
      </c>
      <c r="AQ29" s="354">
        <v>1942.24799178082</v>
      </c>
      <c r="AR29" s="354">
        <v>1911.4177835616399</v>
      </c>
      <c r="AS29" s="354">
        <v>1889.15222404371</v>
      </c>
      <c r="AT29" s="354">
        <v>1822.3043726027299</v>
      </c>
      <c r="AU29" s="354">
        <v>1762.8717972602699</v>
      </c>
      <c r="AV29" s="354">
        <v>1730.2104443287601</v>
      </c>
      <c r="AW29" s="354">
        <v>1676.38679196721</v>
      </c>
      <c r="AX29" s="354">
        <v>1664.4969095890399</v>
      </c>
      <c r="AY29" s="355">
        <v>1615.1879158904101</v>
      </c>
      <c r="AZ29" s="150">
        <v>-2.9785344377159999E-2</v>
      </c>
      <c r="BA29" s="151">
        <v>1.825934648514E-2</v>
      </c>
    </row>
    <row r="30" spans="1:53">
      <c r="A30" t="s">
        <v>163</v>
      </c>
      <c r="B30" s="354">
        <v>1714.1531506849301</v>
      </c>
      <c r="C30" s="354">
        <v>1922.3028767123201</v>
      </c>
      <c r="D30" s="354">
        <v>2005.0718630136901</v>
      </c>
      <c r="E30" s="354">
        <v>2240.97172131147</v>
      </c>
      <c r="F30" s="354">
        <v>2529.7309863013602</v>
      </c>
      <c r="G30" s="354">
        <v>2774.2311780821901</v>
      </c>
      <c r="H30" s="354">
        <v>2899.4778904109498</v>
      </c>
      <c r="I30" s="354">
        <v>3048.4092076502702</v>
      </c>
      <c r="J30" s="354">
        <v>3261.79158904109</v>
      </c>
      <c r="K30" s="354">
        <v>2969.5266575342398</v>
      </c>
      <c r="L30" s="354">
        <v>2887.1131780821902</v>
      </c>
      <c r="M30" s="354">
        <v>3110.80229508196</v>
      </c>
      <c r="N30" s="354">
        <v>3085.0936712328698</v>
      </c>
      <c r="O30" s="354">
        <v>3234.43684931506</v>
      </c>
      <c r="P30" s="354">
        <v>3341.7717534246499</v>
      </c>
      <c r="Q30" s="354">
        <v>3019.8501912568299</v>
      </c>
      <c r="R30" s="354">
        <v>2759.0242465753399</v>
      </c>
      <c r="S30" s="354">
        <v>2613.9862739726</v>
      </c>
      <c r="T30" s="354">
        <v>2569.3635068493099</v>
      </c>
      <c r="U30" s="354">
        <v>2560.65715846994</v>
      </c>
      <c r="V30" s="354">
        <v>2648.8346027397201</v>
      </c>
      <c r="W30" s="354">
        <v>2784.0013972602701</v>
      </c>
      <c r="X30" s="354">
        <v>2725.2314520547902</v>
      </c>
      <c r="Y30" s="354">
        <v>2727.5087158469901</v>
      </c>
      <c r="Z30" s="354">
        <v>2576.1277534246501</v>
      </c>
      <c r="AA30" s="354">
        <v>2688.8666849315</v>
      </c>
      <c r="AB30" s="354">
        <v>2815.2301643835599</v>
      </c>
      <c r="AC30" s="354">
        <v>2832.2316666666602</v>
      </c>
      <c r="AD30" s="354">
        <v>2886.4699726027302</v>
      </c>
      <c r="AE30" s="354">
        <v>2863.8966849315002</v>
      </c>
      <c r="AF30" s="354">
        <v>2865.0636712328701</v>
      </c>
      <c r="AG30" s="354">
        <v>2904.8918032786801</v>
      </c>
      <c r="AH30" s="354">
        <v>2900.0513698630102</v>
      </c>
      <c r="AI30" s="354">
        <v>2902.3290136986202</v>
      </c>
      <c r="AJ30" s="354">
        <v>2810.1969863013701</v>
      </c>
      <c r="AK30" s="354">
        <v>2745.89494535519</v>
      </c>
      <c r="AL30" s="354">
        <v>2786.8071506849301</v>
      </c>
      <c r="AM30" s="354">
        <v>2696.60317808219</v>
      </c>
      <c r="AN30" s="354">
        <v>2648.1526849315001</v>
      </c>
      <c r="AO30" s="354">
        <v>2619.0208196721301</v>
      </c>
      <c r="AP30" s="354">
        <v>2591.5026027397198</v>
      </c>
      <c r="AQ30" s="354">
        <v>2609.16906849315</v>
      </c>
      <c r="AR30" s="354">
        <v>2380.4161917808201</v>
      </c>
      <c r="AS30" s="354">
        <v>2502.10081967213</v>
      </c>
      <c r="AT30" s="354">
        <v>2408.7555342465698</v>
      </c>
      <c r="AU30" s="354">
        <v>2444.8530410958901</v>
      </c>
      <c r="AV30" s="354">
        <v>2368.7293972602702</v>
      </c>
      <c r="AW30" s="354">
        <v>2355.7766666666598</v>
      </c>
      <c r="AX30" s="354">
        <v>2408.07147945205</v>
      </c>
      <c r="AY30" s="355">
        <v>2371.4560000000001</v>
      </c>
      <c r="AZ30" s="150">
        <v>-1.651026681066E-2</v>
      </c>
      <c r="BA30" s="151">
        <v>2.6480391621590001E-2</v>
      </c>
    </row>
    <row r="31" spans="1:53">
      <c r="A31" t="s">
        <v>164</v>
      </c>
      <c r="B31" s="354">
        <v>84.971999999999895</v>
      </c>
      <c r="C31" s="354">
        <v>93.076657534246493</v>
      </c>
      <c r="D31" s="354">
        <v>109.51709589041</v>
      </c>
      <c r="E31" s="354">
        <v>112.58516393442601</v>
      </c>
      <c r="F31" s="354">
        <v>120.31808219177999</v>
      </c>
      <c r="G31" s="354">
        <v>130.21353424657499</v>
      </c>
      <c r="H31" s="354">
        <v>143.71564383561599</v>
      </c>
      <c r="I31" s="354">
        <v>165.309262295081</v>
      </c>
      <c r="J31" s="354">
        <v>192.92169863013601</v>
      </c>
      <c r="K31" s="354">
        <v>180.15597260273901</v>
      </c>
      <c r="L31" s="354">
        <v>191.47405479451999</v>
      </c>
      <c r="M31" s="354">
        <v>203.747896174863</v>
      </c>
      <c r="N31" s="354">
        <v>208.826712328767</v>
      </c>
      <c r="O31" s="354">
        <v>228.24438356164299</v>
      </c>
      <c r="P31" s="354">
        <v>241.110904109589</v>
      </c>
      <c r="Q31" s="354">
        <v>246.21295081967199</v>
      </c>
      <c r="R31" s="354">
        <v>231.692383561643</v>
      </c>
      <c r="S31" s="354">
        <v>236.78150684931501</v>
      </c>
      <c r="T31" s="354">
        <v>226.92767123287601</v>
      </c>
      <c r="U31" s="354">
        <v>232.23639344262199</v>
      </c>
      <c r="V31" s="354">
        <v>242.10323287671201</v>
      </c>
      <c r="W31" s="354">
        <v>245.16147945205401</v>
      </c>
      <c r="X31" s="354">
        <v>266.24934246575299</v>
      </c>
      <c r="Y31" s="354">
        <v>274.19117486338803</v>
      </c>
      <c r="Z31" s="354">
        <v>297.71723287671199</v>
      </c>
      <c r="AA31" s="354">
        <v>313.84558904109502</v>
      </c>
      <c r="AB31" s="354">
        <v>316.07030136986299</v>
      </c>
      <c r="AC31" s="354">
        <v>321.38896174863299</v>
      </c>
      <c r="AD31" s="354">
        <v>333.89515068493102</v>
      </c>
      <c r="AE31" s="354">
        <v>338.07375342465701</v>
      </c>
      <c r="AF31" s="354">
        <v>352.64635616438301</v>
      </c>
      <c r="AG31" s="354">
        <v>365.81513661202098</v>
      </c>
      <c r="AH31" s="354">
        <v>372.160273972602</v>
      </c>
      <c r="AI31" s="354">
        <v>367.00819178082099</v>
      </c>
      <c r="AJ31" s="354">
        <v>374.41093150684901</v>
      </c>
      <c r="AK31" s="354">
        <v>397.31431693988998</v>
      </c>
      <c r="AL31" s="354">
        <v>403.65438356164299</v>
      </c>
      <c r="AM31" s="354">
        <v>405.99136986301301</v>
      </c>
      <c r="AN31" s="354">
        <v>396.00087671232802</v>
      </c>
      <c r="AO31" s="354">
        <v>426.45467213114699</v>
      </c>
      <c r="AP31" s="354">
        <v>423.66786301369802</v>
      </c>
      <c r="AQ31" s="354">
        <v>442.408904109589</v>
      </c>
      <c r="AR31" s="354">
        <v>434.67315068493099</v>
      </c>
      <c r="AS31" s="354">
        <v>424.60647540983598</v>
      </c>
      <c r="AT31" s="354">
        <v>405.28950684931499</v>
      </c>
      <c r="AU31" s="354">
        <v>365.59382249863</v>
      </c>
      <c r="AV31" s="354">
        <v>347.94128767123198</v>
      </c>
      <c r="AW31" s="354">
        <v>312.28207650273202</v>
      </c>
      <c r="AX31" s="354">
        <v>294.99657534246501</v>
      </c>
      <c r="AY31" s="355">
        <v>289.14823125205402</v>
      </c>
      <c r="AZ31" s="150">
        <v>-2.3524926975370002E-2</v>
      </c>
      <c r="BA31" s="151">
        <v>3.36180138402E-3</v>
      </c>
    </row>
    <row r="32" spans="1:53">
      <c r="A32" t="s">
        <v>165</v>
      </c>
      <c r="B32" s="354">
        <v>73.122465753424606</v>
      </c>
      <c r="C32" s="354">
        <v>80.924520547945207</v>
      </c>
      <c r="D32" s="354">
        <v>86.060657534246502</v>
      </c>
      <c r="E32" s="354">
        <v>90.228633879781398</v>
      </c>
      <c r="F32" s="354">
        <v>101.011698630136</v>
      </c>
      <c r="G32" s="354">
        <v>117.526273972602</v>
      </c>
      <c r="H32" s="354">
        <v>132.69871232876699</v>
      </c>
      <c r="I32" s="354">
        <v>144.06877049180301</v>
      </c>
      <c r="J32" s="354">
        <v>163.10531506849301</v>
      </c>
      <c r="K32" s="354">
        <v>178.35378082191701</v>
      </c>
      <c r="L32" s="354">
        <v>202.53509589040999</v>
      </c>
      <c r="M32" s="354">
        <v>212.471147540983</v>
      </c>
      <c r="N32" s="354">
        <v>225.91723287671201</v>
      </c>
      <c r="O32" s="354">
        <v>249.26156164383499</v>
      </c>
      <c r="P32" s="354">
        <v>236.21342465753401</v>
      </c>
      <c r="Q32" s="354">
        <v>230.513060109289</v>
      </c>
      <c r="R32" s="354">
        <v>221.39547945205399</v>
      </c>
      <c r="S32" s="354">
        <v>210.48786301369799</v>
      </c>
      <c r="T32" s="354">
        <v>199.956684931506</v>
      </c>
      <c r="U32" s="354">
        <v>207.73161202185699</v>
      </c>
      <c r="V32" s="354">
        <v>212.13501369862999</v>
      </c>
      <c r="W32" s="354">
        <v>197.39654794520499</v>
      </c>
      <c r="X32" s="354">
        <v>206.554876712328</v>
      </c>
      <c r="Y32" s="354">
        <v>192.34431693989001</v>
      </c>
      <c r="Z32" s="354">
        <v>188.36547945205399</v>
      </c>
      <c r="AA32" s="354">
        <v>195.46284931506801</v>
      </c>
      <c r="AB32" s="354">
        <v>166.279232876712</v>
      </c>
      <c r="AC32" s="354">
        <v>168.25150273224</v>
      </c>
      <c r="AD32" s="354">
        <v>160.099726027397</v>
      </c>
      <c r="AE32" s="354">
        <v>166.94227397260201</v>
      </c>
      <c r="AF32" s="354">
        <v>156.831726027397</v>
      </c>
      <c r="AG32" s="354">
        <v>145.336120218579</v>
      </c>
      <c r="AH32" s="354">
        <v>148.09180821917801</v>
      </c>
      <c r="AI32" s="354">
        <v>154.66849315068399</v>
      </c>
      <c r="AJ32" s="354">
        <v>148.55501369863001</v>
      </c>
      <c r="AK32" s="354">
        <v>143.55980874316899</v>
      </c>
      <c r="AL32" s="354">
        <v>140.927753424657</v>
      </c>
      <c r="AM32" s="354">
        <v>139.25246575342399</v>
      </c>
      <c r="AN32" s="354">
        <v>131.306164383561</v>
      </c>
      <c r="AO32" s="354">
        <v>135.85237704918001</v>
      </c>
      <c r="AP32" s="354">
        <v>157.78227397260201</v>
      </c>
      <c r="AQ32" s="354">
        <v>168.301671232876</v>
      </c>
      <c r="AR32" s="354">
        <v>168.40252054794499</v>
      </c>
      <c r="AS32" s="354">
        <v>163.68387978141999</v>
      </c>
      <c r="AT32" s="354">
        <v>153.54304109589</v>
      </c>
      <c r="AU32" s="354">
        <v>146.14030136986301</v>
      </c>
      <c r="AV32" s="354">
        <v>139.46267009132399</v>
      </c>
      <c r="AW32" s="354">
        <v>128.446870446265</v>
      </c>
      <c r="AX32" s="354">
        <v>127.31305365296799</v>
      </c>
      <c r="AY32" s="355">
        <v>131.74654669284101</v>
      </c>
      <c r="AZ32" s="150">
        <v>3.1025579199189999E-2</v>
      </c>
      <c r="BA32" s="151">
        <v>1.42963207327E-3</v>
      </c>
    </row>
    <row r="33" spans="1:53">
      <c r="A33" t="s">
        <v>167</v>
      </c>
      <c r="B33" s="354">
        <v>46.723506849315001</v>
      </c>
      <c r="C33" s="354">
        <v>52.363863013698598</v>
      </c>
      <c r="D33" s="354">
        <v>58.718438356164299</v>
      </c>
      <c r="E33" s="354">
        <v>65.053961748633796</v>
      </c>
      <c r="F33" s="354">
        <v>71.220794520547898</v>
      </c>
      <c r="G33" s="354">
        <v>79.645150684931394</v>
      </c>
      <c r="H33" s="354">
        <v>88.1367397260274</v>
      </c>
      <c r="I33" s="354">
        <v>96.568087431693996</v>
      </c>
      <c r="J33" s="354">
        <v>104.828849315068</v>
      </c>
      <c r="K33" s="354">
        <v>103.84531506849299</v>
      </c>
      <c r="L33" s="354">
        <v>101.66019178082099</v>
      </c>
      <c r="M33" s="354">
        <v>103.069781420765</v>
      </c>
      <c r="N33" s="354">
        <v>110.560547945205</v>
      </c>
      <c r="O33" s="354">
        <v>119.945972602739</v>
      </c>
      <c r="P33" s="354">
        <v>125.55290410958899</v>
      </c>
      <c r="Q33" s="354">
        <v>112.976448087431</v>
      </c>
      <c r="R33" s="354">
        <v>101.447726027397</v>
      </c>
      <c r="S33" s="354">
        <v>89.928383561643798</v>
      </c>
      <c r="T33" s="354">
        <v>81.788301369863007</v>
      </c>
      <c r="U33" s="354">
        <v>80.189781420765001</v>
      </c>
      <c r="V33" s="354">
        <v>80.242082191780796</v>
      </c>
      <c r="W33" s="354">
        <v>97.850164383561605</v>
      </c>
      <c r="X33" s="354">
        <v>86.667999999999907</v>
      </c>
      <c r="Y33" s="354">
        <v>79.503961748633799</v>
      </c>
      <c r="Z33" s="354">
        <v>82.129753424657494</v>
      </c>
      <c r="AA33" s="354">
        <v>90.396630136986303</v>
      </c>
      <c r="AB33" s="354">
        <v>98.721397260273903</v>
      </c>
      <c r="AC33" s="354">
        <v>103.001994535519</v>
      </c>
      <c r="AD33" s="354">
        <v>104.618767123287</v>
      </c>
      <c r="AE33" s="354">
        <v>113.83931506849299</v>
      </c>
      <c r="AF33" s="354">
        <v>116.226164383561</v>
      </c>
      <c r="AG33" s="354">
        <v>121.896174863387</v>
      </c>
      <c r="AH33" s="354">
        <v>133.128191780821</v>
      </c>
      <c r="AI33" s="354">
        <v>149.31065753424599</v>
      </c>
      <c r="AJ33" s="354">
        <v>168.82301369863001</v>
      </c>
      <c r="AK33" s="354">
        <v>166.59281420765001</v>
      </c>
      <c r="AL33" s="354">
        <v>181.53010958904099</v>
      </c>
      <c r="AM33" s="354">
        <v>178.63008219177999</v>
      </c>
      <c r="AN33" s="354">
        <v>174.658465753424</v>
      </c>
      <c r="AO33" s="354">
        <v>180.51218579234899</v>
      </c>
      <c r="AP33" s="354">
        <v>190.66243835616399</v>
      </c>
      <c r="AQ33" s="354">
        <v>191.022246575342</v>
      </c>
      <c r="AR33" s="354">
        <v>194.95679452054699</v>
      </c>
      <c r="AS33" s="354">
        <v>187.22565573770399</v>
      </c>
      <c r="AT33" s="354">
        <v>166.383928767123</v>
      </c>
      <c r="AU33" s="354">
        <v>158.43523287671201</v>
      </c>
      <c r="AV33" s="354">
        <v>143.00331506849301</v>
      </c>
      <c r="AW33" s="354">
        <v>134.67497267759501</v>
      </c>
      <c r="AX33" s="354">
        <v>136.40534246575299</v>
      </c>
      <c r="AY33" s="355">
        <v>137.04030912849299</v>
      </c>
      <c r="AZ33" s="150">
        <v>6.4368518069399996E-3</v>
      </c>
      <c r="BA33" s="151">
        <v>1.55920523684E-3</v>
      </c>
    </row>
    <row r="34" spans="1:53">
      <c r="A34" t="s">
        <v>95</v>
      </c>
      <c r="B34" s="354">
        <v>982.17824657534197</v>
      </c>
      <c r="C34" s="354">
        <v>1083.6199178082099</v>
      </c>
      <c r="D34" s="354">
        <v>1202.8327671232801</v>
      </c>
      <c r="E34" s="354">
        <v>1323.17325136612</v>
      </c>
      <c r="F34" s="354">
        <v>1467.5832328767101</v>
      </c>
      <c r="G34" s="354">
        <v>1664.4524109588999</v>
      </c>
      <c r="H34" s="354">
        <v>1796.1422739725999</v>
      </c>
      <c r="I34" s="354">
        <v>1893.3578688524501</v>
      </c>
      <c r="J34" s="354">
        <v>1989.64487671232</v>
      </c>
      <c r="K34" s="354">
        <v>1933.55991780821</v>
      </c>
      <c r="L34" s="354">
        <v>1821.1077534246499</v>
      </c>
      <c r="M34" s="354">
        <v>1896.9287431693899</v>
      </c>
      <c r="N34" s="354">
        <v>1850.08586301369</v>
      </c>
      <c r="O34" s="354">
        <v>1975.9183287671201</v>
      </c>
      <c r="P34" s="354">
        <v>2035.8406575342401</v>
      </c>
      <c r="Q34" s="354">
        <v>1929.61863387978</v>
      </c>
      <c r="R34" s="354">
        <v>1900.5148767123201</v>
      </c>
      <c r="S34" s="354">
        <v>1809.6881095890401</v>
      </c>
      <c r="T34" s="354">
        <v>1816.12128767123</v>
      </c>
      <c r="U34" s="354">
        <v>1732.62893442622</v>
      </c>
      <c r="V34" s="354">
        <v>1726.2189589041</v>
      </c>
      <c r="W34" s="354">
        <v>1766.2194520547901</v>
      </c>
      <c r="X34" s="354">
        <v>1845.4071780821901</v>
      </c>
      <c r="Y34" s="354">
        <v>1876.5357103825099</v>
      </c>
      <c r="Z34" s="354">
        <v>1909.2585753424601</v>
      </c>
      <c r="AA34" s="354">
        <v>1924.4296986301299</v>
      </c>
      <c r="AB34" s="354">
        <v>1900.6361369863</v>
      </c>
      <c r="AC34" s="354">
        <v>1931.9426775956199</v>
      </c>
      <c r="AD34" s="354">
        <v>1906.1933972602701</v>
      </c>
      <c r="AE34" s="354">
        <v>1903.5200821917799</v>
      </c>
      <c r="AF34" s="354">
        <v>1974.6011232876699</v>
      </c>
      <c r="AG34" s="354">
        <v>1945.18937158469</v>
      </c>
      <c r="AH34" s="354">
        <v>1957.7716712328699</v>
      </c>
      <c r="AI34" s="354">
        <v>1959.38408219178</v>
      </c>
      <c r="AJ34" s="354">
        <v>1966.9338356164301</v>
      </c>
      <c r="AK34" s="354">
        <v>1929.99393442622</v>
      </c>
      <c r="AL34" s="354">
        <v>1920.0198356164301</v>
      </c>
      <c r="AM34" s="354">
        <v>1914.76147945205</v>
      </c>
      <c r="AN34" s="354">
        <v>1900.4580273972599</v>
      </c>
      <c r="AO34" s="354">
        <v>1849.89538251366</v>
      </c>
      <c r="AP34" s="354">
        <v>1797.6597698630101</v>
      </c>
      <c r="AQ34" s="354">
        <v>1790.74057534246</v>
      </c>
      <c r="AR34" s="354">
        <v>1740.3403123287601</v>
      </c>
      <c r="AS34" s="354">
        <v>1661.34960655737</v>
      </c>
      <c r="AT34" s="354">
        <v>1562.79642739726</v>
      </c>
      <c r="AU34" s="354">
        <v>1531.87195068493</v>
      </c>
      <c r="AV34" s="354">
        <v>1475.0372667353099</v>
      </c>
      <c r="AW34" s="354">
        <v>1345.84265135655</v>
      </c>
      <c r="AX34" s="354">
        <v>1287.51141997944</v>
      </c>
      <c r="AY34" s="355">
        <v>1200.06836954496</v>
      </c>
      <c r="AZ34" s="150">
        <v>-6.855940818787E-2</v>
      </c>
      <c r="BA34" s="151">
        <v>1.3445948250589999E-2</v>
      </c>
    </row>
    <row r="35" spans="1:53">
      <c r="A35" t="s">
        <v>73</v>
      </c>
      <c r="B35" s="357" t="s">
        <v>12</v>
      </c>
      <c r="C35" s="357" t="s">
        <v>12</v>
      </c>
      <c r="D35" s="357" t="s">
        <v>12</v>
      </c>
      <c r="E35" s="357" t="s">
        <v>12</v>
      </c>
      <c r="F35" s="357" t="s">
        <v>12</v>
      </c>
      <c r="G35" s="357" t="s">
        <v>12</v>
      </c>
      <c r="H35" s="357" t="s">
        <v>12</v>
      </c>
      <c r="I35" s="357" t="s">
        <v>12</v>
      </c>
      <c r="J35" s="357" t="s">
        <v>12</v>
      </c>
      <c r="K35" s="357" t="s">
        <v>12</v>
      </c>
      <c r="L35" s="357" t="s">
        <v>12</v>
      </c>
      <c r="M35" s="357" t="s">
        <v>12</v>
      </c>
      <c r="N35" s="357" t="s">
        <v>12</v>
      </c>
      <c r="O35" s="357" t="s">
        <v>12</v>
      </c>
      <c r="P35" s="357" t="s">
        <v>12</v>
      </c>
      <c r="Q35" s="357" t="s">
        <v>12</v>
      </c>
      <c r="R35" s="357" t="s">
        <v>12</v>
      </c>
      <c r="S35" s="357" t="s">
        <v>12</v>
      </c>
      <c r="T35" s="357" t="s">
        <v>12</v>
      </c>
      <c r="U35" s="357" t="s">
        <v>12</v>
      </c>
      <c r="V35" s="354">
        <v>421.05728767123202</v>
      </c>
      <c r="W35" s="354">
        <v>384.110931506849</v>
      </c>
      <c r="X35" s="354">
        <v>371.78821917808199</v>
      </c>
      <c r="Y35" s="354">
        <v>372.83377049180302</v>
      </c>
      <c r="Z35" s="354">
        <v>382.03657534246599</v>
      </c>
      <c r="AA35" s="354">
        <v>440.62106836313302</v>
      </c>
      <c r="AB35" s="354">
        <v>444.92976818496402</v>
      </c>
      <c r="AC35" s="354">
        <v>416.356557377049</v>
      </c>
      <c r="AD35" s="354">
        <v>321.31506849315002</v>
      </c>
      <c r="AE35" s="354">
        <v>248.087945205479</v>
      </c>
      <c r="AF35" s="354">
        <v>243.44712328767099</v>
      </c>
      <c r="AG35" s="354">
        <v>205.85040983606501</v>
      </c>
      <c r="AH35" s="354">
        <v>207.925890410958</v>
      </c>
      <c r="AI35" s="354">
        <v>172.91794520547899</v>
      </c>
      <c r="AJ35" s="354">
        <v>144.43041095890399</v>
      </c>
      <c r="AK35" s="354">
        <v>146.89975409836001</v>
      </c>
      <c r="AL35" s="354">
        <v>156.86468493150599</v>
      </c>
      <c r="AM35" s="354">
        <v>169.43512328767099</v>
      </c>
      <c r="AN35" s="354">
        <v>182.617479452054</v>
      </c>
      <c r="AO35" s="354">
        <v>196.47972677595601</v>
      </c>
      <c r="AP35" s="354">
        <v>203.51796164383501</v>
      </c>
      <c r="AQ35" s="354">
        <v>210.27023627397199</v>
      </c>
      <c r="AR35" s="354">
        <v>233.37888887671201</v>
      </c>
      <c r="AS35" s="354">
        <v>228.60491661202099</v>
      </c>
      <c r="AT35" s="354">
        <v>187.73633906849301</v>
      </c>
      <c r="AU35" s="354">
        <v>196.05143232876699</v>
      </c>
      <c r="AV35" s="354">
        <v>255.33463210958899</v>
      </c>
      <c r="AW35" s="354">
        <v>273.04192163934403</v>
      </c>
      <c r="AX35" s="354">
        <v>273.076411945205</v>
      </c>
      <c r="AY35" s="355">
        <v>275.87946145907802</v>
      </c>
      <c r="AZ35" s="150">
        <v>4.9892002716699999E-3</v>
      </c>
      <c r="BA35" s="151">
        <v>3.0876428354499998E-3</v>
      </c>
    </row>
    <row r="36" spans="1:53">
      <c r="A36" t="s">
        <v>168</v>
      </c>
      <c r="B36" s="357" t="s">
        <v>12</v>
      </c>
      <c r="C36" s="357" t="s">
        <v>12</v>
      </c>
      <c r="D36" s="357" t="s">
        <v>12</v>
      </c>
      <c r="E36" s="357" t="s">
        <v>12</v>
      </c>
      <c r="F36" s="357" t="s">
        <v>12</v>
      </c>
      <c r="G36" s="357" t="s">
        <v>12</v>
      </c>
      <c r="H36" s="357" t="s">
        <v>12</v>
      </c>
      <c r="I36" s="357" t="s">
        <v>12</v>
      </c>
      <c r="J36" s="357" t="s">
        <v>12</v>
      </c>
      <c r="K36" s="357" t="s">
        <v>12</v>
      </c>
      <c r="L36" s="357" t="s">
        <v>12</v>
      </c>
      <c r="M36" s="357" t="s">
        <v>12</v>
      </c>
      <c r="N36" s="357" t="s">
        <v>12</v>
      </c>
      <c r="O36" s="357" t="s">
        <v>12</v>
      </c>
      <c r="P36" s="357" t="s">
        <v>12</v>
      </c>
      <c r="Q36" s="357" t="s">
        <v>12</v>
      </c>
      <c r="R36" s="357" t="s">
        <v>12</v>
      </c>
      <c r="S36" s="357" t="s">
        <v>12</v>
      </c>
      <c r="T36" s="357" t="s">
        <v>12</v>
      </c>
      <c r="U36" s="357" t="s">
        <v>12</v>
      </c>
      <c r="V36" s="354">
        <v>167.16797260273901</v>
      </c>
      <c r="W36" s="354">
        <v>139.91347945205399</v>
      </c>
      <c r="X36" s="354">
        <v>153.580657534246</v>
      </c>
      <c r="Y36" s="354">
        <v>147.32046448087399</v>
      </c>
      <c r="Z36" s="354">
        <v>151.613506849315</v>
      </c>
      <c r="AA36" s="354">
        <v>144.98112328767101</v>
      </c>
      <c r="AB36" s="354">
        <v>159.56375342465699</v>
      </c>
      <c r="AC36" s="354">
        <v>83.975109289617393</v>
      </c>
      <c r="AD36" s="354">
        <v>72.967863013698604</v>
      </c>
      <c r="AE36" s="354">
        <v>67.295589041095795</v>
      </c>
      <c r="AF36" s="354">
        <v>62.308301369863003</v>
      </c>
      <c r="AG36" s="354">
        <v>64.234781420765003</v>
      </c>
      <c r="AH36" s="354">
        <v>64.580520547945198</v>
      </c>
      <c r="AI36" s="354">
        <v>73.489479452054695</v>
      </c>
      <c r="AJ36" s="354">
        <v>61.2058356164383</v>
      </c>
      <c r="AK36" s="354">
        <v>47.986502732240403</v>
      </c>
      <c r="AL36" s="354">
        <v>54.756630136986303</v>
      </c>
      <c r="AM36" s="354">
        <v>51.462931506849301</v>
      </c>
      <c r="AN36" s="354">
        <v>49.748027397260202</v>
      </c>
      <c r="AO36" s="354">
        <v>53.359986338797803</v>
      </c>
      <c r="AP36" s="354">
        <v>57.141087671232803</v>
      </c>
      <c r="AQ36" s="354">
        <v>57.959153424657501</v>
      </c>
      <c r="AR36" s="354">
        <v>58.378465753424599</v>
      </c>
      <c r="AS36" s="354">
        <v>62.789153005464399</v>
      </c>
      <c r="AT36" s="354">
        <v>53.638265753424598</v>
      </c>
      <c r="AU36" s="354">
        <v>55.076405479451999</v>
      </c>
      <c r="AV36" s="354">
        <v>53.352619178082101</v>
      </c>
      <c r="AW36" s="354">
        <v>54.598991803278601</v>
      </c>
      <c r="AX36" s="354">
        <v>53.250227397260197</v>
      </c>
      <c r="AY36" s="355">
        <v>52.358273972602703</v>
      </c>
      <c r="AZ36" s="150">
        <v>-2.5975020602350001E-2</v>
      </c>
      <c r="BA36" s="151">
        <v>6.0373544693000005E-4</v>
      </c>
    </row>
    <row r="37" spans="1:53">
      <c r="A37" t="s">
        <v>169</v>
      </c>
      <c r="B37" s="354">
        <v>478.93446575342398</v>
      </c>
      <c r="C37" s="354">
        <v>523.17323287671195</v>
      </c>
      <c r="D37" s="354">
        <v>534.97394520547903</v>
      </c>
      <c r="E37" s="354">
        <v>574.20816939890699</v>
      </c>
      <c r="F37" s="354">
        <v>626.836657534246</v>
      </c>
      <c r="G37" s="354">
        <v>701.97657534246503</v>
      </c>
      <c r="H37" s="354">
        <v>698.27975342465697</v>
      </c>
      <c r="I37" s="354">
        <v>780.14379781420701</v>
      </c>
      <c r="J37" s="354">
        <v>811.96460273972605</v>
      </c>
      <c r="K37" s="354">
        <v>701.60104109588997</v>
      </c>
      <c r="L37" s="354">
        <v>691.551945205479</v>
      </c>
      <c r="M37" s="354">
        <v>775.12565573770405</v>
      </c>
      <c r="N37" s="354">
        <v>747.95219178082095</v>
      </c>
      <c r="O37" s="354">
        <v>775.18941095890398</v>
      </c>
      <c r="P37" s="354">
        <v>838.80161643835595</v>
      </c>
      <c r="Q37" s="354">
        <v>779.82098360655698</v>
      </c>
      <c r="R37" s="354">
        <v>726.22098630136895</v>
      </c>
      <c r="S37" s="354">
        <v>640.54923287671204</v>
      </c>
      <c r="T37" s="354">
        <v>610.30316438356101</v>
      </c>
      <c r="U37" s="354">
        <v>611.85049180327803</v>
      </c>
      <c r="V37" s="354">
        <v>622.09705479451998</v>
      </c>
      <c r="W37" s="354">
        <v>685.55327395260201</v>
      </c>
      <c r="X37" s="354">
        <v>691.79775340465699</v>
      </c>
      <c r="Y37" s="354">
        <v>726.77867763562801</v>
      </c>
      <c r="Z37" s="354">
        <v>719.99486302369803</v>
      </c>
      <c r="AA37" s="354">
        <v>758.221643885616</v>
      </c>
      <c r="AB37" s="354">
        <v>735.08153424657496</v>
      </c>
      <c r="AC37" s="354">
        <v>780.432448087431</v>
      </c>
      <c r="AD37" s="354">
        <v>771.461958904109</v>
      </c>
      <c r="AE37" s="354">
        <v>776.50279452054804</v>
      </c>
      <c r="AF37" s="354">
        <v>809.98221918808201</v>
      </c>
      <c r="AG37" s="354">
        <v>796.82444808743105</v>
      </c>
      <c r="AH37" s="354">
        <v>838.81399999999906</v>
      </c>
      <c r="AI37" s="354">
        <v>843.99910958904104</v>
      </c>
      <c r="AJ37" s="354">
        <v>868.04064383561604</v>
      </c>
      <c r="AK37" s="354">
        <v>882.336497267759</v>
      </c>
      <c r="AL37" s="354">
        <v>927.76093150684903</v>
      </c>
      <c r="AM37" s="354">
        <v>934.25235616438295</v>
      </c>
      <c r="AN37" s="354">
        <v>945.58323289671205</v>
      </c>
      <c r="AO37" s="354">
        <v>983.05726234508097</v>
      </c>
      <c r="AP37" s="354">
        <v>1039.0169907919101</v>
      </c>
      <c r="AQ37" s="354">
        <v>1046.55550583698</v>
      </c>
      <c r="AR37" s="354">
        <v>1065.0801095034201</v>
      </c>
      <c r="AS37" s="354">
        <v>991.48881486420703</v>
      </c>
      <c r="AT37" s="354">
        <v>971.21446575725997</v>
      </c>
      <c r="AU37" s="354">
        <v>977.00479452054697</v>
      </c>
      <c r="AV37" s="354">
        <v>971.26802739725997</v>
      </c>
      <c r="AW37" s="354">
        <v>925.65595628415304</v>
      </c>
      <c r="AX37" s="354">
        <v>898.32040306849296</v>
      </c>
      <c r="AY37" s="355">
        <v>866.38475413698598</v>
      </c>
      <c r="AZ37" s="150">
        <v>-4.3819442391400003E-2</v>
      </c>
      <c r="BA37" s="151">
        <v>9.4087133184100006E-3</v>
      </c>
    </row>
    <row r="38" spans="1:53">
      <c r="A38" t="s">
        <v>96</v>
      </c>
      <c r="B38" s="354">
        <v>99.751506849315007</v>
      </c>
      <c r="C38" s="354">
        <v>112.34079452054701</v>
      </c>
      <c r="D38" s="354">
        <v>116.951835616438</v>
      </c>
      <c r="E38" s="354">
        <v>129.94625683060099</v>
      </c>
      <c r="F38" s="354">
        <v>143.38904109589001</v>
      </c>
      <c r="G38" s="354">
        <v>161.49265753424601</v>
      </c>
      <c r="H38" s="354">
        <v>160.640657534246</v>
      </c>
      <c r="I38" s="354">
        <v>168.05243169398901</v>
      </c>
      <c r="J38" s="354">
        <v>172.56167123287599</v>
      </c>
      <c r="K38" s="354">
        <v>156.95860273972599</v>
      </c>
      <c r="L38" s="354">
        <v>163.05079452054699</v>
      </c>
      <c r="M38" s="354">
        <v>179.18163934426201</v>
      </c>
      <c r="N38" s="354">
        <v>177.30101369862999</v>
      </c>
      <c r="O38" s="354">
        <v>200.61347945205401</v>
      </c>
      <c r="P38" s="354">
        <v>199.980712328767</v>
      </c>
      <c r="Q38" s="354">
        <v>199.02221311475401</v>
      </c>
      <c r="R38" s="354">
        <v>186.555835616438</v>
      </c>
      <c r="S38" s="354">
        <v>180.31986301369801</v>
      </c>
      <c r="T38" s="354">
        <v>176.334</v>
      </c>
      <c r="U38" s="354">
        <v>185.621721311475</v>
      </c>
      <c r="V38" s="354">
        <v>195.38747945205401</v>
      </c>
      <c r="W38" s="354">
        <v>206.08057534246501</v>
      </c>
      <c r="X38" s="354">
        <v>209.472684931506</v>
      </c>
      <c r="Y38" s="354">
        <v>196.525655737704</v>
      </c>
      <c r="Z38" s="354">
        <v>197.99109589041001</v>
      </c>
      <c r="AA38" s="354">
        <v>202.26556164383501</v>
      </c>
      <c r="AB38" s="354">
        <v>187.601287671232</v>
      </c>
      <c r="AC38" s="354">
        <v>192.20538251366099</v>
      </c>
      <c r="AD38" s="354">
        <v>205.151178082191</v>
      </c>
      <c r="AE38" s="354">
        <v>208.20717808219101</v>
      </c>
      <c r="AF38" s="354">
        <v>204.079397260273</v>
      </c>
      <c r="AG38" s="354">
        <v>216.975355191256</v>
      </c>
      <c r="AH38" s="354">
        <v>220.45405479452</v>
      </c>
      <c r="AI38" s="354">
        <v>221.644369863013</v>
      </c>
      <c r="AJ38" s="354">
        <v>218.89805479451999</v>
      </c>
      <c r="AK38" s="354">
        <v>201.550519125683</v>
      </c>
      <c r="AL38" s="354">
        <v>223.27309589040999</v>
      </c>
      <c r="AM38" s="354">
        <v>215.52594520547899</v>
      </c>
      <c r="AN38" s="354">
        <v>231.624739726027</v>
      </c>
      <c r="AO38" s="354">
        <v>220.94167740419499</v>
      </c>
      <c r="AP38" s="354">
        <v>223.668928780877</v>
      </c>
      <c r="AQ38" s="354">
        <v>229.171651930612</v>
      </c>
      <c r="AR38" s="354">
        <v>237.47520681443601</v>
      </c>
      <c r="AS38" s="354">
        <v>227.59284578767901</v>
      </c>
      <c r="AT38" s="354">
        <v>235.923972483836</v>
      </c>
      <c r="AU38" s="354">
        <v>234.98298630136901</v>
      </c>
      <c r="AV38" s="354">
        <v>239.045044432411</v>
      </c>
      <c r="AW38" s="354">
        <v>235.459539655393</v>
      </c>
      <c r="AX38" s="354">
        <v>243.22893025323199</v>
      </c>
      <c r="AY38" s="355">
        <v>237.55223487312199</v>
      </c>
      <c r="AZ38" s="150">
        <v>-3.8324471563100003E-2</v>
      </c>
      <c r="BA38" s="151">
        <v>2.45673232712E-3</v>
      </c>
    </row>
    <row r="39" spans="1:53">
      <c r="A39" t="s">
        <v>170</v>
      </c>
      <c r="B39" s="354">
        <v>108.74528767123201</v>
      </c>
      <c r="C39" s="354">
        <v>113.89167123287601</v>
      </c>
      <c r="D39" s="354">
        <v>124.18432876712301</v>
      </c>
      <c r="E39" s="354">
        <v>154.397759562841</v>
      </c>
      <c r="F39" s="354">
        <v>170.27057534246501</v>
      </c>
      <c r="G39" s="354">
        <v>181.13769863013599</v>
      </c>
      <c r="H39" s="354">
        <v>191.039917808219</v>
      </c>
      <c r="I39" s="354">
        <v>213.606693989071</v>
      </c>
      <c r="J39" s="354">
        <v>238.10975342465699</v>
      </c>
      <c r="K39" s="354">
        <v>250.00194520547899</v>
      </c>
      <c r="L39" s="354">
        <v>271.61424657534201</v>
      </c>
      <c r="M39" s="354">
        <v>298.05702185792302</v>
      </c>
      <c r="N39" s="354">
        <v>320.04435616438298</v>
      </c>
      <c r="O39" s="354">
        <v>342.82191780821898</v>
      </c>
      <c r="P39" s="354">
        <v>349.126575342465</v>
      </c>
      <c r="Q39" s="354">
        <v>346.719071038251</v>
      </c>
      <c r="R39" s="354">
        <v>325.069424657534</v>
      </c>
      <c r="S39" s="354">
        <v>307.30235616438301</v>
      </c>
      <c r="T39" s="354">
        <v>318.65879452054702</v>
      </c>
      <c r="U39" s="354">
        <v>325.97614754098299</v>
      </c>
      <c r="V39" s="354">
        <v>332.04391780821902</v>
      </c>
      <c r="W39" s="354">
        <v>344.266986301369</v>
      </c>
      <c r="X39" s="354">
        <v>349.21158904109501</v>
      </c>
      <c r="Y39" s="354">
        <v>356.79486338797801</v>
      </c>
      <c r="Z39" s="354">
        <v>356.41687671232802</v>
      </c>
      <c r="AA39" s="354">
        <v>325.35353424657501</v>
      </c>
      <c r="AB39" s="354">
        <v>308.39109589040999</v>
      </c>
      <c r="AC39" s="354">
        <v>284.68631147540901</v>
      </c>
      <c r="AD39" s="354">
        <v>291.995589041095</v>
      </c>
      <c r="AE39" s="354">
        <v>309.26010958904101</v>
      </c>
      <c r="AF39" s="354">
        <v>316.53016438356099</v>
      </c>
      <c r="AG39" s="354">
        <v>369.91901095126599</v>
      </c>
      <c r="AH39" s="354">
        <v>388.432935761468</v>
      </c>
      <c r="AI39" s="354">
        <v>439.65509347427599</v>
      </c>
      <c r="AJ39" s="354">
        <v>463.12207800441001</v>
      </c>
      <c r="AK39" s="354">
        <v>426.35406725899702</v>
      </c>
      <c r="AL39" s="354">
        <v>419.36291750097303</v>
      </c>
      <c r="AM39" s="354">
        <v>429.60002692458198</v>
      </c>
      <c r="AN39" s="354">
        <v>440.939457185447</v>
      </c>
      <c r="AO39" s="354">
        <v>469.49657282522298</v>
      </c>
      <c r="AP39" s="354">
        <v>487.10269077506598</v>
      </c>
      <c r="AQ39" s="354">
        <v>512.05468493150602</v>
      </c>
      <c r="AR39" s="354">
        <v>530.57276712328701</v>
      </c>
      <c r="AS39" s="354">
        <v>549.22786885245898</v>
      </c>
      <c r="AT39" s="354">
        <v>548.73410958904105</v>
      </c>
      <c r="AU39" s="354">
        <v>576.43109589041103</v>
      </c>
      <c r="AV39" s="354">
        <v>574.069479452054</v>
      </c>
      <c r="AW39" s="354">
        <v>553.38226775956196</v>
      </c>
      <c r="AX39" s="354">
        <v>520.46865753424595</v>
      </c>
      <c r="AY39" s="355">
        <v>520.22019178082098</v>
      </c>
      <c r="AZ39" s="150">
        <v>-1.0920240311E-3</v>
      </c>
      <c r="BA39" s="151">
        <v>5.6476714089499997E-3</v>
      </c>
    </row>
    <row r="40" spans="1:53">
      <c r="A40" t="s">
        <v>171</v>
      </c>
      <c r="B40" s="354">
        <v>50.437424657534201</v>
      </c>
      <c r="C40" s="354">
        <v>51.884356164383497</v>
      </c>
      <c r="D40" s="354">
        <v>57.153095890410903</v>
      </c>
      <c r="E40" s="354">
        <v>61.2203825136612</v>
      </c>
      <c r="F40" s="354">
        <v>64.852684931506801</v>
      </c>
      <c r="G40" s="354">
        <v>91.524044794520506</v>
      </c>
      <c r="H40" s="354">
        <v>103.560018958904</v>
      </c>
      <c r="I40" s="354">
        <v>112.38714748633799</v>
      </c>
      <c r="J40" s="354">
        <v>123.787998054794</v>
      </c>
      <c r="K40" s="354">
        <v>131.24513528767099</v>
      </c>
      <c r="L40" s="354">
        <v>137.71776969863001</v>
      </c>
      <c r="M40" s="354">
        <v>143.55582928961701</v>
      </c>
      <c r="N40" s="354">
        <v>143.09939268493099</v>
      </c>
      <c r="O40" s="354">
        <v>148.07497884931499</v>
      </c>
      <c r="P40" s="354">
        <v>157.87877926027301</v>
      </c>
      <c r="Q40" s="354">
        <v>167.83853510928901</v>
      </c>
      <c r="R40" s="354">
        <v>177.41903550684901</v>
      </c>
      <c r="S40" s="354">
        <v>187.02618786301301</v>
      </c>
      <c r="T40" s="354">
        <v>187.73935726027301</v>
      </c>
      <c r="U40" s="354">
        <v>187.77654934426201</v>
      </c>
      <c r="V40" s="354">
        <v>185.004354027397</v>
      </c>
      <c r="W40" s="354">
        <v>198.26362534246499</v>
      </c>
      <c r="X40" s="354">
        <v>194.16658715068399</v>
      </c>
      <c r="Y40" s="354">
        <v>205.55144653005399</v>
      </c>
      <c r="Z40" s="354">
        <v>253.529135424657</v>
      </c>
      <c r="AA40" s="354">
        <v>243.96190399999901</v>
      </c>
      <c r="AB40" s="354">
        <v>252.68771210958801</v>
      </c>
      <c r="AC40" s="354">
        <v>279.86401606557303</v>
      </c>
      <c r="AD40" s="354">
        <v>267.39811936986302</v>
      </c>
      <c r="AE40" s="354">
        <v>273.69915071232799</v>
      </c>
      <c r="AF40" s="354">
        <v>294.48454621917801</v>
      </c>
      <c r="AG40" s="354">
        <v>282.25471486338699</v>
      </c>
      <c r="AH40" s="354">
        <v>302.83071441095802</v>
      </c>
      <c r="AI40" s="354">
        <v>327.54355764383502</v>
      </c>
      <c r="AJ40" s="354">
        <v>337.67414841095803</v>
      </c>
      <c r="AK40" s="354">
        <v>330.87898877049099</v>
      </c>
      <c r="AL40" s="354">
        <v>330.31876249315002</v>
      </c>
      <c r="AM40" s="354">
        <v>342.05529586301299</v>
      </c>
      <c r="AN40" s="354">
        <v>323.79022882191703</v>
      </c>
      <c r="AO40" s="354">
        <v>326.97419327868801</v>
      </c>
      <c r="AP40" s="354">
        <v>336.15141865753401</v>
      </c>
      <c r="AQ40" s="354">
        <v>301.885445808219</v>
      </c>
      <c r="AR40" s="354">
        <v>307.02800147945101</v>
      </c>
      <c r="AS40" s="354">
        <v>291.27094644808699</v>
      </c>
      <c r="AT40" s="354">
        <v>272.81459271232802</v>
      </c>
      <c r="AU40" s="354">
        <v>271.42690372602698</v>
      </c>
      <c r="AV40" s="354">
        <v>254.704411150684</v>
      </c>
      <c r="AW40" s="354">
        <v>229.82144622950801</v>
      </c>
      <c r="AX40" s="354">
        <v>242.25734569862999</v>
      </c>
      <c r="AY40" s="355">
        <v>242.785204623765</v>
      </c>
      <c r="AZ40" s="150">
        <v>-7.76086002588E-3</v>
      </c>
      <c r="BA40" s="151">
        <v>2.7080064173800001E-3</v>
      </c>
    </row>
    <row r="41" spans="1:53">
      <c r="A41" t="s">
        <v>97</v>
      </c>
      <c r="B41" s="354">
        <v>142.549589041095</v>
      </c>
      <c r="C41" s="354">
        <v>148.90043835616399</v>
      </c>
      <c r="D41" s="354">
        <v>169.97273972602699</v>
      </c>
      <c r="E41" s="354">
        <v>180.334617486338</v>
      </c>
      <c r="F41" s="354">
        <v>200.29610958904101</v>
      </c>
      <c r="G41" s="354">
        <v>217.60715068493101</v>
      </c>
      <c r="H41" s="354">
        <v>221.92443835616399</v>
      </c>
      <c r="I41" s="354">
        <v>235.96868852458999</v>
      </c>
      <c r="J41" s="354">
        <v>265.19630136986302</v>
      </c>
      <c r="K41" s="354">
        <v>244.407123287671</v>
      </c>
      <c r="L41" s="354">
        <v>278.60435616438298</v>
      </c>
      <c r="M41" s="354">
        <v>310.03169398907102</v>
      </c>
      <c r="N41" s="354">
        <v>332.585616438356</v>
      </c>
      <c r="O41" s="354">
        <v>365.77517808219102</v>
      </c>
      <c r="P41" s="354">
        <v>387.13301369863001</v>
      </c>
      <c r="Q41" s="354">
        <v>365.70663934426199</v>
      </c>
      <c r="R41" s="354">
        <v>327.97399999999902</v>
      </c>
      <c r="S41" s="354">
        <v>325.05698630136902</v>
      </c>
      <c r="T41" s="354">
        <v>291.26627397260199</v>
      </c>
      <c r="U41" s="354">
        <v>278.70825136612001</v>
      </c>
      <c r="V41" s="354">
        <v>295.06920547945202</v>
      </c>
      <c r="W41" s="354">
        <v>314.30142465753403</v>
      </c>
      <c r="X41" s="354">
        <v>346.61756164383502</v>
      </c>
      <c r="Y41" s="354">
        <v>324.37557377049097</v>
      </c>
      <c r="Z41" s="354">
        <v>335.83624657534199</v>
      </c>
      <c r="AA41" s="354">
        <v>363.11553424657501</v>
      </c>
      <c r="AB41" s="354">
        <v>299.98794520547898</v>
      </c>
      <c r="AC41" s="354">
        <v>252.34355191256799</v>
      </c>
      <c r="AD41" s="354">
        <v>235.01375342465701</v>
      </c>
      <c r="AE41" s="354">
        <v>219.468986301369</v>
      </c>
      <c r="AF41" s="354">
        <v>266.64246575342401</v>
      </c>
      <c r="AG41" s="354">
        <v>252.570928961748</v>
      </c>
      <c r="AH41" s="354">
        <v>267.69400000000002</v>
      </c>
      <c r="AI41" s="354">
        <v>235.89369863013701</v>
      </c>
      <c r="AJ41" s="354">
        <v>190.462712328767</v>
      </c>
      <c r="AK41" s="354">
        <v>197.40095628415301</v>
      </c>
      <c r="AL41" s="354">
        <v>211.472301369863</v>
      </c>
      <c r="AM41" s="354">
        <v>220.195972602739</v>
      </c>
      <c r="AN41" s="354">
        <v>194.43282191780801</v>
      </c>
      <c r="AO41" s="354">
        <v>223.69866120218501</v>
      </c>
      <c r="AP41" s="354">
        <v>217.626547945205</v>
      </c>
      <c r="AQ41" s="354">
        <v>213.95917808219099</v>
      </c>
      <c r="AR41" s="354">
        <v>218.23312328767099</v>
      </c>
      <c r="AS41" s="354">
        <v>216.17625683060101</v>
      </c>
      <c r="AT41" s="354">
        <v>195.31843835616399</v>
      </c>
      <c r="AU41" s="354">
        <v>184.188684931506</v>
      </c>
      <c r="AV41" s="354">
        <v>191.02041095890399</v>
      </c>
      <c r="AW41" s="354">
        <v>191.117978142076</v>
      </c>
      <c r="AX41" s="354">
        <v>174.075726027397</v>
      </c>
      <c r="AY41" s="355">
        <v>186.800866826408</v>
      </c>
      <c r="AZ41" s="150">
        <v>7.4659131467340004E-2</v>
      </c>
      <c r="BA41" s="151">
        <v>2.14415509254E-3</v>
      </c>
    </row>
    <row r="42" spans="1:53">
      <c r="A42" t="s">
        <v>74</v>
      </c>
      <c r="B42" s="357" t="s">
        <v>12</v>
      </c>
      <c r="C42" s="357" t="s">
        <v>12</v>
      </c>
      <c r="D42" s="357" t="s">
        <v>12</v>
      </c>
      <c r="E42" s="357" t="s">
        <v>12</v>
      </c>
      <c r="F42" s="357" t="s">
        <v>12</v>
      </c>
      <c r="G42" s="357" t="s">
        <v>12</v>
      </c>
      <c r="H42" s="357" t="s">
        <v>12</v>
      </c>
      <c r="I42" s="357" t="s">
        <v>12</v>
      </c>
      <c r="J42" s="357" t="s">
        <v>12</v>
      </c>
      <c r="K42" s="357" t="s">
        <v>12</v>
      </c>
      <c r="L42" s="357" t="s">
        <v>12</v>
      </c>
      <c r="M42" s="357" t="s">
        <v>12</v>
      </c>
      <c r="N42" s="357" t="s">
        <v>12</v>
      </c>
      <c r="O42" s="357" t="s">
        <v>12</v>
      </c>
      <c r="P42" s="357" t="s">
        <v>12</v>
      </c>
      <c r="Q42" s="357" t="s">
        <v>12</v>
      </c>
      <c r="R42" s="357" t="s">
        <v>12</v>
      </c>
      <c r="S42" s="357" t="s">
        <v>12</v>
      </c>
      <c r="T42" s="357" t="s">
        <v>12</v>
      </c>
      <c r="U42" s="357" t="s">
        <v>12</v>
      </c>
      <c r="V42" s="354">
        <v>4943.6783835616397</v>
      </c>
      <c r="W42" s="354">
        <v>5006.3106301369899</v>
      </c>
      <c r="X42" s="354">
        <v>5050.7948767123198</v>
      </c>
      <c r="Y42" s="354">
        <v>5000.7016120218505</v>
      </c>
      <c r="Z42" s="354">
        <v>5111.4492876712202</v>
      </c>
      <c r="AA42" s="354">
        <v>5042.2818003065304</v>
      </c>
      <c r="AB42" s="354">
        <v>4917.0500105111896</v>
      </c>
      <c r="AC42" s="354">
        <v>4742.0091803278601</v>
      </c>
      <c r="AD42" s="354">
        <v>3948.0181369862999</v>
      </c>
      <c r="AE42" s="354">
        <v>3530.53863006958</v>
      </c>
      <c r="AF42" s="354">
        <v>3104.9695590865699</v>
      </c>
      <c r="AG42" s="354">
        <v>2645.4647990448002</v>
      </c>
      <c r="AH42" s="354">
        <v>2656.6279916564299</v>
      </c>
      <c r="AI42" s="354">
        <v>2512.2881477555002</v>
      </c>
      <c r="AJ42" s="354">
        <v>2588.1107149736399</v>
      </c>
      <c r="AK42" s="354">
        <v>2542.2284438777101</v>
      </c>
      <c r="AL42" s="354">
        <v>2628.26685066661</v>
      </c>
      <c r="AM42" s="354">
        <v>2558.7407205479399</v>
      </c>
      <c r="AN42" s="354">
        <v>2678.7948277668402</v>
      </c>
      <c r="AO42" s="354">
        <v>2659.6652073893902</v>
      </c>
      <c r="AP42" s="354">
        <v>2678.8591209041001</v>
      </c>
      <c r="AQ42" s="354">
        <v>2760.9684521081299</v>
      </c>
      <c r="AR42" s="354">
        <v>2780.47567069556</v>
      </c>
      <c r="AS42" s="354">
        <v>2865.5546767107298</v>
      </c>
      <c r="AT42" s="354">
        <v>2773.9105859103802</v>
      </c>
      <c r="AU42" s="354">
        <v>2894.7711565756899</v>
      </c>
      <c r="AV42" s="354">
        <v>3096.0060327371698</v>
      </c>
      <c r="AW42" s="354">
        <v>3137.3185043511999</v>
      </c>
      <c r="AX42" s="354">
        <v>3178.6877952377599</v>
      </c>
      <c r="AY42" s="355">
        <v>3195.8637145887501</v>
      </c>
      <c r="AZ42" s="150">
        <v>8.9918253943299994E-3</v>
      </c>
      <c r="BA42" s="151">
        <v>3.5173576325179999E-2</v>
      </c>
    </row>
    <row r="43" spans="1:53">
      <c r="A43" t="s">
        <v>172</v>
      </c>
      <c r="B43" s="354">
        <v>44.881095890410897</v>
      </c>
      <c r="C43" s="354">
        <v>49.357890410958902</v>
      </c>
      <c r="D43" s="354">
        <v>54.868821917808198</v>
      </c>
      <c r="E43" s="354">
        <v>60.693661202185801</v>
      </c>
      <c r="F43" s="354">
        <v>65.223232876712302</v>
      </c>
      <c r="G43" s="354">
        <v>78.574109589041001</v>
      </c>
      <c r="H43" s="354">
        <v>86.910986301369803</v>
      </c>
      <c r="I43" s="354">
        <v>94.648797814207597</v>
      </c>
      <c r="J43" s="354">
        <v>106.295342465753</v>
      </c>
      <c r="K43" s="354">
        <v>108.626821917808</v>
      </c>
      <c r="L43" s="354">
        <v>119.580410958904</v>
      </c>
      <c r="M43" s="354">
        <v>125.715901639344</v>
      </c>
      <c r="N43" s="354">
        <v>132.03619178082101</v>
      </c>
      <c r="O43" s="354">
        <v>136.72334246575301</v>
      </c>
      <c r="P43" s="354">
        <v>139.05284931506799</v>
      </c>
      <c r="Q43" s="354">
        <v>129.13554644808701</v>
      </c>
      <c r="R43" s="354">
        <v>127.822301369863</v>
      </c>
      <c r="S43" s="354">
        <v>118.457287671232</v>
      </c>
      <c r="T43" s="354">
        <v>116.057671232876</v>
      </c>
      <c r="U43" s="354">
        <v>123.966557377049</v>
      </c>
      <c r="V43" s="354">
        <v>123.182986301369</v>
      </c>
      <c r="W43" s="354">
        <v>120.245369863013</v>
      </c>
      <c r="X43" s="354">
        <v>117.369671232876</v>
      </c>
      <c r="Y43" s="354">
        <v>115.048469945355</v>
      </c>
      <c r="Z43" s="354">
        <v>115.152684931506</v>
      </c>
      <c r="AA43" s="354">
        <v>99.600684931506805</v>
      </c>
      <c r="AB43" s="354">
        <v>87.922520547945197</v>
      </c>
      <c r="AC43" s="354">
        <v>80.125819672131101</v>
      </c>
      <c r="AD43" s="354">
        <v>66.692410958904105</v>
      </c>
      <c r="AE43" s="354">
        <v>69.613616438356104</v>
      </c>
      <c r="AF43" s="354">
        <v>68.484219178082199</v>
      </c>
      <c r="AG43" s="354">
        <v>71.288606557376994</v>
      </c>
      <c r="AH43" s="354">
        <v>71.872575342465694</v>
      </c>
      <c r="AI43" s="354">
        <v>80.238383561643801</v>
      </c>
      <c r="AJ43" s="354">
        <v>73.240821917808205</v>
      </c>
      <c r="AK43" s="354">
        <v>73.373224043715794</v>
      </c>
      <c r="AL43" s="354">
        <v>67.390219178082106</v>
      </c>
      <c r="AM43" s="354">
        <v>74.6144383561643</v>
      </c>
      <c r="AN43" s="354">
        <v>70.400630136986294</v>
      </c>
      <c r="AO43" s="354">
        <v>66.788196721311394</v>
      </c>
      <c r="AP43" s="354">
        <v>80.074219178082103</v>
      </c>
      <c r="AQ43" s="354">
        <v>71.800136986301297</v>
      </c>
      <c r="AR43" s="354">
        <v>76.449068493150605</v>
      </c>
      <c r="AS43" s="354">
        <v>82.135437158469898</v>
      </c>
      <c r="AT43" s="354">
        <v>78.568493150684901</v>
      </c>
      <c r="AU43" s="354">
        <v>81.668082191780798</v>
      </c>
      <c r="AV43" s="354">
        <v>80.918000000000006</v>
      </c>
      <c r="AW43" s="354">
        <v>74.183606557377004</v>
      </c>
      <c r="AX43" s="354">
        <v>74.946739726027303</v>
      </c>
      <c r="AY43" s="355">
        <v>71.994109589041102</v>
      </c>
      <c r="AZ43" s="150">
        <v>-3.103352710605E-2</v>
      </c>
      <c r="BA43" s="151">
        <v>8.3042122423999996E-4</v>
      </c>
    </row>
    <row r="44" spans="1:53">
      <c r="A44" t="s">
        <v>173</v>
      </c>
      <c r="B44" s="354">
        <v>269.11142465753397</v>
      </c>
      <c r="C44" s="354">
        <v>319.67701369862999</v>
      </c>
      <c r="D44" s="354">
        <v>388.80572602739699</v>
      </c>
      <c r="E44" s="354">
        <v>412.304863387978</v>
      </c>
      <c r="F44" s="354">
        <v>470.39843835616398</v>
      </c>
      <c r="G44" s="354">
        <v>535.60035616438302</v>
      </c>
      <c r="H44" s="354">
        <v>595.05600000000004</v>
      </c>
      <c r="I44" s="354">
        <v>624.66797814207598</v>
      </c>
      <c r="J44" s="354">
        <v>747.46986301369805</v>
      </c>
      <c r="K44" s="354">
        <v>777.779561643835</v>
      </c>
      <c r="L44" s="354">
        <v>816.31495890410895</v>
      </c>
      <c r="M44" s="354">
        <v>922.93188524590096</v>
      </c>
      <c r="N44" s="354">
        <v>882.14915068493099</v>
      </c>
      <c r="O44" s="354">
        <v>930.53271232876602</v>
      </c>
      <c r="P44" s="354">
        <v>992.92621917808196</v>
      </c>
      <c r="Q44" s="354">
        <v>1044.1520491803201</v>
      </c>
      <c r="R44" s="354">
        <v>1016.9621369863</v>
      </c>
      <c r="S44" s="354">
        <v>969.80630136986304</v>
      </c>
      <c r="T44" s="354">
        <v>988.77021917808202</v>
      </c>
      <c r="U44" s="354">
        <v>940.15155737704902</v>
      </c>
      <c r="V44" s="354">
        <v>914.74435616438302</v>
      </c>
      <c r="W44" s="354">
        <v>909.71904109589002</v>
      </c>
      <c r="X44" s="354">
        <v>944.77698630136899</v>
      </c>
      <c r="Y44" s="354">
        <v>976.02464480874301</v>
      </c>
      <c r="Z44" s="354">
        <v>1024.50224657534</v>
      </c>
      <c r="AA44" s="354">
        <v>976.10347945205399</v>
      </c>
      <c r="AB44" s="354">
        <v>992.75873972602699</v>
      </c>
      <c r="AC44" s="354">
        <v>1084.7247267759501</v>
      </c>
      <c r="AD44" s="354">
        <v>1037.52843835616</v>
      </c>
      <c r="AE44" s="354">
        <v>1076.70726027397</v>
      </c>
      <c r="AF44" s="354">
        <v>1177.13660273972</v>
      </c>
      <c r="AG44" s="354">
        <v>1200.92775956284</v>
      </c>
      <c r="AH44" s="354">
        <v>1270.37769863013</v>
      </c>
      <c r="AI44" s="354">
        <v>1363.30405479452</v>
      </c>
      <c r="AJ44" s="354">
        <v>1385.5946849315001</v>
      </c>
      <c r="AK44" s="354">
        <v>1421.9827868852401</v>
      </c>
      <c r="AL44" s="354">
        <v>1483.3147945205401</v>
      </c>
      <c r="AM44" s="354">
        <v>1492.8292054794499</v>
      </c>
      <c r="AN44" s="354">
        <v>1539.4242739726001</v>
      </c>
      <c r="AO44" s="354">
        <v>1575.07907103825</v>
      </c>
      <c r="AP44" s="354">
        <v>1594.29224657534</v>
      </c>
      <c r="AQ44" s="354">
        <v>1591.8957534246499</v>
      </c>
      <c r="AR44" s="354">
        <v>1613.0819999999901</v>
      </c>
      <c r="AS44" s="354">
        <v>1556.7121584699401</v>
      </c>
      <c r="AT44" s="354">
        <v>1472.6952882753401</v>
      </c>
      <c r="AU44" s="354">
        <v>1394.3023561643799</v>
      </c>
      <c r="AV44" s="354">
        <v>1376.7205753424601</v>
      </c>
      <c r="AW44" s="354">
        <v>1284.7030684387901</v>
      </c>
      <c r="AX44" s="354">
        <v>1194.37142465753</v>
      </c>
      <c r="AY44" s="355">
        <v>1204.7190700493099</v>
      </c>
      <c r="AZ44" s="150">
        <v>8.1369308754799998E-3</v>
      </c>
      <c r="BA44" s="151">
        <v>1.413291972131E-2</v>
      </c>
    </row>
    <row r="45" spans="1:53">
      <c r="A45" t="s">
        <v>174</v>
      </c>
      <c r="B45" s="354">
        <v>369.06643835616399</v>
      </c>
      <c r="C45" s="354">
        <v>416.70791780821901</v>
      </c>
      <c r="D45" s="354">
        <v>408.87641095890399</v>
      </c>
      <c r="E45" s="354">
        <v>457.89846994535498</v>
      </c>
      <c r="F45" s="354">
        <v>516.93789041095795</v>
      </c>
      <c r="G45" s="354">
        <v>562.01665753424595</v>
      </c>
      <c r="H45" s="354">
        <v>531.45249315068395</v>
      </c>
      <c r="I45" s="354">
        <v>546.75210382513603</v>
      </c>
      <c r="J45" s="354">
        <v>569.39616438356097</v>
      </c>
      <c r="K45" s="354">
        <v>509.799369863013</v>
      </c>
      <c r="L45" s="354">
        <v>511.69920547945202</v>
      </c>
      <c r="M45" s="354">
        <v>564.99224043715799</v>
      </c>
      <c r="N45" s="354">
        <v>547.06293150684905</v>
      </c>
      <c r="O45" s="354">
        <v>530.36194520547895</v>
      </c>
      <c r="P45" s="354">
        <v>552.85506849315004</v>
      </c>
      <c r="Q45" s="354">
        <v>492.631349726775</v>
      </c>
      <c r="R45" s="354">
        <v>449.30157534246501</v>
      </c>
      <c r="S45" s="354">
        <v>423.58212328767098</v>
      </c>
      <c r="T45" s="354">
        <v>379.51789041095799</v>
      </c>
      <c r="U45" s="354">
        <v>365.27983060109199</v>
      </c>
      <c r="V45" s="354">
        <v>390.30965753424601</v>
      </c>
      <c r="W45" s="354">
        <v>407.54320547945201</v>
      </c>
      <c r="X45" s="354">
        <v>378.91115068493099</v>
      </c>
      <c r="Y45" s="354">
        <v>365.23013114754002</v>
      </c>
      <c r="Z45" s="354">
        <v>363.12208219178001</v>
      </c>
      <c r="AA45" s="354">
        <v>364.11854794520502</v>
      </c>
      <c r="AB45" s="354">
        <v>345.56824657534202</v>
      </c>
      <c r="AC45" s="354">
        <v>365.99787978142001</v>
      </c>
      <c r="AD45" s="354">
        <v>353.71786301369798</v>
      </c>
      <c r="AE45" s="354">
        <v>375.85976712328699</v>
      </c>
      <c r="AF45" s="354">
        <v>359.88046575342401</v>
      </c>
      <c r="AG45" s="354">
        <v>384.31671584699399</v>
      </c>
      <c r="AH45" s="354">
        <v>358.882835616438</v>
      </c>
      <c r="AI45" s="354">
        <v>361.337493150684</v>
      </c>
      <c r="AJ45" s="354">
        <v>356.91923287671199</v>
      </c>
      <c r="AK45" s="354">
        <v>333.63846994535498</v>
      </c>
      <c r="AL45" s="354">
        <v>338.16435616438298</v>
      </c>
      <c r="AM45" s="354">
        <v>349.046794520547</v>
      </c>
      <c r="AN45" s="354">
        <v>367.08673972602702</v>
      </c>
      <c r="AO45" s="354">
        <v>361.96606557376998</v>
      </c>
      <c r="AP45" s="354">
        <v>357.53569863013598</v>
      </c>
      <c r="AQ45" s="354">
        <v>358.09265753424597</v>
      </c>
      <c r="AR45" s="354">
        <v>357.13013698630101</v>
      </c>
      <c r="AS45" s="354">
        <v>349.569426229508</v>
      </c>
      <c r="AT45" s="354">
        <v>322.67054794520499</v>
      </c>
      <c r="AU45" s="354">
        <v>336.40645674747702</v>
      </c>
      <c r="AV45" s="354">
        <v>311.30408291271402</v>
      </c>
      <c r="AW45" s="354">
        <v>308.654644808743</v>
      </c>
      <c r="AX45" s="354">
        <v>306.29030136986302</v>
      </c>
      <c r="AY45" s="355">
        <v>306.57926315789399</v>
      </c>
      <c r="AZ45" s="150">
        <v>2.9286602512000001E-3</v>
      </c>
      <c r="BA45" s="151">
        <v>3.4197710920100001E-3</v>
      </c>
    </row>
    <row r="46" spans="1:53">
      <c r="A46" t="s">
        <v>175</v>
      </c>
      <c r="B46" s="354">
        <v>164.82484931506801</v>
      </c>
      <c r="C46" s="354">
        <v>175.42391780821899</v>
      </c>
      <c r="D46" s="354">
        <v>188.76561643835601</v>
      </c>
      <c r="E46" s="354">
        <v>208.39909836065499</v>
      </c>
      <c r="F46" s="354">
        <v>227.288876712328</v>
      </c>
      <c r="G46" s="354">
        <v>254.663150684931</v>
      </c>
      <c r="H46" s="354">
        <v>270.54857534246503</v>
      </c>
      <c r="I46" s="354">
        <v>276.65587431693899</v>
      </c>
      <c r="J46" s="354">
        <v>298.38821917808201</v>
      </c>
      <c r="K46" s="354">
        <v>266.14791780821901</v>
      </c>
      <c r="L46" s="354">
        <v>257.04769863013701</v>
      </c>
      <c r="M46" s="354">
        <v>266.35767759562799</v>
      </c>
      <c r="N46" s="354">
        <v>268.625835616438</v>
      </c>
      <c r="O46" s="354">
        <v>277.76539726027301</v>
      </c>
      <c r="P46" s="354">
        <v>266.58964383561602</v>
      </c>
      <c r="Q46" s="354">
        <v>266.09144808743099</v>
      </c>
      <c r="R46" s="354">
        <v>247.656301369863</v>
      </c>
      <c r="S46" s="354">
        <v>234.64421917808201</v>
      </c>
      <c r="T46" s="354">
        <v>256.58632876712301</v>
      </c>
      <c r="U46" s="354">
        <v>248.1406284153</v>
      </c>
      <c r="V46" s="354">
        <v>253.58969863013601</v>
      </c>
      <c r="W46" s="354">
        <v>276.73315068493099</v>
      </c>
      <c r="X46" s="354">
        <v>261.55756164383502</v>
      </c>
      <c r="Y46" s="354">
        <v>262.28926229508102</v>
      </c>
      <c r="Z46" s="354">
        <v>252.927698630137</v>
      </c>
      <c r="AA46" s="354">
        <v>270.972136986301</v>
      </c>
      <c r="AB46" s="354">
        <v>275.85852054794498</v>
      </c>
      <c r="AC46" s="354">
        <v>279.28797814207599</v>
      </c>
      <c r="AD46" s="354">
        <v>262.708273972602</v>
      </c>
      <c r="AE46" s="354">
        <v>271.141424657534</v>
      </c>
      <c r="AF46" s="354">
        <v>251.77720547945199</v>
      </c>
      <c r="AG46" s="354">
        <v>260.22207650273202</v>
      </c>
      <c r="AH46" s="354">
        <v>274.68936986301298</v>
      </c>
      <c r="AI46" s="354">
        <v>278.13679452054703</v>
      </c>
      <c r="AJ46" s="354">
        <v>270.50208219178</v>
      </c>
      <c r="AK46" s="354">
        <v>260.25683060109202</v>
      </c>
      <c r="AL46" s="354">
        <v>278.26400000000001</v>
      </c>
      <c r="AM46" s="354">
        <v>264.24369863013698</v>
      </c>
      <c r="AN46" s="354">
        <v>257.03501369863</v>
      </c>
      <c r="AO46" s="354">
        <v>255.011557377049</v>
      </c>
      <c r="AP46" s="354">
        <v>259.90108589205403</v>
      </c>
      <c r="AQ46" s="354">
        <v>266.01926451494501</v>
      </c>
      <c r="AR46" s="354">
        <v>240.66383225753401</v>
      </c>
      <c r="AS46" s="354">
        <v>255.52759650434399</v>
      </c>
      <c r="AT46" s="354">
        <v>259.82918101369802</v>
      </c>
      <c r="AU46" s="354">
        <v>241.71651808219099</v>
      </c>
      <c r="AV46" s="354">
        <v>234.500136385438</v>
      </c>
      <c r="AW46" s="354">
        <v>238.003385124316</v>
      </c>
      <c r="AX46" s="354">
        <v>249.11040427397199</v>
      </c>
      <c r="AY46" s="355">
        <v>224.179820767123</v>
      </c>
      <c r="AZ46" s="150">
        <v>-0.10219027847051999</v>
      </c>
      <c r="BA46" s="151">
        <v>2.5112484581799998E-3</v>
      </c>
    </row>
    <row r="47" spans="1:53">
      <c r="A47" t="s">
        <v>176</v>
      </c>
      <c r="B47" s="354">
        <v>96.420109589041004</v>
      </c>
      <c r="C47" s="354">
        <v>89.836986301369805</v>
      </c>
      <c r="D47" s="354">
        <v>110.02986301369801</v>
      </c>
      <c r="E47" s="354">
        <v>123.965163934426</v>
      </c>
      <c r="F47" s="354">
        <v>137.58413698630099</v>
      </c>
      <c r="G47" s="354">
        <v>149.51441095890399</v>
      </c>
      <c r="H47" s="354">
        <v>171.996383561643</v>
      </c>
      <c r="I47" s="354">
        <v>191.69019125682999</v>
      </c>
      <c r="J47" s="354">
        <v>239.05698630136899</v>
      </c>
      <c r="K47" s="354">
        <v>241.524575342465</v>
      </c>
      <c r="L47" s="354">
        <v>260.38569863013601</v>
      </c>
      <c r="M47" s="354">
        <v>297.35163934426203</v>
      </c>
      <c r="N47" s="354">
        <v>323.23594520547903</v>
      </c>
      <c r="O47" s="354">
        <v>307.021095890411</v>
      </c>
      <c r="P47" s="354">
        <v>294.53454794520502</v>
      </c>
      <c r="Q47" s="354">
        <v>295.34844262295002</v>
      </c>
      <c r="R47" s="354">
        <v>308.02873972602703</v>
      </c>
      <c r="S47" s="354">
        <v>329.18315068493098</v>
      </c>
      <c r="T47" s="354">
        <v>324.93150684931499</v>
      </c>
      <c r="U47" s="354">
        <v>367.31330601092799</v>
      </c>
      <c r="V47" s="354">
        <v>338.64194520547898</v>
      </c>
      <c r="W47" s="354">
        <v>369.83468493150599</v>
      </c>
      <c r="X47" s="354">
        <v>428.80024657534199</v>
      </c>
      <c r="Y47" s="354">
        <v>459.789453551912</v>
      </c>
      <c r="Z47" s="354">
        <v>436.21279452054699</v>
      </c>
      <c r="AA47" s="354">
        <v>462.08487671232803</v>
      </c>
      <c r="AB47" s="354">
        <v>461.05698630136902</v>
      </c>
      <c r="AC47" s="354">
        <v>487.927049180327</v>
      </c>
      <c r="AD47" s="354">
        <v>562.99578082191704</v>
      </c>
      <c r="AE47" s="354">
        <v>543.67630136986304</v>
      </c>
      <c r="AF47" s="354">
        <v>600.40805479452001</v>
      </c>
      <c r="AG47" s="354">
        <v>624.63797814207601</v>
      </c>
      <c r="AH47" s="354">
        <v>636.95446575342396</v>
      </c>
      <c r="AI47" s="354">
        <v>634.63347945205396</v>
      </c>
      <c r="AJ47" s="354">
        <v>625.80265753424601</v>
      </c>
      <c r="AK47" s="354">
        <v>666.30303278688496</v>
      </c>
      <c r="AL47" s="354">
        <v>636.958219178082</v>
      </c>
      <c r="AM47" s="354">
        <v>648.64367123287604</v>
      </c>
      <c r="AN47" s="354">
        <v>649.07169863013701</v>
      </c>
      <c r="AO47" s="354">
        <v>660.39191836065504</v>
      </c>
      <c r="AP47" s="354">
        <v>665.44589041095799</v>
      </c>
      <c r="AQ47" s="354">
        <v>697.69394520547905</v>
      </c>
      <c r="AR47" s="354">
        <v>717.50046575342401</v>
      </c>
      <c r="AS47" s="354">
        <v>684.39114754098296</v>
      </c>
      <c r="AT47" s="354">
        <v>706.92449315068495</v>
      </c>
      <c r="AU47" s="354">
        <v>693.50101369863</v>
      </c>
      <c r="AV47" s="354">
        <v>672.33824657534205</v>
      </c>
      <c r="AW47" s="354">
        <v>680.12453551912495</v>
      </c>
      <c r="AX47" s="354">
        <v>721.99607580821896</v>
      </c>
      <c r="AY47" s="355">
        <v>724.16331696986299</v>
      </c>
      <c r="AZ47" s="150">
        <v>4.9118907190899997E-3</v>
      </c>
      <c r="BA47" s="151">
        <v>8.0269528552900007E-3</v>
      </c>
    </row>
    <row r="48" spans="1:53">
      <c r="A48" t="s">
        <v>75</v>
      </c>
      <c r="B48" s="357" t="s">
        <v>12</v>
      </c>
      <c r="C48" s="357" t="s">
        <v>12</v>
      </c>
      <c r="D48" s="357" t="s">
        <v>12</v>
      </c>
      <c r="E48" s="357" t="s">
        <v>12</v>
      </c>
      <c r="F48" s="357" t="s">
        <v>12</v>
      </c>
      <c r="G48" s="357" t="s">
        <v>12</v>
      </c>
      <c r="H48" s="357" t="s">
        <v>12</v>
      </c>
      <c r="I48" s="357" t="s">
        <v>12</v>
      </c>
      <c r="J48" s="357" t="s">
        <v>12</v>
      </c>
      <c r="K48" s="357" t="s">
        <v>12</v>
      </c>
      <c r="L48" s="357" t="s">
        <v>12</v>
      </c>
      <c r="M48" s="357" t="s">
        <v>12</v>
      </c>
      <c r="N48" s="357" t="s">
        <v>12</v>
      </c>
      <c r="O48" s="357" t="s">
        <v>12</v>
      </c>
      <c r="P48" s="357" t="s">
        <v>12</v>
      </c>
      <c r="Q48" s="357" t="s">
        <v>12</v>
      </c>
      <c r="R48" s="357" t="s">
        <v>12</v>
      </c>
      <c r="S48" s="357" t="s">
        <v>12</v>
      </c>
      <c r="T48" s="357" t="s">
        <v>12</v>
      </c>
      <c r="U48" s="357" t="s">
        <v>12</v>
      </c>
      <c r="V48" s="354">
        <v>95.5580743575198</v>
      </c>
      <c r="W48" s="354">
        <v>69.639978671619502</v>
      </c>
      <c r="X48" s="354">
        <v>69.6446161695211</v>
      </c>
      <c r="Y48" s="354">
        <v>69.484818259459999</v>
      </c>
      <c r="Z48" s="354">
        <v>69.691358748553</v>
      </c>
      <c r="AA48" s="354">
        <v>93.349416068554902</v>
      </c>
      <c r="AB48" s="354">
        <v>103.826262005164</v>
      </c>
      <c r="AC48" s="354">
        <v>97.921639344262204</v>
      </c>
      <c r="AD48" s="354">
        <v>58.838027397260198</v>
      </c>
      <c r="AE48" s="354">
        <v>59.953671232876701</v>
      </c>
      <c r="AF48" s="354">
        <v>54.8036986301369</v>
      </c>
      <c r="AG48" s="354">
        <v>64.095573770491796</v>
      </c>
      <c r="AH48" s="354">
        <v>63.523972602739697</v>
      </c>
      <c r="AI48" s="354">
        <v>82.081479452054694</v>
      </c>
      <c r="AJ48" s="354">
        <v>89.412520547945206</v>
      </c>
      <c r="AK48" s="354">
        <v>87.1310109289617</v>
      </c>
      <c r="AL48" s="354">
        <v>84.086986301369805</v>
      </c>
      <c r="AM48" s="354">
        <v>95.976493150684902</v>
      </c>
      <c r="AN48" s="354">
        <v>109.64506849315001</v>
      </c>
      <c r="AO48" s="354">
        <v>111.795901639344</v>
      </c>
      <c r="AP48" s="354">
        <v>112.94945205479399</v>
      </c>
      <c r="AQ48" s="354">
        <v>108.950547945205</v>
      </c>
      <c r="AR48" s="354">
        <v>114.715205479452</v>
      </c>
      <c r="AS48" s="354">
        <v>118.934289617486</v>
      </c>
      <c r="AT48" s="354">
        <v>110.146575342465</v>
      </c>
      <c r="AU48" s="354">
        <v>122.57821917808199</v>
      </c>
      <c r="AV48" s="354">
        <v>130.20054794520499</v>
      </c>
      <c r="AW48" s="354">
        <v>134.789890710382</v>
      </c>
      <c r="AX48" s="354">
        <v>136.563390301369</v>
      </c>
      <c r="AY48" s="355">
        <v>139.233132054794</v>
      </c>
      <c r="AZ48" s="150">
        <v>1.9581472501160001E-2</v>
      </c>
      <c r="BA48" s="151">
        <v>1.5114463167299999E-3</v>
      </c>
    </row>
    <row r="49" spans="1:53">
      <c r="A49" t="s">
        <v>177</v>
      </c>
      <c r="B49" s="357" t="s">
        <v>12</v>
      </c>
      <c r="C49" s="357" t="s">
        <v>12</v>
      </c>
      <c r="D49" s="357" t="s">
        <v>12</v>
      </c>
      <c r="E49" s="357" t="s">
        <v>12</v>
      </c>
      <c r="F49" s="357" t="s">
        <v>12</v>
      </c>
      <c r="G49" s="357" t="s">
        <v>12</v>
      </c>
      <c r="H49" s="357" t="s">
        <v>12</v>
      </c>
      <c r="I49" s="357" t="s">
        <v>12</v>
      </c>
      <c r="J49" s="357" t="s">
        <v>12</v>
      </c>
      <c r="K49" s="357" t="s">
        <v>12</v>
      </c>
      <c r="L49" s="357" t="s">
        <v>12</v>
      </c>
      <c r="M49" s="357" t="s">
        <v>12</v>
      </c>
      <c r="N49" s="357" t="s">
        <v>12</v>
      </c>
      <c r="O49" s="357" t="s">
        <v>12</v>
      </c>
      <c r="P49" s="357" t="s">
        <v>12</v>
      </c>
      <c r="Q49" s="357" t="s">
        <v>12</v>
      </c>
      <c r="R49" s="357" t="s">
        <v>12</v>
      </c>
      <c r="S49" s="357" t="s">
        <v>12</v>
      </c>
      <c r="T49" s="357" t="s">
        <v>12</v>
      </c>
      <c r="U49" s="357" t="s">
        <v>12</v>
      </c>
      <c r="V49" s="354">
        <v>1271.6045479452</v>
      </c>
      <c r="W49" s="354">
        <v>1277.65961643835</v>
      </c>
      <c r="X49" s="354">
        <v>1330.1576712328699</v>
      </c>
      <c r="Y49" s="354">
        <v>1219.81489071038</v>
      </c>
      <c r="Z49" s="354">
        <v>1170.6761917808201</v>
      </c>
      <c r="AA49" s="354">
        <v>1271.6045479452</v>
      </c>
      <c r="AB49" s="354">
        <v>1160.60712328766</v>
      </c>
      <c r="AC49" s="354">
        <v>857.49726775956196</v>
      </c>
      <c r="AD49" s="354">
        <v>496.02191780821897</v>
      </c>
      <c r="AE49" s="354">
        <v>403.202739726027</v>
      </c>
      <c r="AF49" s="354">
        <v>393.73424657534201</v>
      </c>
      <c r="AG49" s="354">
        <v>292.74590163934403</v>
      </c>
      <c r="AH49" s="354">
        <v>289.049315068493</v>
      </c>
      <c r="AI49" s="354">
        <v>298.32082191780802</v>
      </c>
      <c r="AJ49" s="354">
        <v>269.654794520547</v>
      </c>
      <c r="AK49" s="354">
        <v>252.94825136611999</v>
      </c>
      <c r="AL49" s="354">
        <v>283.84857534246498</v>
      </c>
      <c r="AM49" s="354">
        <v>282.28328767123202</v>
      </c>
      <c r="AN49" s="354">
        <v>295.305835616438</v>
      </c>
      <c r="AO49" s="354">
        <v>310.07267759562802</v>
      </c>
      <c r="AP49" s="354">
        <v>295.65624657534198</v>
      </c>
      <c r="AQ49" s="354">
        <v>308.33008219177998</v>
      </c>
      <c r="AR49" s="354">
        <v>318.36681917808198</v>
      </c>
      <c r="AS49" s="354">
        <v>300.66394808743098</v>
      </c>
      <c r="AT49" s="354">
        <v>282.37317260273898</v>
      </c>
      <c r="AU49" s="354">
        <v>267.60654246575302</v>
      </c>
      <c r="AV49" s="354">
        <v>278.51308219177997</v>
      </c>
      <c r="AW49" s="354">
        <v>264.80886338797802</v>
      </c>
      <c r="AX49" s="354">
        <v>256.19544109588998</v>
      </c>
      <c r="AY49" s="355">
        <v>219.86654468812401</v>
      </c>
      <c r="AZ49" s="150">
        <v>-0.14293213188647999</v>
      </c>
      <c r="BA49" s="151">
        <v>2.41242395714E-3</v>
      </c>
    </row>
    <row r="50" spans="1:53">
      <c r="A50" t="s">
        <v>98</v>
      </c>
      <c r="B50" s="354">
        <v>1448.7299178082101</v>
      </c>
      <c r="C50" s="354">
        <v>1555.5193698630101</v>
      </c>
      <c r="D50" s="354">
        <v>1676.3758630136899</v>
      </c>
      <c r="E50" s="354">
        <v>1781.8865300546399</v>
      </c>
      <c r="F50" s="354">
        <v>1921.5160273972599</v>
      </c>
      <c r="G50" s="354">
        <v>2030.3035890410899</v>
      </c>
      <c r="H50" s="354">
        <v>2038.42863013698</v>
      </c>
      <c r="I50" s="354">
        <v>2156.54885245901</v>
      </c>
      <c r="J50" s="354">
        <v>2226.1938356164301</v>
      </c>
      <c r="K50" s="354">
        <v>2070.6287945205399</v>
      </c>
      <c r="L50" s="354">
        <v>1818.97794520547</v>
      </c>
      <c r="M50" s="354">
        <v>1808.91524590163</v>
      </c>
      <c r="N50" s="354">
        <v>1831.31936986301</v>
      </c>
      <c r="O50" s="354">
        <v>1895.46931506849</v>
      </c>
      <c r="P50" s="354">
        <v>1917.47865753424</v>
      </c>
      <c r="Q50" s="354">
        <v>1646.5398360655699</v>
      </c>
      <c r="R50" s="354">
        <v>1537.6980273972599</v>
      </c>
      <c r="S50" s="354">
        <v>1559.23986301369</v>
      </c>
      <c r="T50" s="354">
        <v>1516.1761917808201</v>
      </c>
      <c r="U50" s="354">
        <v>1823.57092896174</v>
      </c>
      <c r="V50" s="354">
        <v>1615.1609041095801</v>
      </c>
      <c r="W50" s="354">
        <v>1639.6116712328701</v>
      </c>
      <c r="X50" s="354">
        <v>1604.1314520547901</v>
      </c>
      <c r="Y50" s="354">
        <v>1698.3455464480801</v>
      </c>
      <c r="Z50" s="354">
        <v>1743.7028767123199</v>
      </c>
      <c r="AA50" s="354">
        <v>1753.83473972602</v>
      </c>
      <c r="AB50" s="354">
        <v>1752.54956164383</v>
      </c>
      <c r="AC50" s="354">
        <v>1771.2755191256799</v>
      </c>
      <c r="AD50" s="354">
        <v>1788.3361369863001</v>
      </c>
      <c r="AE50" s="354">
        <v>1777.58331506849</v>
      </c>
      <c r="AF50" s="354">
        <v>1758.55194520547</v>
      </c>
      <c r="AG50" s="354">
        <v>1798.43759562841</v>
      </c>
      <c r="AH50" s="354">
        <v>1753.9712876712299</v>
      </c>
      <c r="AI50" s="354">
        <v>1743.12734246575</v>
      </c>
      <c r="AJ50" s="354">
        <v>1729.1431506849301</v>
      </c>
      <c r="AK50" s="354">
        <v>1703.9208196721299</v>
      </c>
      <c r="AL50" s="354">
        <v>1703.7962465753401</v>
      </c>
      <c r="AM50" s="354">
        <v>1700.10610958904</v>
      </c>
      <c r="AN50" s="354">
        <v>1722.7626301369801</v>
      </c>
      <c r="AO50" s="354">
        <v>1766.2474043715799</v>
      </c>
      <c r="AP50" s="354">
        <v>1806.2134604540099</v>
      </c>
      <c r="AQ50" s="354">
        <v>1787.6684222993599</v>
      </c>
      <c r="AR50" s="354">
        <v>1716.4533811189399</v>
      </c>
      <c r="AS50" s="354">
        <v>1683.40356003748</v>
      </c>
      <c r="AT50" s="354">
        <v>1609.74098057828</v>
      </c>
      <c r="AU50" s="354">
        <v>1587.58741627469</v>
      </c>
      <c r="AV50" s="354">
        <v>1531.8692874189901</v>
      </c>
      <c r="AW50" s="354">
        <v>1520.00365519004</v>
      </c>
      <c r="AX50" s="354">
        <v>1494.39580930338</v>
      </c>
      <c r="AY50" s="355">
        <v>1501.28324028253</v>
      </c>
      <c r="AZ50" s="150">
        <v>2.8979970374999999E-4</v>
      </c>
      <c r="BA50" s="151">
        <v>1.6466246917839999E-2</v>
      </c>
    </row>
    <row r="51" spans="1:53">
      <c r="A51" t="s">
        <v>76</v>
      </c>
      <c r="B51" s="357" t="s">
        <v>12</v>
      </c>
      <c r="C51" s="357" t="s">
        <v>12</v>
      </c>
      <c r="D51" s="357" t="s">
        <v>12</v>
      </c>
      <c r="E51" s="357" t="s">
        <v>12</v>
      </c>
      <c r="F51" s="357" t="s">
        <v>12</v>
      </c>
      <c r="G51" s="357" t="s">
        <v>12</v>
      </c>
      <c r="H51" s="357" t="s">
        <v>12</v>
      </c>
      <c r="I51" s="357" t="s">
        <v>12</v>
      </c>
      <c r="J51" s="357" t="s">
        <v>12</v>
      </c>
      <c r="K51" s="357" t="s">
        <v>12</v>
      </c>
      <c r="L51" s="357" t="s">
        <v>12</v>
      </c>
      <c r="M51" s="357" t="s">
        <v>12</v>
      </c>
      <c r="N51" s="357" t="s">
        <v>12</v>
      </c>
      <c r="O51" s="357" t="s">
        <v>12</v>
      </c>
      <c r="P51" s="357" t="s">
        <v>12</v>
      </c>
      <c r="Q51" s="357" t="s">
        <v>12</v>
      </c>
      <c r="R51" s="357" t="s">
        <v>12</v>
      </c>
      <c r="S51" s="357" t="s">
        <v>12</v>
      </c>
      <c r="T51" s="357" t="s">
        <v>12</v>
      </c>
      <c r="U51" s="357" t="s">
        <v>12</v>
      </c>
      <c r="V51" s="354">
        <v>232.47172602739701</v>
      </c>
      <c r="W51" s="354">
        <v>238.53139726027399</v>
      </c>
      <c r="X51" s="354">
        <v>226.35567123287601</v>
      </c>
      <c r="Y51" s="354">
        <v>278.56896174863402</v>
      </c>
      <c r="Z51" s="354">
        <v>267.09832876712301</v>
      </c>
      <c r="AA51" s="354">
        <v>202.75095890410901</v>
      </c>
      <c r="AB51" s="354">
        <v>216.522767123287</v>
      </c>
      <c r="AC51" s="354">
        <v>174.96795081967201</v>
      </c>
      <c r="AD51" s="354">
        <v>181.85684931506799</v>
      </c>
      <c r="AE51" s="354">
        <v>157.949698630136</v>
      </c>
      <c r="AF51" s="354">
        <v>132.138630136986</v>
      </c>
      <c r="AG51" s="354">
        <v>129.84759562841501</v>
      </c>
      <c r="AH51" s="354">
        <v>139.175698630136</v>
      </c>
      <c r="AI51" s="354">
        <v>137.92391780821899</v>
      </c>
      <c r="AJ51" s="354">
        <v>141.811369863013</v>
      </c>
      <c r="AK51" s="354">
        <v>140.84650273224</v>
      </c>
      <c r="AL51" s="354">
        <v>135.734356164383</v>
      </c>
      <c r="AM51" s="354">
        <v>132.37561643835599</v>
      </c>
      <c r="AN51" s="354">
        <v>144.96931506849299</v>
      </c>
      <c r="AO51" s="354">
        <v>145.847213114754</v>
      </c>
      <c r="AP51" s="354">
        <v>103.156438356164</v>
      </c>
      <c r="AQ51" s="354">
        <v>103.014931506849</v>
      </c>
      <c r="AR51" s="354">
        <v>94.331287671232801</v>
      </c>
      <c r="AS51" s="354">
        <v>92.628169398907104</v>
      </c>
      <c r="AT51" s="354">
        <v>88.737287671232806</v>
      </c>
      <c r="AU51" s="354">
        <v>75.627041095890405</v>
      </c>
      <c r="AV51" s="354">
        <v>70.962219178082094</v>
      </c>
      <c r="AW51" s="354">
        <v>63.489453551912497</v>
      </c>
      <c r="AX51" s="354">
        <v>63.9945266164383</v>
      </c>
      <c r="AY51" s="355">
        <v>64.620206530410897</v>
      </c>
      <c r="AZ51" s="150">
        <v>7.7614625915900003E-3</v>
      </c>
      <c r="BA51" s="151">
        <v>7.2802958312000003E-4</v>
      </c>
    </row>
    <row r="52" spans="1:53">
      <c r="A52" t="s">
        <v>146</v>
      </c>
      <c r="B52" s="354">
        <v>3425.6863014605401</v>
      </c>
      <c r="C52" s="354">
        <v>3678.68362324191</v>
      </c>
      <c r="D52" s="354">
        <v>4019.0020236452001</v>
      </c>
      <c r="E52" s="354">
        <v>4281.00214236585</v>
      </c>
      <c r="F52" s="354">
        <v>4564.61078362629</v>
      </c>
      <c r="G52" s="354">
        <v>5043.95616540219</v>
      </c>
      <c r="H52" s="354">
        <v>5375.89322862465</v>
      </c>
      <c r="I52" s="354">
        <v>5807.9899521748603</v>
      </c>
      <c r="J52" s="354">
        <v>6268.5475414027396</v>
      </c>
      <c r="K52" s="354">
        <v>6900.6444583013699</v>
      </c>
      <c r="L52" s="354">
        <v>7212.4636094465704</v>
      </c>
      <c r="M52" s="354">
        <v>7377.1876622950804</v>
      </c>
      <c r="N52" s="354">
        <v>7719.7607674520495</v>
      </c>
      <c r="O52" s="354">
        <v>8198.8013802411006</v>
      </c>
      <c r="P52" s="354">
        <v>8365.2879295780695</v>
      </c>
      <c r="Q52" s="354">
        <v>8700.7270757525403</v>
      </c>
      <c r="R52" s="354">
        <v>8777.5074982798105</v>
      </c>
      <c r="S52" s="354">
        <v>8732.9564800804201</v>
      </c>
      <c r="T52" s="354">
        <v>8640.4384632517995</v>
      </c>
      <c r="U52" s="354">
        <v>8602.1682453985395</v>
      </c>
      <c r="V52" s="354">
        <v>940.60093270669597</v>
      </c>
      <c r="W52" s="354">
        <v>934.69361550169697</v>
      </c>
      <c r="X52" s="354">
        <v>923.15645862351096</v>
      </c>
      <c r="Y52" s="354">
        <v>954.99629013039805</v>
      </c>
      <c r="Z52" s="354">
        <v>921.23329296004499</v>
      </c>
      <c r="AA52" s="354">
        <v>954.85885597498998</v>
      </c>
      <c r="AB52" s="354">
        <v>750.87090782921098</v>
      </c>
      <c r="AC52" s="354">
        <v>613.68133879781396</v>
      </c>
      <c r="AD52" s="354">
        <v>541.554575342465</v>
      </c>
      <c r="AE52" s="354">
        <v>472.43797260273902</v>
      </c>
      <c r="AF52" s="354">
        <v>463.34556164383503</v>
      </c>
      <c r="AG52" s="354">
        <v>505.51185792349702</v>
      </c>
      <c r="AH52" s="354">
        <v>523.039917808219</v>
      </c>
      <c r="AI52" s="354">
        <v>512.92523287671202</v>
      </c>
      <c r="AJ52" s="354">
        <v>481.649534246575</v>
      </c>
      <c r="AK52" s="354">
        <v>476.634416994535</v>
      </c>
      <c r="AL52" s="354">
        <v>513.897153616438</v>
      </c>
      <c r="AM52" s="354">
        <v>534.69164320547895</v>
      </c>
      <c r="AN52" s="354">
        <v>568.10775994520498</v>
      </c>
      <c r="AO52" s="354">
        <v>601.07587540983604</v>
      </c>
      <c r="AP52" s="354">
        <v>625.73694668493101</v>
      </c>
      <c r="AQ52" s="354">
        <v>642.11699876712305</v>
      </c>
      <c r="AR52" s="354">
        <v>661.72323649315001</v>
      </c>
      <c r="AS52" s="354">
        <v>673.64371947071004</v>
      </c>
      <c r="AT52" s="354">
        <v>663.84237185122095</v>
      </c>
      <c r="AU52" s="354">
        <v>660.91169230136904</v>
      </c>
      <c r="AV52" s="354">
        <v>661.88397513419102</v>
      </c>
      <c r="AW52" s="354">
        <v>633.917567264892</v>
      </c>
      <c r="AX52" s="354">
        <v>637.14428763259298</v>
      </c>
      <c r="AY52" s="355">
        <v>640.26303132293594</v>
      </c>
      <c r="AZ52" s="150">
        <v>5.2671344019499999E-3</v>
      </c>
      <c r="BA52" s="151">
        <v>7.4233962222900003E-3</v>
      </c>
    </row>
    <row r="53" spans="1:53">
      <c r="A53" s="289" t="s">
        <v>147</v>
      </c>
      <c r="B53" s="356">
        <v>11552.5213973509</v>
      </c>
      <c r="C53" s="356">
        <v>12587.7856780364</v>
      </c>
      <c r="D53" s="356">
        <v>13692.852982549301</v>
      </c>
      <c r="E53" s="356">
        <v>14882.601431983299</v>
      </c>
      <c r="F53" s="356">
        <v>16438.496975407099</v>
      </c>
      <c r="G53" s="356">
        <v>18197.9374156761</v>
      </c>
      <c r="H53" s="356">
        <v>19161.710398268398</v>
      </c>
      <c r="I53" s="356">
        <v>20538.461607857898</v>
      </c>
      <c r="J53" s="356">
        <v>22107.128142197202</v>
      </c>
      <c r="K53" s="356">
        <v>21784.270497698599</v>
      </c>
      <c r="L53" s="356">
        <v>21623.422584624601</v>
      </c>
      <c r="M53" s="356">
        <v>22735.629174644801</v>
      </c>
      <c r="N53" s="356">
        <v>22972.919365616399</v>
      </c>
      <c r="O53" s="356">
        <v>24173.476865939701</v>
      </c>
      <c r="P53" s="356">
        <v>24708.748517057498</v>
      </c>
      <c r="Q53" s="356">
        <v>23956.711550752501</v>
      </c>
      <c r="R53" s="356">
        <v>23094.1111228277</v>
      </c>
      <c r="S53" s="356">
        <v>22391.145750135202</v>
      </c>
      <c r="T53" s="356">
        <v>22010.744601333899</v>
      </c>
      <c r="U53" s="356">
        <v>22107.6094887318</v>
      </c>
      <c r="V53" s="356">
        <v>22111.6184021874</v>
      </c>
      <c r="W53" s="356">
        <v>22688.096685249198</v>
      </c>
      <c r="X53" s="356">
        <v>22844.546374252401</v>
      </c>
      <c r="Y53" s="356">
        <v>22921.847921080102</v>
      </c>
      <c r="Z53" s="356">
        <v>22954.593609061001</v>
      </c>
      <c r="AA53" s="356">
        <v>23162.373236544001</v>
      </c>
      <c r="AB53" s="356">
        <v>22779.801181187999</v>
      </c>
      <c r="AC53" s="356">
        <v>22138.1392892896</v>
      </c>
      <c r="AD53" s="356">
        <v>20608.680133068399</v>
      </c>
      <c r="AE53" s="356">
        <v>19932.7928081791</v>
      </c>
      <c r="AF53" s="356">
        <v>19737.494571069099</v>
      </c>
      <c r="AG53" s="356">
        <v>19456.961218848501</v>
      </c>
      <c r="AH53" s="356">
        <v>19641.372367856198</v>
      </c>
      <c r="AI53" s="356">
        <v>19742.339552298199</v>
      </c>
      <c r="AJ53" s="356">
        <v>19632.5539687862</v>
      </c>
      <c r="AK53" s="356">
        <v>19409.5200097979</v>
      </c>
      <c r="AL53" s="356">
        <v>19741.557656879901</v>
      </c>
      <c r="AM53" s="356">
        <v>19615.0594125684</v>
      </c>
      <c r="AN53" s="356">
        <v>19899.559753191399</v>
      </c>
      <c r="AO53" s="356">
        <v>20075.627666029399</v>
      </c>
      <c r="AP53" s="356">
        <v>20198.759733639101</v>
      </c>
      <c r="AQ53" s="356">
        <v>20366.2871345612</v>
      </c>
      <c r="AR53" s="356">
        <v>20098.187839706701</v>
      </c>
      <c r="AS53" s="356">
        <v>20016.500358289599</v>
      </c>
      <c r="AT53" s="356">
        <v>19210.28953025</v>
      </c>
      <c r="AU53" s="356">
        <v>19124.738578289998</v>
      </c>
      <c r="AV53" s="356">
        <v>19006.6513321696</v>
      </c>
      <c r="AW53" s="356">
        <v>18550.8657719806</v>
      </c>
      <c r="AX53" s="356">
        <v>18450.319866310299</v>
      </c>
      <c r="AY53" s="356">
        <v>18252.456812168199</v>
      </c>
      <c r="AZ53" s="238">
        <v>-1.190953794867E-2</v>
      </c>
      <c r="BA53" s="239">
        <v>0.20396815240383001</v>
      </c>
    </row>
    <row r="54" spans="1:53">
      <c r="B54" s="354"/>
      <c r="C54" s="354"/>
      <c r="D54" s="354"/>
      <c r="E54" s="354"/>
      <c r="F54" s="354"/>
      <c r="G54" s="354"/>
      <c r="H54" s="354"/>
      <c r="I54" s="354"/>
      <c r="J54" s="354"/>
      <c r="K54" s="354"/>
      <c r="L54" s="354"/>
      <c r="M54" s="354"/>
      <c r="N54" s="354"/>
      <c r="O54" s="354"/>
      <c r="P54" s="354"/>
      <c r="Q54" s="354"/>
      <c r="R54" s="354"/>
      <c r="S54" s="354"/>
      <c r="T54" s="354"/>
      <c r="U54" s="354"/>
      <c r="V54" s="354"/>
      <c r="W54" s="354"/>
      <c r="X54" s="354"/>
      <c r="Y54" s="354"/>
      <c r="Z54" s="354"/>
      <c r="AA54" s="354"/>
      <c r="AB54" s="354"/>
      <c r="AC54" s="354"/>
      <c r="AD54" s="354"/>
      <c r="AE54" s="354"/>
      <c r="AF54" s="354"/>
      <c r="AG54" s="354"/>
      <c r="AH54" s="354"/>
      <c r="AI54" s="354"/>
      <c r="AJ54" s="354"/>
      <c r="AK54" s="354"/>
      <c r="AL54" s="354"/>
      <c r="AM54" s="354"/>
      <c r="AN54" s="354"/>
      <c r="AO54" s="354"/>
      <c r="AP54" s="354"/>
      <c r="AQ54" s="354"/>
      <c r="AR54" s="354"/>
      <c r="AS54" s="354"/>
      <c r="AT54" s="354"/>
      <c r="AU54" s="354"/>
      <c r="AV54" s="354"/>
      <c r="AW54" s="354"/>
      <c r="AX54" s="354"/>
      <c r="AY54" s="355"/>
      <c r="AZ54" s="150"/>
      <c r="BA54" s="151"/>
    </row>
    <row r="55" spans="1:53">
      <c r="A55" t="s">
        <v>77</v>
      </c>
      <c r="B55" s="354">
        <v>133.92359714719399</v>
      </c>
      <c r="C55" s="354">
        <v>147.93822671055099</v>
      </c>
      <c r="D55" s="354">
        <v>165.46589970775401</v>
      </c>
      <c r="E55" s="354">
        <v>183.82695068184299</v>
      </c>
      <c r="F55" s="354">
        <v>203.20660530304301</v>
      </c>
      <c r="G55" s="354">
        <v>222.36888107694401</v>
      </c>
      <c r="H55" s="354">
        <v>245.409171584467</v>
      </c>
      <c r="I55" s="354">
        <v>273.03877899048399</v>
      </c>
      <c r="J55" s="354">
        <v>328.41780845690403</v>
      </c>
      <c r="K55" s="354">
        <v>381.35930456287099</v>
      </c>
      <c r="L55" s="354">
        <v>447.92893191762602</v>
      </c>
      <c r="M55" s="354">
        <v>504.94136201253798</v>
      </c>
      <c r="N55" s="354">
        <v>589.88149938400795</v>
      </c>
      <c r="O55" s="354">
        <v>652.43330197354703</v>
      </c>
      <c r="P55" s="354">
        <v>674.06408423508299</v>
      </c>
      <c r="Q55" s="354">
        <v>591.40966758144896</v>
      </c>
      <c r="R55" s="354">
        <v>584.69026277781302</v>
      </c>
      <c r="S55" s="354">
        <v>635.92704922543305</v>
      </c>
      <c r="T55" s="354">
        <v>772.406542704598</v>
      </c>
      <c r="U55" s="354">
        <v>826.80350299442296</v>
      </c>
      <c r="V55" s="354">
        <v>917.95733930138897</v>
      </c>
      <c r="W55" s="354">
        <v>842.94920151415795</v>
      </c>
      <c r="X55" s="354">
        <v>892.29310828726705</v>
      </c>
      <c r="Y55" s="354">
        <v>929.37200017764098</v>
      </c>
      <c r="Z55" s="354">
        <v>1032.01019179586</v>
      </c>
      <c r="AA55" s="354">
        <v>1069.9217260763801</v>
      </c>
      <c r="AB55" s="354">
        <v>1146.9223924898999</v>
      </c>
      <c r="AC55" s="354">
        <v>1234.0687290963599</v>
      </c>
      <c r="AD55" s="354">
        <v>1288.0661028290299</v>
      </c>
      <c r="AE55" s="354">
        <v>1329.4695909616801</v>
      </c>
      <c r="AF55" s="354">
        <v>1314.4836090000799</v>
      </c>
      <c r="AG55" s="354">
        <v>1346.55516105129</v>
      </c>
      <c r="AH55" s="354">
        <v>1414.88138545636</v>
      </c>
      <c r="AI55" s="354">
        <v>1399.9640455736201</v>
      </c>
      <c r="AJ55" s="354">
        <v>1413.43332514796</v>
      </c>
      <c r="AK55" s="354">
        <v>1456.77487103404</v>
      </c>
      <c r="AL55" s="354">
        <v>1485.6108721534199</v>
      </c>
      <c r="AM55" s="354">
        <v>1493.49787784769</v>
      </c>
      <c r="AN55" s="354">
        <v>1509.04703815633</v>
      </c>
      <c r="AO55" s="354">
        <v>1548.6835140462999</v>
      </c>
      <c r="AP55" s="354">
        <v>1699.6887748643801</v>
      </c>
      <c r="AQ55" s="354">
        <v>1844.51379142681</v>
      </c>
      <c r="AR55" s="354">
        <v>1875.2155870490301</v>
      </c>
      <c r="AS55" s="354">
        <v>1959.7006172061299</v>
      </c>
      <c r="AT55" s="354">
        <v>2012.48475965475</v>
      </c>
      <c r="AU55" s="354">
        <v>1873.9701808101299</v>
      </c>
      <c r="AV55" s="354">
        <v>1910.22243797845</v>
      </c>
      <c r="AW55" s="354">
        <v>1928.1753986215001</v>
      </c>
      <c r="AX55" s="354">
        <v>2038.3551407949601</v>
      </c>
      <c r="AY55" s="355">
        <v>2024.4129300515799</v>
      </c>
      <c r="AZ55" s="150">
        <v>-2.0094284787769999E-2</v>
      </c>
      <c r="BA55" s="151">
        <v>2.2129824385050002E-2</v>
      </c>
    </row>
    <row r="56" spans="1:53">
      <c r="A56" t="s">
        <v>446</v>
      </c>
      <c r="B56" s="354">
        <v>80.847424657534205</v>
      </c>
      <c r="C56" s="354">
        <v>84.379260273972605</v>
      </c>
      <c r="D56" s="354">
        <v>88.029369863013699</v>
      </c>
      <c r="E56" s="354">
        <v>91.628715846994496</v>
      </c>
      <c r="F56" s="354">
        <v>95.885123287671206</v>
      </c>
      <c r="G56" s="354">
        <v>100.044794520547</v>
      </c>
      <c r="H56" s="354">
        <v>104.382328767123</v>
      </c>
      <c r="I56" s="354">
        <v>108.368224043715</v>
      </c>
      <c r="J56" s="354">
        <v>115.77189041095799</v>
      </c>
      <c r="K56" s="354">
        <v>117.654109589041</v>
      </c>
      <c r="L56" s="354">
        <v>121.71838356164299</v>
      </c>
      <c r="M56" s="354">
        <v>128.84762295081899</v>
      </c>
      <c r="N56" s="354">
        <v>135.975232876712</v>
      </c>
      <c r="O56" s="354">
        <v>145.396630136986</v>
      </c>
      <c r="P56" s="354">
        <v>159.84715068493099</v>
      </c>
      <c r="Q56" s="354">
        <v>157.01289617486299</v>
      </c>
      <c r="R56" s="354">
        <v>160.07164383561599</v>
      </c>
      <c r="S56" s="354">
        <v>155.13816438356099</v>
      </c>
      <c r="T56" s="354">
        <v>147.484383561643</v>
      </c>
      <c r="U56" s="354">
        <v>138.34396174863301</v>
      </c>
      <c r="V56" s="354">
        <v>132.33526027397201</v>
      </c>
      <c r="W56" s="354">
        <v>137.00871232876699</v>
      </c>
      <c r="X56" s="354">
        <v>152.802767123287</v>
      </c>
      <c r="Y56" s="354">
        <v>167.57581967213099</v>
      </c>
      <c r="Z56" s="354">
        <v>172.44980821917801</v>
      </c>
      <c r="AA56" s="354">
        <v>176.86813698630101</v>
      </c>
      <c r="AB56" s="354">
        <v>182.22098630136901</v>
      </c>
      <c r="AC56" s="354">
        <v>192.84724043715801</v>
      </c>
      <c r="AD56" s="354">
        <v>197.891232876712</v>
      </c>
      <c r="AE56" s="354">
        <v>220.42476712328701</v>
      </c>
      <c r="AF56" s="354">
        <v>247.688958904109</v>
      </c>
      <c r="AG56" s="354">
        <v>247.82243169398899</v>
      </c>
      <c r="AH56" s="354">
        <v>245.35769863013601</v>
      </c>
      <c r="AI56" s="354">
        <v>260.56243835616402</v>
      </c>
      <c r="AJ56" s="354">
        <v>277.848383561643</v>
      </c>
      <c r="AK56" s="354">
        <v>279.42161202185702</v>
      </c>
      <c r="AL56" s="354">
        <v>260.45084931506801</v>
      </c>
      <c r="AM56" s="354">
        <v>259.61961643835599</v>
      </c>
      <c r="AN56" s="354">
        <v>265.12145205479402</v>
      </c>
      <c r="AO56" s="354">
        <v>249.64922661773099</v>
      </c>
      <c r="AP56" s="354">
        <v>255.676128907123</v>
      </c>
      <c r="AQ56" s="354">
        <v>249.374063215452</v>
      </c>
      <c r="AR56" s="354">
        <v>256.85839210191699</v>
      </c>
      <c r="AS56" s="354">
        <v>251.836382725178</v>
      </c>
      <c r="AT56" s="354">
        <v>237.030454706396</v>
      </c>
      <c r="AU56" s="354">
        <v>234.44486336585999</v>
      </c>
      <c r="AV56" s="354">
        <v>247.777765501917</v>
      </c>
      <c r="AW56" s="354">
        <v>288.07560269890701</v>
      </c>
      <c r="AX56" s="354">
        <v>225.98302953893599</v>
      </c>
      <c r="AY56" s="355">
        <v>222.77440303527601</v>
      </c>
      <c r="AZ56" s="150">
        <v>-1.7045453190799999E-2</v>
      </c>
      <c r="BA56" s="151">
        <v>2.4045051541200001E-3</v>
      </c>
    </row>
    <row r="57" spans="1:53">
      <c r="A57" t="s">
        <v>79</v>
      </c>
      <c r="B57" s="354">
        <v>103.949534246575</v>
      </c>
      <c r="C57" s="354">
        <v>100.780164383561</v>
      </c>
      <c r="D57" s="354">
        <v>97.690794520547897</v>
      </c>
      <c r="E57" s="354">
        <v>94.448142076502705</v>
      </c>
      <c r="F57" s="354">
        <v>91.800164383561594</v>
      </c>
      <c r="G57" s="354">
        <v>88.973424657534196</v>
      </c>
      <c r="H57" s="354">
        <v>87.532273972602695</v>
      </c>
      <c r="I57" s="354">
        <v>94.719617486338805</v>
      </c>
      <c r="J57" s="354">
        <v>89.622246575342402</v>
      </c>
      <c r="K57" s="354">
        <v>82.033150684931499</v>
      </c>
      <c r="L57" s="354">
        <v>63.474356164383501</v>
      </c>
      <c r="M57" s="354">
        <v>74.736174863387902</v>
      </c>
      <c r="N57" s="354">
        <v>72.531068493150599</v>
      </c>
      <c r="O57" s="354">
        <v>78.448547945205405</v>
      </c>
      <c r="P57" s="354">
        <v>87.640438356164296</v>
      </c>
      <c r="Q57" s="354">
        <v>86.202732240437101</v>
      </c>
      <c r="R57" s="354">
        <v>114.316931506849</v>
      </c>
      <c r="S57" s="354">
        <v>129.70156164383499</v>
      </c>
      <c r="T57" s="354">
        <v>144.712465753424</v>
      </c>
      <c r="U57" s="354">
        <v>159.99016393442599</v>
      </c>
      <c r="V57" s="354">
        <v>162.33498630136901</v>
      </c>
      <c r="W57" s="354">
        <v>167.95898630136901</v>
      </c>
      <c r="X57" s="354">
        <v>165.67786301369799</v>
      </c>
      <c r="Y57" s="354">
        <v>162.020874316939</v>
      </c>
      <c r="Z57" s="354">
        <v>160.67405479452</v>
      </c>
      <c r="AA57" s="354">
        <v>105.98849315068399</v>
      </c>
      <c r="AB57" s="354">
        <v>74.657205479452003</v>
      </c>
      <c r="AC57" s="354">
        <v>112.318797814207</v>
      </c>
      <c r="AD57" s="354">
        <v>103.502246575342</v>
      </c>
      <c r="AE57" s="354">
        <v>136.763561643835</v>
      </c>
      <c r="AF57" s="354">
        <v>142.03701369863001</v>
      </c>
      <c r="AG57" s="354">
        <v>138.61267759562801</v>
      </c>
      <c r="AH57" s="354">
        <v>154.611972602739</v>
      </c>
      <c r="AI57" s="354">
        <v>229.60582191780799</v>
      </c>
      <c r="AJ57" s="354">
        <v>256.12213698630097</v>
      </c>
      <c r="AK57" s="354">
        <v>257.27015846994499</v>
      </c>
      <c r="AL57" s="354">
        <v>264.93978219178001</v>
      </c>
      <c r="AM57" s="354">
        <v>285.48162191780801</v>
      </c>
      <c r="AN57" s="354">
        <v>333.72221917808201</v>
      </c>
      <c r="AO57" s="354">
        <v>373.81518579234898</v>
      </c>
      <c r="AP57" s="354">
        <v>410.62173698630102</v>
      </c>
      <c r="AQ57" s="354">
        <v>377.632032876712</v>
      </c>
      <c r="AR57" s="354">
        <v>382.99307419178001</v>
      </c>
      <c r="AS57" s="354">
        <v>405.82920443169297</v>
      </c>
      <c r="AT57" s="354">
        <v>454.97510865753401</v>
      </c>
      <c r="AU57" s="354">
        <v>486.05589763561602</v>
      </c>
      <c r="AV57" s="354">
        <v>465.18339158630101</v>
      </c>
      <c r="AW57" s="354">
        <v>487.31338360655701</v>
      </c>
      <c r="AX57" s="354">
        <v>505.48112711506798</v>
      </c>
      <c r="AY57" s="355">
        <v>504.60419526849302</v>
      </c>
      <c r="AZ57" s="150">
        <v>-3.0845978763000001E-3</v>
      </c>
      <c r="BA57" s="151">
        <v>5.2718399092600001E-3</v>
      </c>
    </row>
    <row r="58" spans="1:53">
      <c r="A58" t="s">
        <v>125</v>
      </c>
      <c r="B58" s="354">
        <v>1.0203287671232899</v>
      </c>
      <c r="C58" s="354">
        <v>1.0177534246575299</v>
      </c>
      <c r="D58" s="354">
        <v>1.55112328767123</v>
      </c>
      <c r="E58" s="354">
        <v>1.98371584699454</v>
      </c>
      <c r="F58" s="354">
        <v>2.2988493150684901</v>
      </c>
      <c r="G58" s="354">
        <v>1.97145205479452</v>
      </c>
      <c r="H58" s="354">
        <v>1.90635616438356</v>
      </c>
      <c r="I58" s="354">
        <v>2.2628415300546401</v>
      </c>
      <c r="J58" s="354">
        <v>2.9385205479452101</v>
      </c>
      <c r="K58" s="354">
        <v>4.0173150684931498</v>
      </c>
      <c r="L58" s="354">
        <v>4.7875068493150703</v>
      </c>
      <c r="M58" s="354">
        <v>6.58688524590164</v>
      </c>
      <c r="N58" s="354">
        <v>8.6559452054794495</v>
      </c>
      <c r="O58" s="354">
        <v>8.5208767123287696</v>
      </c>
      <c r="P58" s="354">
        <v>9.2215068493150696</v>
      </c>
      <c r="Q58" s="354">
        <v>16.923688524590101</v>
      </c>
      <c r="R58" s="354">
        <v>18.503890410958899</v>
      </c>
      <c r="S58" s="354">
        <v>27.252904109589</v>
      </c>
      <c r="T58" s="354">
        <v>30.212575342465701</v>
      </c>
      <c r="U58" s="354">
        <v>33.463879781420701</v>
      </c>
      <c r="V58" s="354">
        <v>43.840849315068503</v>
      </c>
      <c r="W58" s="354">
        <v>50.367671232876702</v>
      </c>
      <c r="X58" s="354">
        <v>53.475917808219101</v>
      </c>
      <c r="Y58" s="354">
        <v>38.157349726775898</v>
      </c>
      <c r="Z58" s="354">
        <v>42.188191780821903</v>
      </c>
      <c r="AA58" s="354">
        <v>43.1041917808219</v>
      </c>
      <c r="AB58" s="354">
        <v>39.033315068493103</v>
      </c>
      <c r="AC58" s="354">
        <v>40.403251366120202</v>
      </c>
      <c r="AD58" s="354">
        <v>41.214328767123199</v>
      </c>
      <c r="AE58" s="354">
        <v>43.718356164383501</v>
      </c>
      <c r="AF58" s="354">
        <v>45.613506849315002</v>
      </c>
      <c r="AG58" s="354">
        <v>47.935901639344202</v>
      </c>
      <c r="AH58" s="354">
        <v>50.6184109589041</v>
      </c>
      <c r="AI58" s="354">
        <v>51.917643835616403</v>
      </c>
      <c r="AJ58" s="354">
        <v>51.338328767123201</v>
      </c>
      <c r="AK58" s="354">
        <v>60.4015621038251</v>
      </c>
      <c r="AL58" s="354">
        <v>72.763177767123295</v>
      </c>
      <c r="AM58" s="354">
        <v>84.312260739726</v>
      </c>
      <c r="AN58" s="354">
        <v>94.782314986301301</v>
      </c>
      <c r="AO58" s="354">
        <v>105.52738084153</v>
      </c>
      <c r="AP58" s="354">
        <v>120.390657739726</v>
      </c>
      <c r="AQ58" s="354">
        <v>135.035320863013</v>
      </c>
      <c r="AR58" s="354">
        <v>152.78202149315001</v>
      </c>
      <c r="AS58" s="354">
        <v>173.13166380874301</v>
      </c>
      <c r="AT58" s="354">
        <v>172.205886082191</v>
      </c>
      <c r="AU58" s="354">
        <v>193.178081978146</v>
      </c>
      <c r="AV58" s="354">
        <v>237.434816391232</v>
      </c>
      <c r="AW58" s="354">
        <v>250.745847076502</v>
      </c>
      <c r="AX58" s="354">
        <v>285.64828406849301</v>
      </c>
      <c r="AY58" s="355">
        <v>307.37405941095801</v>
      </c>
      <c r="AZ58" s="150">
        <v>8.460272103548E-2</v>
      </c>
      <c r="BA58" s="151">
        <v>2.4078222923000002E-3</v>
      </c>
    </row>
    <row r="59" spans="1:53">
      <c r="A59" t="s">
        <v>80</v>
      </c>
      <c r="B59" s="354">
        <v>390.67994520547899</v>
      </c>
      <c r="C59" s="354">
        <v>394.03095890410901</v>
      </c>
      <c r="D59" s="354">
        <v>397.38394520547899</v>
      </c>
      <c r="E59" s="354">
        <v>399.68366120218502</v>
      </c>
      <c r="F59" s="354">
        <v>404.208821917808</v>
      </c>
      <c r="G59" s="354">
        <v>407.68071232876702</v>
      </c>
      <c r="H59" s="354">
        <v>411.15457534246502</v>
      </c>
      <c r="I59" s="354">
        <v>438.23300546448002</v>
      </c>
      <c r="J59" s="354">
        <v>465.71490410958899</v>
      </c>
      <c r="K59" s="354">
        <v>487.68602739725998</v>
      </c>
      <c r="L59" s="354">
        <v>366.37408219178002</v>
      </c>
      <c r="M59" s="354">
        <v>427.88043715846902</v>
      </c>
      <c r="N59" s="354">
        <v>499.75928767123202</v>
      </c>
      <c r="O59" s="354">
        <v>537.34668493150605</v>
      </c>
      <c r="P59" s="354">
        <v>653.42991780821899</v>
      </c>
      <c r="Q59" s="354">
        <v>607.08633879781405</v>
      </c>
      <c r="R59" s="354">
        <v>727.36457534246495</v>
      </c>
      <c r="S59" s="354">
        <v>804.61654794520496</v>
      </c>
      <c r="T59" s="354">
        <v>877.86106849315001</v>
      </c>
      <c r="U59" s="354">
        <v>929.24907103825103</v>
      </c>
      <c r="V59" s="354">
        <v>954.64753424657499</v>
      </c>
      <c r="W59" s="354">
        <v>949.36084931506798</v>
      </c>
      <c r="X59" s="354">
        <v>989.66750684931503</v>
      </c>
      <c r="Y59" s="354">
        <v>986.53980869672102</v>
      </c>
      <c r="Z59" s="354">
        <v>979.053616767123</v>
      </c>
      <c r="AA59" s="354">
        <v>1158.0229589410901</v>
      </c>
      <c r="AB59" s="354">
        <v>1235.28761641643</v>
      </c>
      <c r="AC59" s="354">
        <v>1189.0778689726701</v>
      </c>
      <c r="AD59" s="354">
        <v>1225.4317264383501</v>
      </c>
      <c r="AE59" s="354">
        <v>1358.70131552054</v>
      </c>
      <c r="AF59" s="354">
        <v>1298.5971587797601</v>
      </c>
      <c r="AG59" s="354">
        <v>1369.93139387978</v>
      </c>
      <c r="AH59" s="354">
        <v>1423.30444834799</v>
      </c>
      <c r="AI59" s="354">
        <v>1532.0226005152499</v>
      </c>
      <c r="AJ59" s="354">
        <v>1541.7080631771501</v>
      </c>
      <c r="AK59" s="354">
        <v>1578.00398832786</v>
      </c>
      <c r="AL59" s="354">
        <v>1622.2555072739699</v>
      </c>
      <c r="AM59" s="354">
        <v>1668.0192325616399</v>
      </c>
      <c r="AN59" s="354">
        <v>1780.3366849178001</v>
      </c>
      <c r="AO59" s="354">
        <v>1913.02514601092</v>
      </c>
      <c r="AP59" s="354">
        <v>2013.4230621704401</v>
      </c>
      <c r="AQ59" s="354">
        <v>2084.4010987128499</v>
      </c>
      <c r="AR59" s="354">
        <v>2202.55612839778</v>
      </c>
      <c r="AS59" s="354">
        <v>2377.63222608154</v>
      </c>
      <c r="AT59" s="354">
        <v>2593.0362151549002</v>
      </c>
      <c r="AU59" s="354">
        <v>2793.2873548472899</v>
      </c>
      <c r="AV59" s="354">
        <v>2837.5121365110599</v>
      </c>
      <c r="AW59" s="354">
        <v>2990.7573766836899</v>
      </c>
      <c r="AX59" s="354">
        <v>2999.5496664618199</v>
      </c>
      <c r="AY59" s="355">
        <v>3185.4557924860501</v>
      </c>
      <c r="AZ59" s="150">
        <v>7.2715863585469998E-2</v>
      </c>
      <c r="BA59" s="151">
        <v>3.3723413944239999E-2</v>
      </c>
    </row>
    <row r="60" spans="1:53">
      <c r="A60" t="s">
        <v>126</v>
      </c>
      <c r="B60" s="354">
        <v>0.24057196228429001</v>
      </c>
      <c r="C60" s="354">
        <v>0.25709980430528001</v>
      </c>
      <c r="D60" s="354">
        <v>0.41057338551859002</v>
      </c>
      <c r="E60" s="354">
        <v>0.89297175502093995</v>
      </c>
      <c r="F60" s="354">
        <v>1.33734904821206</v>
      </c>
      <c r="G60" s="354">
        <v>2.68125956235545</v>
      </c>
      <c r="H60" s="354">
        <v>2.9858904109589002</v>
      </c>
      <c r="I60" s="354">
        <v>3.8955191256830601</v>
      </c>
      <c r="J60" s="354">
        <v>6.0627123287671196</v>
      </c>
      <c r="K60" s="354">
        <v>8.3946575342465799</v>
      </c>
      <c r="L60" s="354">
        <v>13.485808219178001</v>
      </c>
      <c r="M60" s="354">
        <v>19.486639344262201</v>
      </c>
      <c r="N60" s="354">
        <v>28.320301369863</v>
      </c>
      <c r="O60" s="354">
        <v>30.993726027397202</v>
      </c>
      <c r="P60" s="354">
        <v>42.1868493150684</v>
      </c>
      <c r="Q60" s="354">
        <v>99.330218579234895</v>
      </c>
      <c r="R60" s="354">
        <v>109.556520547945</v>
      </c>
      <c r="S60" s="354">
        <v>121.82430136986299</v>
      </c>
      <c r="T60" s="354">
        <v>123.246109589041</v>
      </c>
      <c r="U60" s="354">
        <v>140.143661202185</v>
      </c>
      <c r="V60" s="354">
        <v>171.991698630136</v>
      </c>
      <c r="W60" s="354">
        <v>207.22879452054701</v>
      </c>
      <c r="X60" s="354">
        <v>227.209808219178</v>
      </c>
      <c r="Y60" s="354">
        <v>270.91040983606501</v>
      </c>
      <c r="Z60" s="354">
        <v>285.402164383561</v>
      </c>
      <c r="AA60" s="354">
        <v>300.49991780821898</v>
      </c>
      <c r="AB60" s="354">
        <v>365.43002739726001</v>
      </c>
      <c r="AC60" s="354">
        <v>366.71699453551901</v>
      </c>
      <c r="AD60" s="354">
        <v>381.61726027397202</v>
      </c>
      <c r="AE60" s="354">
        <v>398.982273972602</v>
      </c>
      <c r="AF60" s="354">
        <v>399.72797260273899</v>
      </c>
      <c r="AG60" s="354">
        <v>385.25404371584699</v>
      </c>
      <c r="AH60" s="354">
        <v>392.85520547945202</v>
      </c>
      <c r="AI60" s="354">
        <v>391.10775342465701</v>
      </c>
      <c r="AJ60" s="354">
        <v>383.221863013698</v>
      </c>
      <c r="AK60" s="354">
        <v>380.14497267759498</v>
      </c>
      <c r="AL60" s="354">
        <v>380.91616438356101</v>
      </c>
      <c r="AM60" s="354">
        <v>411.89515068493102</v>
      </c>
      <c r="AN60" s="354">
        <v>453.14931506849302</v>
      </c>
      <c r="AO60" s="354">
        <v>483.92838797814198</v>
      </c>
      <c r="AP60" s="354">
        <v>503.81761643835603</v>
      </c>
      <c r="AQ60" s="354">
        <v>540.37498630136895</v>
      </c>
      <c r="AR60" s="354">
        <v>579.66846575342402</v>
      </c>
      <c r="AS60" s="354">
        <v>601.57300546448005</v>
      </c>
      <c r="AT60" s="354">
        <v>592.68394520547895</v>
      </c>
      <c r="AU60" s="354">
        <v>644.56504109589002</v>
      </c>
      <c r="AV60" s="354">
        <v>727.71145205479399</v>
      </c>
      <c r="AW60" s="354">
        <v>753.92663934426196</v>
      </c>
      <c r="AX60" s="354">
        <v>787.269487868493</v>
      </c>
      <c r="AY60" s="355">
        <v>873.04104184657501</v>
      </c>
      <c r="AZ60" s="150">
        <v>8.5952430963519996E-2</v>
      </c>
      <c r="BA60" s="151">
        <v>9.3426350504199999E-3</v>
      </c>
    </row>
    <row r="61" spans="1:53">
      <c r="A61" t="s">
        <v>83</v>
      </c>
      <c r="B61" s="354">
        <v>176.37052054794501</v>
      </c>
      <c r="C61" s="354">
        <v>185.347671232876</v>
      </c>
      <c r="D61" s="354">
        <v>194.86945205479401</v>
      </c>
      <c r="E61" s="354">
        <v>204.40163934426201</v>
      </c>
      <c r="F61" s="354">
        <v>215.56926027397199</v>
      </c>
      <c r="G61" s="354">
        <v>226.84594520547901</v>
      </c>
      <c r="H61" s="354">
        <v>250.96865753424601</v>
      </c>
      <c r="I61" s="354">
        <v>269.88172131147502</v>
      </c>
      <c r="J61" s="354">
        <v>279.07427397260199</v>
      </c>
      <c r="K61" s="354">
        <v>281.931616438356</v>
      </c>
      <c r="L61" s="354">
        <v>290.903452054794</v>
      </c>
      <c r="M61" s="354">
        <v>318.99002732240399</v>
      </c>
      <c r="N61" s="354">
        <v>341.90964383561601</v>
      </c>
      <c r="O61" s="354">
        <v>374.22252054794501</v>
      </c>
      <c r="P61" s="354">
        <v>436.339205479452</v>
      </c>
      <c r="Q61" s="354">
        <v>455.622076502732</v>
      </c>
      <c r="R61" s="354">
        <v>522.12863013698598</v>
      </c>
      <c r="S61" s="354">
        <v>541.252328767123</v>
      </c>
      <c r="T61" s="354">
        <v>542.46509589041</v>
      </c>
      <c r="U61" s="354">
        <v>595.86683060109203</v>
      </c>
      <c r="V61" s="354">
        <v>632.74380821917805</v>
      </c>
      <c r="W61" s="354">
        <v>659.82095890410903</v>
      </c>
      <c r="X61" s="354">
        <v>662.35942465753396</v>
      </c>
      <c r="Y61" s="354">
        <v>708.28437158469899</v>
      </c>
      <c r="Z61" s="354">
        <v>737.87619178082105</v>
      </c>
      <c r="AA61" s="354">
        <v>803.32465753424594</v>
      </c>
      <c r="AB61" s="354">
        <v>774.57846575342398</v>
      </c>
      <c r="AC61" s="354">
        <v>840.853060109289</v>
      </c>
      <c r="AD61" s="354">
        <v>916.26339726027402</v>
      </c>
      <c r="AE61" s="354">
        <v>949.73260273972505</v>
      </c>
      <c r="AF61" s="354">
        <v>995.27761643835595</v>
      </c>
      <c r="AG61" s="354">
        <v>997.96887978142001</v>
      </c>
      <c r="AH61" s="354">
        <v>1033.1158630136899</v>
      </c>
      <c r="AI61" s="354">
        <v>1044.1359452054701</v>
      </c>
      <c r="AJ61" s="354">
        <v>1107.0124924863001</v>
      </c>
      <c r="AK61" s="354">
        <v>1112.1814847149101</v>
      </c>
      <c r="AL61" s="354">
        <v>1161.79648717123</v>
      </c>
      <c r="AM61" s="354">
        <v>1215.2731779328701</v>
      </c>
      <c r="AN61" s="354">
        <v>1232.7081780931501</v>
      </c>
      <c r="AO61" s="354">
        <v>1265.29204997023</v>
      </c>
      <c r="AP61" s="354">
        <v>1342.55149796091</v>
      </c>
      <c r="AQ61" s="354">
        <v>1237.9646088782999</v>
      </c>
      <c r="AR61" s="354">
        <v>1313.9968920829699</v>
      </c>
      <c r="AS61" s="354">
        <v>1442.2686698665</v>
      </c>
      <c r="AT61" s="354">
        <v>1467.38937970589</v>
      </c>
      <c r="AU61" s="354">
        <v>1540.10267987369</v>
      </c>
      <c r="AV61" s="354">
        <v>1559.6314019358899</v>
      </c>
      <c r="AW61" s="354">
        <v>1596.74686218426</v>
      </c>
      <c r="AX61" s="354">
        <v>1608.0725900026</v>
      </c>
      <c r="AY61" s="355">
        <v>1588.21069583742</v>
      </c>
      <c r="AZ61" s="150">
        <v>-1.1088632047180001E-2</v>
      </c>
      <c r="BA61" s="151">
        <v>1.8041765317320001E-2</v>
      </c>
    </row>
    <row r="62" spans="1:53">
      <c r="A62" s="289" t="s">
        <v>84</v>
      </c>
      <c r="B62" s="356">
        <v>887.03192253413602</v>
      </c>
      <c r="C62" s="356">
        <v>913.75113473403405</v>
      </c>
      <c r="D62" s="356">
        <v>945.40115802477897</v>
      </c>
      <c r="E62" s="356">
        <v>976.86579675380403</v>
      </c>
      <c r="F62" s="356">
        <v>1014.30617352933</v>
      </c>
      <c r="G62" s="356">
        <v>1050.5664694064201</v>
      </c>
      <c r="H62" s="356">
        <v>1104.33925377624</v>
      </c>
      <c r="I62" s="356">
        <v>1190.3997079522301</v>
      </c>
      <c r="J62" s="356">
        <v>1287.6023564021</v>
      </c>
      <c r="K62" s="356">
        <v>1363.07618127519</v>
      </c>
      <c r="L62" s="356">
        <v>1308.67252095872</v>
      </c>
      <c r="M62" s="356">
        <v>1481.4691488977801</v>
      </c>
      <c r="N62" s="356">
        <v>1677.03297883606</v>
      </c>
      <c r="O62" s="356">
        <v>1827.36228827491</v>
      </c>
      <c r="P62" s="356">
        <v>2062.72915272823</v>
      </c>
      <c r="Q62" s="356">
        <v>2013.5876184011199</v>
      </c>
      <c r="R62" s="356">
        <v>2236.6324545586299</v>
      </c>
      <c r="S62" s="356">
        <v>2415.7128574446101</v>
      </c>
      <c r="T62" s="356">
        <v>2638.3882413347301</v>
      </c>
      <c r="U62" s="356">
        <v>2823.86107130043</v>
      </c>
      <c r="V62" s="356">
        <v>3015.8514762876898</v>
      </c>
      <c r="W62" s="356">
        <v>3014.69517411689</v>
      </c>
      <c r="X62" s="356">
        <v>3143.4863959585</v>
      </c>
      <c r="Y62" s="356">
        <v>3262.86063401097</v>
      </c>
      <c r="Z62" s="356">
        <v>3409.6542195218799</v>
      </c>
      <c r="AA62" s="356">
        <v>3657.7300822777502</v>
      </c>
      <c r="AB62" s="356">
        <v>3818.1300089063402</v>
      </c>
      <c r="AC62" s="356">
        <v>3976.2859423313298</v>
      </c>
      <c r="AD62" s="356">
        <v>4153.9862950208098</v>
      </c>
      <c r="AE62" s="356">
        <v>4437.7924681260602</v>
      </c>
      <c r="AF62" s="356">
        <v>4443.4258362729897</v>
      </c>
      <c r="AG62" s="356">
        <v>4534.0804893573004</v>
      </c>
      <c r="AH62" s="356">
        <v>4714.7449844892899</v>
      </c>
      <c r="AI62" s="356">
        <v>4909.3162488285998</v>
      </c>
      <c r="AJ62" s="356">
        <v>5030.6845931401804</v>
      </c>
      <c r="AK62" s="356">
        <v>5124.1986493500499</v>
      </c>
      <c r="AL62" s="356">
        <v>5248.7328402561598</v>
      </c>
      <c r="AM62" s="356">
        <v>5418.0989381230302</v>
      </c>
      <c r="AN62" s="356">
        <v>5668.8672024549596</v>
      </c>
      <c r="AO62" s="356">
        <v>5939.9208912572203</v>
      </c>
      <c r="AP62" s="356">
        <v>6346.1694750672496</v>
      </c>
      <c r="AQ62" s="356">
        <v>6469.2959022745199</v>
      </c>
      <c r="AR62" s="356">
        <v>6764.0705610700697</v>
      </c>
      <c r="AS62" s="356">
        <v>7211.9717695842701</v>
      </c>
      <c r="AT62" s="356">
        <v>7529.8057491671398</v>
      </c>
      <c r="AU62" s="356">
        <v>7765.6040996066404</v>
      </c>
      <c r="AV62" s="356">
        <v>7985.4734019596499</v>
      </c>
      <c r="AW62" s="356">
        <v>8295.7411102156802</v>
      </c>
      <c r="AX62" s="356">
        <v>8450.3593258503806</v>
      </c>
      <c r="AY62" s="356">
        <v>8705.8731179363604</v>
      </c>
      <c r="AZ62" s="238">
        <v>2.7517022565009999E-2</v>
      </c>
      <c r="BA62" s="239">
        <v>9.332180768251E-2</v>
      </c>
    </row>
    <row r="63" spans="1:53">
      <c r="B63" s="354"/>
      <c r="C63" s="354"/>
      <c r="D63" s="354"/>
      <c r="E63" s="354"/>
      <c r="F63" s="354"/>
      <c r="G63" s="354"/>
      <c r="H63" s="354"/>
      <c r="I63" s="354"/>
      <c r="J63" s="354"/>
      <c r="K63" s="354"/>
      <c r="L63" s="354"/>
      <c r="M63" s="354"/>
      <c r="N63" s="354"/>
      <c r="O63" s="354"/>
      <c r="P63" s="354"/>
      <c r="Q63" s="354"/>
      <c r="R63" s="354"/>
      <c r="S63" s="354"/>
      <c r="T63" s="354"/>
      <c r="U63" s="354"/>
      <c r="V63" s="354"/>
      <c r="W63" s="354"/>
      <c r="X63" s="354"/>
      <c r="Y63" s="354"/>
      <c r="Z63" s="354"/>
      <c r="AA63" s="354"/>
      <c r="AB63" s="354"/>
      <c r="AC63" s="354"/>
      <c r="AD63" s="354"/>
      <c r="AE63" s="354"/>
      <c r="AF63" s="354"/>
      <c r="AG63" s="354"/>
      <c r="AH63" s="354"/>
      <c r="AI63" s="354"/>
      <c r="AJ63" s="354"/>
      <c r="AK63" s="354"/>
      <c r="AL63" s="354"/>
      <c r="AM63" s="354"/>
      <c r="AN63" s="354"/>
      <c r="AO63" s="354"/>
      <c r="AP63" s="354"/>
      <c r="AQ63" s="354"/>
      <c r="AR63" s="354"/>
      <c r="AS63" s="354"/>
      <c r="AT63" s="354"/>
      <c r="AU63" s="354"/>
      <c r="AV63" s="354"/>
      <c r="AW63" s="354"/>
      <c r="AX63" s="354"/>
      <c r="AY63" s="355"/>
      <c r="AZ63" s="150"/>
      <c r="BA63" s="151"/>
    </row>
    <row r="64" spans="1:53">
      <c r="A64" t="s">
        <v>108</v>
      </c>
      <c r="B64" s="354">
        <v>26.790164383561599</v>
      </c>
      <c r="C64" s="354">
        <v>35.466657534246501</v>
      </c>
      <c r="D64" s="354">
        <v>33.433095890410897</v>
      </c>
      <c r="E64" s="354">
        <v>35.5051639344262</v>
      </c>
      <c r="F64" s="354">
        <v>37.831452054794497</v>
      </c>
      <c r="G64" s="354">
        <v>43.131150684931498</v>
      </c>
      <c r="H64" s="354">
        <v>49.006301369863003</v>
      </c>
      <c r="I64" s="354">
        <v>53.675054644808696</v>
      </c>
      <c r="J64" s="354">
        <v>58.986520547945197</v>
      </c>
      <c r="K64" s="354">
        <v>65.784465753424598</v>
      </c>
      <c r="L64" s="354">
        <v>73.036246575342403</v>
      </c>
      <c r="M64" s="354">
        <v>84.847786885245895</v>
      </c>
      <c r="N64" s="354">
        <v>95.393999999999906</v>
      </c>
      <c r="O64" s="354">
        <v>99.584739726027294</v>
      </c>
      <c r="P64" s="354">
        <v>119.065808219178</v>
      </c>
      <c r="Q64" s="354">
        <v>120.730382513661</v>
      </c>
      <c r="R64" s="354">
        <v>130.64893150684901</v>
      </c>
      <c r="S64" s="354">
        <v>138.23446575342399</v>
      </c>
      <c r="T64" s="354">
        <v>155.77758904109501</v>
      </c>
      <c r="U64" s="354">
        <v>172.469180327868</v>
      </c>
      <c r="V64" s="354">
        <v>177.060821917808</v>
      </c>
      <c r="W64" s="354">
        <v>180.72463013698601</v>
      </c>
      <c r="X64" s="354">
        <v>183.449397260273</v>
      </c>
      <c r="Y64" s="354">
        <v>182.572704918032</v>
      </c>
      <c r="Z64" s="354">
        <v>192.835890410958</v>
      </c>
      <c r="AA64" s="354">
        <v>213.14372602739701</v>
      </c>
      <c r="AB64" s="354">
        <v>208.41556164383499</v>
      </c>
      <c r="AC64" s="354">
        <v>210.57330601092801</v>
      </c>
      <c r="AD64" s="354">
        <v>209.331452054794</v>
      </c>
      <c r="AE64" s="354">
        <v>202.84539726027401</v>
      </c>
      <c r="AF64" s="354">
        <v>197.174630136986</v>
      </c>
      <c r="AG64" s="354">
        <v>186.169945355191</v>
      </c>
      <c r="AH64" s="354">
        <v>186.42969863013701</v>
      </c>
      <c r="AI64" s="354">
        <v>193.070465753424</v>
      </c>
      <c r="AJ64" s="354">
        <v>186.14136986301301</v>
      </c>
      <c r="AK64" s="354">
        <v>191.171693989071</v>
      </c>
      <c r="AL64" s="354">
        <v>198.312630136986</v>
      </c>
      <c r="AM64" s="354">
        <v>220.77309589040999</v>
      </c>
      <c r="AN64" s="354">
        <v>229.68575342465701</v>
      </c>
      <c r="AO64" s="354">
        <v>239.01267759562799</v>
      </c>
      <c r="AP64" s="354">
        <v>249.983460986301</v>
      </c>
      <c r="AQ64" s="354">
        <v>258.30026027397201</v>
      </c>
      <c r="AR64" s="354">
        <v>285.98077167191701</v>
      </c>
      <c r="AS64" s="354">
        <v>308.661629836065</v>
      </c>
      <c r="AT64" s="354">
        <v>326.52504109589</v>
      </c>
      <c r="AU64" s="354">
        <v>326.94794520547902</v>
      </c>
      <c r="AV64" s="354">
        <v>349.558767123287</v>
      </c>
      <c r="AW64" s="354">
        <v>370.62147540983602</v>
      </c>
      <c r="AX64" s="354">
        <v>389.96317808219101</v>
      </c>
      <c r="AY64" s="355">
        <v>394.93117808219102</v>
      </c>
      <c r="AZ64" s="150">
        <v>1.5639115124940001E-2</v>
      </c>
      <c r="BA64" s="151">
        <v>4.2717894539200003E-3</v>
      </c>
    </row>
    <row r="65" spans="1:53">
      <c r="A65" t="s">
        <v>86</v>
      </c>
      <c r="B65" s="354">
        <v>130.88608219177999</v>
      </c>
      <c r="C65" s="354">
        <v>140.03904109589001</v>
      </c>
      <c r="D65" s="354">
        <v>115.859506849315</v>
      </c>
      <c r="E65" s="354">
        <v>120.664999999999</v>
      </c>
      <c r="F65" s="354">
        <v>91.691068493150595</v>
      </c>
      <c r="G65" s="354">
        <v>117.276109589041</v>
      </c>
      <c r="H65" s="354">
        <v>122.261287671232</v>
      </c>
      <c r="I65" s="354">
        <v>139.97590163934399</v>
      </c>
      <c r="J65" s="354">
        <v>131.845753424657</v>
      </c>
      <c r="K65" s="354">
        <v>145.93208219178001</v>
      </c>
      <c r="L65" s="354">
        <v>159.63980821917801</v>
      </c>
      <c r="M65" s="354">
        <v>187.62396174863301</v>
      </c>
      <c r="N65" s="354">
        <v>201.45454794520501</v>
      </c>
      <c r="O65" s="354">
        <v>209.166246575342</v>
      </c>
      <c r="P65" s="354">
        <v>229.438410958904</v>
      </c>
      <c r="Q65" s="354">
        <v>256.87980874316901</v>
      </c>
      <c r="R65" s="354">
        <v>296.43279452054702</v>
      </c>
      <c r="S65" s="354">
        <v>336.51254794520497</v>
      </c>
      <c r="T65" s="354">
        <v>370.56372602739702</v>
      </c>
      <c r="U65" s="354">
        <v>398.92789617486301</v>
      </c>
      <c r="V65" s="354">
        <v>406.92191780821901</v>
      </c>
      <c r="W65" s="354">
        <v>409.67326027397201</v>
      </c>
      <c r="X65" s="354">
        <v>425.59545205479401</v>
      </c>
      <c r="Y65" s="354">
        <v>431.375683060109</v>
      </c>
      <c r="Z65" s="354">
        <v>450.50356164383498</v>
      </c>
      <c r="AA65" s="354">
        <v>465.73827397260197</v>
      </c>
      <c r="AB65" s="354">
        <v>457.89731506849301</v>
      </c>
      <c r="AC65" s="354">
        <v>445.38795081967203</v>
      </c>
      <c r="AD65" s="354">
        <v>427.98575342465699</v>
      </c>
      <c r="AE65" s="354">
        <v>427.188410958904</v>
      </c>
      <c r="AF65" s="354">
        <v>462.90580821917803</v>
      </c>
      <c r="AG65" s="354">
        <v>488.80751366120199</v>
      </c>
      <c r="AH65" s="354">
        <v>518.28164383561602</v>
      </c>
      <c r="AI65" s="354">
        <v>545.87202739726001</v>
      </c>
      <c r="AJ65" s="354">
        <v>560.41945205479396</v>
      </c>
      <c r="AK65" s="354">
        <v>551.93609289617405</v>
      </c>
      <c r="AL65" s="354">
        <v>537.09597260273904</v>
      </c>
      <c r="AM65" s="354">
        <v>524.37441095890404</v>
      </c>
      <c r="AN65" s="354">
        <v>540.09517808219096</v>
      </c>
      <c r="AO65" s="354">
        <v>555.95456284152999</v>
      </c>
      <c r="AP65" s="354">
        <v>616.501600369774</v>
      </c>
      <c r="AQ65" s="354">
        <v>601.19031528209496</v>
      </c>
      <c r="AR65" s="354">
        <v>641.51370220515196</v>
      </c>
      <c r="AS65" s="354">
        <v>685.68790659776403</v>
      </c>
      <c r="AT65" s="354">
        <v>724.54085255368102</v>
      </c>
      <c r="AU65" s="354">
        <v>765.19083517410797</v>
      </c>
      <c r="AV65" s="354">
        <v>719.56553007110801</v>
      </c>
      <c r="AW65" s="354">
        <v>745.67936892186799</v>
      </c>
      <c r="AX65" s="354">
        <v>755.46150555890802</v>
      </c>
      <c r="AY65" s="355">
        <v>813.22218292574303</v>
      </c>
      <c r="AZ65" s="150">
        <v>8.3762742578980004E-2</v>
      </c>
      <c r="BA65" s="151">
        <v>9.1897258535000009E-3</v>
      </c>
    </row>
    <row r="66" spans="1:53">
      <c r="A66" t="s">
        <v>178</v>
      </c>
      <c r="B66" s="354">
        <v>117.72893150684899</v>
      </c>
      <c r="C66" s="354">
        <v>127.854246575342</v>
      </c>
      <c r="D66" s="354">
        <v>138.49709589041001</v>
      </c>
      <c r="E66" s="354">
        <v>150.06486338797799</v>
      </c>
      <c r="F66" s="354">
        <v>165.282876712328</v>
      </c>
      <c r="G66" s="354">
        <v>179.12849315068399</v>
      </c>
      <c r="H66" s="354">
        <v>195.37273972602699</v>
      </c>
      <c r="I66" s="354">
        <v>211.96535519125601</v>
      </c>
      <c r="J66" s="354">
        <v>234.17632876712301</v>
      </c>
      <c r="K66" s="354">
        <v>228.39079452054699</v>
      </c>
      <c r="L66" s="354">
        <v>243.470246575342</v>
      </c>
      <c r="M66" s="354">
        <v>245.70887978141999</v>
      </c>
      <c r="N66" s="354">
        <v>243.836630136986</v>
      </c>
      <c r="O66" s="354">
        <v>256.02553424657498</v>
      </c>
      <c r="P66" s="354">
        <v>242.36213698630101</v>
      </c>
      <c r="Q66" s="354">
        <v>248.47207650273199</v>
      </c>
      <c r="R66" s="354">
        <v>270.283178082191</v>
      </c>
      <c r="S66" s="354">
        <v>274.63109589040999</v>
      </c>
      <c r="T66" s="354">
        <v>278.04438356164297</v>
      </c>
      <c r="U66" s="354">
        <v>301.823524590163</v>
      </c>
      <c r="V66" s="354">
        <v>295.50463013698601</v>
      </c>
      <c r="W66" s="354">
        <v>285.44830136986201</v>
      </c>
      <c r="X66" s="354">
        <v>302.64967123287602</v>
      </c>
      <c r="Y66" s="354">
        <v>332.18625851161499</v>
      </c>
      <c r="Z66" s="354">
        <v>344.90593436308899</v>
      </c>
      <c r="AA66" s="354">
        <v>348.75337034407403</v>
      </c>
      <c r="AB66" s="354">
        <v>352.08386737563802</v>
      </c>
      <c r="AC66" s="354">
        <v>362.07822322280401</v>
      </c>
      <c r="AD66" s="354">
        <v>376.22509991727202</v>
      </c>
      <c r="AE66" s="354">
        <v>394.34742664213798</v>
      </c>
      <c r="AF66" s="354">
        <v>419.641691129913</v>
      </c>
      <c r="AG66" s="354">
        <v>429.789873354034</v>
      </c>
      <c r="AH66" s="354">
        <v>438.28023644647402</v>
      </c>
      <c r="AI66" s="354">
        <v>445.18075925188998</v>
      </c>
      <c r="AJ66" s="354">
        <v>451.149315241946</v>
      </c>
      <c r="AK66" s="354">
        <v>457.031406292312</v>
      </c>
      <c r="AL66" s="354">
        <v>468.15467128862099</v>
      </c>
      <c r="AM66" s="354">
        <v>479.90413986785802</v>
      </c>
      <c r="AN66" s="354">
        <v>496.948152427651</v>
      </c>
      <c r="AO66" s="354">
        <v>512.62616487723301</v>
      </c>
      <c r="AP66" s="354">
        <v>517.63909845619105</v>
      </c>
      <c r="AQ66" s="354">
        <v>527.556247321348</v>
      </c>
      <c r="AR66" s="354">
        <v>556.34998726239496</v>
      </c>
      <c r="AS66" s="354">
        <v>536.21043552508104</v>
      </c>
      <c r="AT66" s="354">
        <v>509.777921163911</v>
      </c>
      <c r="AU66" s="354">
        <v>558.78284142245298</v>
      </c>
      <c r="AV66" s="354">
        <v>584.01987188488704</v>
      </c>
      <c r="AW66" s="354">
        <v>583.76494012828402</v>
      </c>
      <c r="AX66" s="354">
        <v>580.67058438137099</v>
      </c>
      <c r="AY66" s="355">
        <v>606.97522892490895</v>
      </c>
      <c r="AZ66" s="150">
        <v>4.7009766101840003E-2</v>
      </c>
      <c r="BA66" s="151">
        <v>6.9113322533700004E-3</v>
      </c>
    </row>
    <row r="67" spans="1:53">
      <c r="A67" t="s">
        <v>102</v>
      </c>
      <c r="B67" s="354">
        <v>286.89534011016099</v>
      </c>
      <c r="C67" s="354">
        <v>314.38580380543198</v>
      </c>
      <c r="D67" s="354">
        <v>334.648434953844</v>
      </c>
      <c r="E67" s="354">
        <v>349.40015056528301</v>
      </c>
      <c r="F67" s="354">
        <v>379.39340010976298</v>
      </c>
      <c r="G67" s="354">
        <v>402.79784163572299</v>
      </c>
      <c r="H67" s="354">
        <v>439.63733307158202</v>
      </c>
      <c r="I67" s="354">
        <v>468.967987212759</v>
      </c>
      <c r="J67" s="354">
        <v>513.66088259513697</v>
      </c>
      <c r="K67" s="354">
        <v>528.33473825275905</v>
      </c>
      <c r="L67" s="354">
        <v>537.03829961691201</v>
      </c>
      <c r="M67" s="354">
        <v>612.08347076121902</v>
      </c>
      <c r="N67" s="354">
        <v>658.00642268045101</v>
      </c>
      <c r="O67" s="354">
        <v>695.204954799544</v>
      </c>
      <c r="P67" s="354">
        <v>745.03132085785205</v>
      </c>
      <c r="Q67" s="354">
        <v>798.55521687048599</v>
      </c>
      <c r="R67" s="354">
        <v>808.86665997838998</v>
      </c>
      <c r="S67" s="354">
        <v>846.21172279572795</v>
      </c>
      <c r="T67" s="354">
        <v>844.50379634859405</v>
      </c>
      <c r="U67" s="354">
        <v>807.85348343758801</v>
      </c>
      <c r="V67" s="354">
        <v>851.91324310063203</v>
      </c>
      <c r="W67" s="354">
        <v>824.50359469623095</v>
      </c>
      <c r="X67" s="354">
        <v>860.45772441138604</v>
      </c>
      <c r="Y67" s="354">
        <v>916.12824575538605</v>
      </c>
      <c r="Z67" s="354">
        <v>948.65146560930202</v>
      </c>
      <c r="AA67" s="354">
        <v>967.16066845840601</v>
      </c>
      <c r="AB67" s="354">
        <v>977.79308187379604</v>
      </c>
      <c r="AC67" s="354">
        <v>1025.6657175534499</v>
      </c>
      <c r="AD67" s="354">
        <v>1060.7500457696301</v>
      </c>
      <c r="AE67" s="354">
        <v>1113.0274259225901</v>
      </c>
      <c r="AF67" s="354">
        <v>1132.30574622993</v>
      </c>
      <c r="AG67" s="354">
        <v>1149.04119858843</v>
      </c>
      <c r="AH67" s="354">
        <v>1186.9500079437901</v>
      </c>
      <c r="AI67" s="354">
        <v>1203.83331749439</v>
      </c>
      <c r="AJ67" s="354">
        <v>1275.0404104617801</v>
      </c>
      <c r="AK67" s="354">
        <v>1286.6086315258999</v>
      </c>
      <c r="AL67" s="354">
        <v>1328.4970515300399</v>
      </c>
      <c r="AM67" s="354">
        <v>1352.26611241304</v>
      </c>
      <c r="AN67" s="354">
        <v>1389.2141788301301</v>
      </c>
      <c r="AO67" s="354">
        <v>1469.72024607757</v>
      </c>
      <c r="AP67" s="354">
        <v>1534.5602166076901</v>
      </c>
      <c r="AQ67" s="354">
        <v>1536.01377376039</v>
      </c>
      <c r="AR67" s="354">
        <v>1578.3340084630599</v>
      </c>
      <c r="AS67" s="354">
        <v>1698.53045893478</v>
      </c>
      <c r="AT67" s="354">
        <v>1739.95027371948</v>
      </c>
      <c r="AU67" s="354">
        <v>1828.31303809422</v>
      </c>
      <c r="AV67" s="354">
        <v>1737.04701698758</v>
      </c>
      <c r="AW67" s="354">
        <v>1861.3419250950201</v>
      </c>
      <c r="AX67" s="354">
        <v>1923.8680405047301</v>
      </c>
      <c r="AY67" s="355">
        <v>1984.97741821817</v>
      </c>
      <c r="AZ67" s="150">
        <v>2.8878446668390002E-2</v>
      </c>
      <c r="BA67" s="151">
        <v>2.2227199748159999E-2</v>
      </c>
    </row>
    <row r="68" spans="1:53">
      <c r="A68" s="289" t="s">
        <v>103</v>
      </c>
      <c r="B68" s="356">
        <v>562.30051819235302</v>
      </c>
      <c r="C68" s="356">
        <v>617.74574901091103</v>
      </c>
      <c r="D68" s="356">
        <v>622.43813358398097</v>
      </c>
      <c r="E68" s="356">
        <v>655.63517788768695</v>
      </c>
      <c r="F68" s="356">
        <v>674.19879737003703</v>
      </c>
      <c r="G68" s="356">
        <v>742.33359506038096</v>
      </c>
      <c r="H68" s="356">
        <v>806.27766183870494</v>
      </c>
      <c r="I68" s="356">
        <v>874.58429868816904</v>
      </c>
      <c r="J68" s="356">
        <v>938.669485334863</v>
      </c>
      <c r="K68" s="356">
        <v>968.44208071851301</v>
      </c>
      <c r="L68" s="356">
        <v>1013.18460098677</v>
      </c>
      <c r="M68" s="356">
        <v>1130.2640991765199</v>
      </c>
      <c r="N68" s="356">
        <v>1198.6916007626401</v>
      </c>
      <c r="O68" s="356">
        <v>1259.98147534748</v>
      </c>
      <c r="P68" s="356">
        <v>1335.89767702223</v>
      </c>
      <c r="Q68" s="356">
        <v>1424.63748463004</v>
      </c>
      <c r="R68" s="356">
        <v>1506.2315640879799</v>
      </c>
      <c r="S68" s="356">
        <v>1595.58983238476</v>
      </c>
      <c r="T68" s="356">
        <v>1648.88949497873</v>
      </c>
      <c r="U68" s="356">
        <v>1681.0740845304799</v>
      </c>
      <c r="V68" s="356">
        <v>1731.40061296364</v>
      </c>
      <c r="W68" s="356">
        <v>1700.34978647705</v>
      </c>
      <c r="X68" s="356">
        <v>1772.1522449593299</v>
      </c>
      <c r="Y68" s="356">
        <v>1862.2628922451399</v>
      </c>
      <c r="Z68" s="356">
        <v>1936.8968520271801</v>
      </c>
      <c r="AA68" s="356">
        <v>1994.7960388024801</v>
      </c>
      <c r="AB68" s="356">
        <v>1996.1898259617601</v>
      </c>
      <c r="AC68" s="356">
        <v>2043.7051976068601</v>
      </c>
      <c r="AD68" s="356">
        <v>2074.2923511663498</v>
      </c>
      <c r="AE68" s="356">
        <v>2137.4086607839099</v>
      </c>
      <c r="AF68" s="356">
        <v>2212.0278757159999</v>
      </c>
      <c r="AG68" s="356">
        <v>2253.80853095886</v>
      </c>
      <c r="AH68" s="356">
        <v>2329.94158685602</v>
      </c>
      <c r="AI68" s="356">
        <v>2387.95656989696</v>
      </c>
      <c r="AJ68" s="356">
        <v>2472.7505476215401</v>
      </c>
      <c r="AK68" s="356">
        <v>2486.7478247034601</v>
      </c>
      <c r="AL68" s="356">
        <v>2532.0603255583901</v>
      </c>
      <c r="AM68" s="356">
        <v>2577.3177591302101</v>
      </c>
      <c r="AN68" s="356">
        <v>2655.9432627646402</v>
      </c>
      <c r="AO68" s="356">
        <v>2777.3136513919699</v>
      </c>
      <c r="AP68" s="356">
        <v>2918.6843764199598</v>
      </c>
      <c r="AQ68" s="356">
        <v>2923.0605966378098</v>
      </c>
      <c r="AR68" s="356">
        <v>3062.1784696025202</v>
      </c>
      <c r="AS68" s="356">
        <v>3229.0904308936902</v>
      </c>
      <c r="AT68" s="356">
        <v>3300.7940885329599</v>
      </c>
      <c r="AU68" s="356">
        <v>3479.2346598962499</v>
      </c>
      <c r="AV68" s="356">
        <v>3390.1911860668702</v>
      </c>
      <c r="AW68" s="356">
        <v>3561.4077095550101</v>
      </c>
      <c r="AX68" s="356">
        <v>3649.9633085271998</v>
      </c>
      <c r="AY68" s="356">
        <v>3800.10600815102</v>
      </c>
      <c r="AZ68" s="238">
        <v>4.1825182735920001E-2</v>
      </c>
      <c r="BA68" s="239">
        <v>4.2600046843290003E-2</v>
      </c>
    </row>
    <row r="69" spans="1:53">
      <c r="B69" s="354"/>
      <c r="C69" s="354"/>
      <c r="D69" s="354"/>
      <c r="E69" s="354"/>
      <c r="F69" s="354"/>
      <c r="G69" s="354"/>
      <c r="H69" s="354"/>
      <c r="I69" s="354"/>
      <c r="J69" s="354"/>
      <c r="K69" s="354"/>
      <c r="L69" s="354"/>
      <c r="M69" s="354"/>
      <c r="N69" s="354"/>
      <c r="O69" s="354"/>
      <c r="P69" s="354"/>
      <c r="Q69" s="354"/>
      <c r="R69" s="354"/>
      <c r="S69" s="354"/>
      <c r="T69" s="354"/>
      <c r="U69" s="354"/>
      <c r="V69" s="354"/>
      <c r="W69" s="354"/>
      <c r="X69" s="354"/>
      <c r="Y69" s="354"/>
      <c r="Z69" s="354"/>
      <c r="AA69" s="354"/>
      <c r="AB69" s="354"/>
      <c r="AC69" s="354"/>
      <c r="AD69" s="354"/>
      <c r="AE69" s="354"/>
      <c r="AF69" s="354"/>
      <c r="AG69" s="354"/>
      <c r="AH69" s="354"/>
      <c r="AI69" s="354"/>
      <c r="AJ69" s="354"/>
      <c r="AK69" s="354"/>
      <c r="AL69" s="354"/>
      <c r="AM69" s="354"/>
      <c r="AN69" s="354"/>
      <c r="AO69" s="354"/>
      <c r="AP69" s="354"/>
      <c r="AQ69" s="354"/>
      <c r="AR69" s="354"/>
      <c r="AS69" s="354"/>
      <c r="AT69" s="354"/>
      <c r="AU69" s="354"/>
      <c r="AV69" s="354"/>
      <c r="AW69" s="354"/>
      <c r="AX69" s="354"/>
      <c r="AY69" s="355"/>
      <c r="AZ69" s="150"/>
      <c r="BA69" s="151"/>
    </row>
    <row r="70" spans="1:53">
      <c r="A70" t="s">
        <v>109</v>
      </c>
      <c r="B70" s="354">
        <v>346.32824657534201</v>
      </c>
      <c r="C70" s="354">
        <v>369.99312328767098</v>
      </c>
      <c r="D70" s="354">
        <v>404.17057534246499</v>
      </c>
      <c r="E70" s="354">
        <v>438.87683060109202</v>
      </c>
      <c r="F70" s="354">
        <v>454.040958904109</v>
      </c>
      <c r="G70" s="354">
        <v>499.99309589041002</v>
      </c>
      <c r="H70" s="354">
        <v>526.51032876712304</v>
      </c>
      <c r="I70" s="354">
        <v>535.73846994535495</v>
      </c>
      <c r="J70" s="354">
        <v>573.75542465753404</v>
      </c>
      <c r="K70" s="354">
        <v>607.89372602739695</v>
      </c>
      <c r="L70" s="354">
        <v>604.22347945205399</v>
      </c>
      <c r="M70" s="354">
        <v>616.97789617486296</v>
      </c>
      <c r="N70" s="354">
        <v>647.62517808219104</v>
      </c>
      <c r="O70" s="354">
        <v>649.94772602739704</v>
      </c>
      <c r="P70" s="354">
        <v>662.13695890410895</v>
      </c>
      <c r="Q70" s="354">
        <v>634.34371584699397</v>
      </c>
      <c r="R70" s="354">
        <v>628.60712328767102</v>
      </c>
      <c r="S70" s="354">
        <v>621.26978082191704</v>
      </c>
      <c r="T70" s="354">
        <v>596.43482191780799</v>
      </c>
      <c r="U70" s="354">
        <v>618.58183060109195</v>
      </c>
      <c r="V70" s="354">
        <v>599.96202739726004</v>
      </c>
      <c r="W70" s="354">
        <v>619.57997260273896</v>
      </c>
      <c r="X70" s="354">
        <v>630.89438356164305</v>
      </c>
      <c r="Y70" s="354">
        <v>655.79718579234896</v>
      </c>
      <c r="Z70" s="354">
        <v>682.50841095890405</v>
      </c>
      <c r="AA70" s="354">
        <v>701.93490410958896</v>
      </c>
      <c r="AB70" s="354">
        <v>681.07150684931503</v>
      </c>
      <c r="AC70" s="354">
        <v>686.56721311475405</v>
      </c>
      <c r="AD70" s="354">
        <v>725.89780821917805</v>
      </c>
      <c r="AE70" s="354">
        <v>755.17575342465705</v>
      </c>
      <c r="AF70" s="354">
        <v>785.38616438356098</v>
      </c>
      <c r="AG70" s="354">
        <v>801.69773224043695</v>
      </c>
      <c r="AH70" s="354">
        <v>831.353890410958</v>
      </c>
      <c r="AI70" s="354">
        <v>831.36421917808195</v>
      </c>
      <c r="AJ70" s="354">
        <v>845.371616438356</v>
      </c>
      <c r="AK70" s="354">
        <v>838.21467213114704</v>
      </c>
      <c r="AL70" s="354">
        <v>846.11668493150603</v>
      </c>
      <c r="AM70" s="354">
        <v>843.90109589041003</v>
      </c>
      <c r="AN70" s="354">
        <v>854.08580821917803</v>
      </c>
      <c r="AO70" s="354">
        <v>865.26045886002703</v>
      </c>
      <c r="AP70" s="354">
        <v>896.99545242985801</v>
      </c>
      <c r="AQ70" s="354">
        <v>930.23910145518698</v>
      </c>
      <c r="AR70" s="354">
        <v>937.32038550128698</v>
      </c>
      <c r="AS70" s="354">
        <v>950.37897612292204</v>
      </c>
      <c r="AT70" s="354">
        <v>943.17887147626902</v>
      </c>
      <c r="AU70" s="354">
        <v>954.54597454264899</v>
      </c>
      <c r="AV70" s="354">
        <v>997.00674516860204</v>
      </c>
      <c r="AW70" s="354">
        <v>1028.6483581130601</v>
      </c>
      <c r="AX70" s="354">
        <v>1021.9527263935501</v>
      </c>
      <c r="AY70" s="355">
        <v>998.02146328390904</v>
      </c>
      <c r="AZ70" s="150">
        <v>-2.8855336830019999E-2</v>
      </c>
      <c r="BA70" s="151">
        <v>1.081556640565E-2</v>
      </c>
    </row>
    <row r="71" spans="1:53">
      <c r="A71" t="s">
        <v>179</v>
      </c>
      <c r="B71" s="354">
        <v>0</v>
      </c>
      <c r="C71" s="354">
        <v>0</v>
      </c>
      <c r="D71" s="354">
        <v>0</v>
      </c>
      <c r="E71" s="354">
        <v>0</v>
      </c>
      <c r="F71" s="354">
        <v>0</v>
      </c>
      <c r="G71" s="354">
        <v>0</v>
      </c>
      <c r="H71" s="354">
        <v>2.2078356164383601</v>
      </c>
      <c r="I71" s="354">
        <v>16.560054644808702</v>
      </c>
      <c r="J71" s="354">
        <v>18.143589041095801</v>
      </c>
      <c r="K71" s="354">
        <v>19.081315068493101</v>
      </c>
      <c r="L71" s="354">
        <v>22.509698630136899</v>
      </c>
      <c r="M71" s="354">
        <v>24.283661202185701</v>
      </c>
      <c r="N71" s="354">
        <v>24.0728767123287</v>
      </c>
      <c r="O71" s="354">
        <v>25.530904109588999</v>
      </c>
      <c r="P71" s="354">
        <v>28.3216712328767</v>
      </c>
      <c r="Q71" s="354">
        <v>31.541420765027301</v>
      </c>
      <c r="R71" s="354">
        <v>33.0458630136986</v>
      </c>
      <c r="S71" s="354">
        <v>30.5963287671232</v>
      </c>
      <c r="T71" s="354">
        <v>27.632136986301301</v>
      </c>
      <c r="U71" s="354">
        <v>32.548224043715798</v>
      </c>
      <c r="V71" s="354">
        <v>35.886602739726001</v>
      </c>
      <c r="W71" s="354">
        <v>36.800794520547903</v>
      </c>
      <c r="X71" s="354">
        <v>35.404027397260201</v>
      </c>
      <c r="Y71" s="354">
        <v>38.2405737704918</v>
      </c>
      <c r="Z71" s="354">
        <v>41.0816164383561</v>
      </c>
      <c r="AA71" s="354">
        <v>40.596794520547903</v>
      </c>
      <c r="AB71" s="354">
        <v>36.135424657534202</v>
      </c>
      <c r="AC71" s="354">
        <v>38.777732240437103</v>
      </c>
      <c r="AD71" s="354">
        <v>43.597315068493103</v>
      </c>
      <c r="AE71" s="354">
        <v>45.655424657534198</v>
      </c>
      <c r="AF71" s="354">
        <v>59.541534246575303</v>
      </c>
      <c r="AG71" s="354">
        <v>59.994808743169301</v>
      </c>
      <c r="AH71" s="354">
        <v>70.441479452054807</v>
      </c>
      <c r="AI71" s="354">
        <v>77.929095890410906</v>
      </c>
      <c r="AJ71" s="354">
        <v>69.306958904109507</v>
      </c>
      <c r="AK71" s="354">
        <v>67.906748633879701</v>
      </c>
      <c r="AL71" s="354">
        <v>81.636465753424602</v>
      </c>
      <c r="AM71" s="354">
        <v>80.528003205479394</v>
      </c>
      <c r="AN71" s="354">
        <v>83.273466602739703</v>
      </c>
      <c r="AO71" s="354">
        <v>79.3335862568305</v>
      </c>
      <c r="AP71" s="354">
        <v>79.982160794520496</v>
      </c>
      <c r="AQ71" s="354">
        <v>80.703242986301305</v>
      </c>
      <c r="AR71" s="354">
        <v>76.285460684931493</v>
      </c>
      <c r="AS71" s="354">
        <v>77.189185191256797</v>
      </c>
      <c r="AT71" s="354">
        <v>72.248974547945195</v>
      </c>
      <c r="AU71" s="354">
        <v>80.453744438356097</v>
      </c>
      <c r="AV71" s="354">
        <v>103.698247369863</v>
      </c>
      <c r="AW71" s="354">
        <v>109.78487478142</v>
      </c>
      <c r="AX71" s="354">
        <v>107.141836087123</v>
      </c>
      <c r="AY71" s="355">
        <v>115.379364836164</v>
      </c>
      <c r="AZ71" s="150">
        <v>7.9168923199179994E-2</v>
      </c>
      <c r="BA71" s="151">
        <v>1.36124074925E-3</v>
      </c>
    </row>
    <row r="72" spans="1:53">
      <c r="A72" t="s">
        <v>58</v>
      </c>
      <c r="B72" s="354">
        <v>216.081178082191</v>
      </c>
      <c r="C72" s="354">
        <v>277.426164383561</v>
      </c>
      <c r="D72" s="354">
        <v>274.04043835616397</v>
      </c>
      <c r="E72" s="354">
        <v>298.82210382513603</v>
      </c>
      <c r="F72" s="354">
        <v>401.66065753424601</v>
      </c>
      <c r="G72" s="354">
        <v>555.74254794520505</v>
      </c>
      <c r="H72" s="354">
        <v>755.24117808219103</v>
      </c>
      <c r="I72" s="354">
        <v>866.90688524590098</v>
      </c>
      <c r="J72" s="354">
        <v>1061.2180273972599</v>
      </c>
      <c r="K72" s="354">
        <v>1220.0563835616399</v>
      </c>
      <c r="L72" s="354">
        <v>1345.7522191780799</v>
      </c>
      <c r="M72" s="354">
        <v>1538.67579234972</v>
      </c>
      <c r="N72" s="354">
        <v>1629.7831232876699</v>
      </c>
      <c r="O72" s="354">
        <v>1822.92424657534</v>
      </c>
      <c r="P72" s="354">
        <v>1831.25312328767</v>
      </c>
      <c r="Q72" s="354">
        <v>1689.7681420765</v>
      </c>
      <c r="R72" s="354">
        <v>1611.85073972602</v>
      </c>
      <c r="S72" s="354">
        <v>1597.1950684931501</v>
      </c>
      <c r="T72" s="354">
        <v>1638.09375342465</v>
      </c>
      <c r="U72" s="354">
        <v>1695.30852459016</v>
      </c>
      <c r="V72" s="354">
        <v>1820.2964657534201</v>
      </c>
      <c r="W72" s="354">
        <v>1934.2668219177999</v>
      </c>
      <c r="X72" s="354">
        <v>2054.7258082191702</v>
      </c>
      <c r="Y72" s="354">
        <v>2202.6592896174802</v>
      </c>
      <c r="Z72" s="354">
        <v>2337.54789041095</v>
      </c>
      <c r="AA72" s="354">
        <v>2320.04021917808</v>
      </c>
      <c r="AB72" s="354">
        <v>2520.49728767123</v>
      </c>
      <c r="AC72" s="354">
        <v>2736.0552732240399</v>
      </c>
      <c r="AD72" s="354">
        <v>3046.7796438356099</v>
      </c>
      <c r="AE72" s="354">
        <v>3115.0921260273899</v>
      </c>
      <c r="AF72" s="354">
        <v>3394.1068</v>
      </c>
      <c r="AG72" s="354">
        <v>3722.0277599432702</v>
      </c>
      <c r="AH72" s="354">
        <v>4119.9430734246498</v>
      </c>
      <c r="AI72" s="354">
        <v>4216.4508654421898</v>
      </c>
      <c r="AJ72" s="354">
        <v>4451.7612378082104</v>
      </c>
      <c r="AK72" s="354">
        <v>4765.8923532786803</v>
      </c>
      <c r="AL72" s="354">
        <v>4859.4087994520496</v>
      </c>
      <c r="AM72" s="354">
        <v>5262.2990362641103</v>
      </c>
      <c r="AN72" s="354">
        <v>5771.4646275556097</v>
      </c>
      <c r="AO72" s="354">
        <v>6739.8849065656796</v>
      </c>
      <c r="AP72" s="354">
        <v>6922.8766126698602</v>
      </c>
      <c r="AQ72" s="354">
        <v>7437.3505154921604</v>
      </c>
      <c r="AR72" s="354">
        <v>7817.0061133598902</v>
      </c>
      <c r="AS72" s="354">
        <v>7936.8716393260402</v>
      </c>
      <c r="AT72" s="354">
        <v>8211.5291163306792</v>
      </c>
      <c r="AU72" s="354">
        <v>9265.9119318222401</v>
      </c>
      <c r="AV72" s="354">
        <v>9790.5697349756192</v>
      </c>
      <c r="AW72" s="354">
        <v>10231.411259402101</v>
      </c>
      <c r="AX72" s="354">
        <v>10664.3509875033</v>
      </c>
      <c r="AY72" s="355">
        <v>11056.485660570101</v>
      </c>
      <c r="AZ72" s="150">
        <v>3.3231526613239998E-2</v>
      </c>
      <c r="BA72" s="151">
        <v>0.12354470044374</v>
      </c>
    </row>
    <row r="73" spans="1:53">
      <c r="A73" t="s">
        <v>180</v>
      </c>
      <c r="B73" s="354">
        <v>40.611954394520502</v>
      </c>
      <c r="C73" s="354">
        <v>44.7458846027397</v>
      </c>
      <c r="D73" s="354">
        <v>53.571846698356097</v>
      </c>
      <c r="E73" s="354">
        <v>58.338288454098297</v>
      </c>
      <c r="F73" s="354">
        <v>69.568206625205406</v>
      </c>
      <c r="G73" s="354">
        <v>74.896078318356103</v>
      </c>
      <c r="H73" s="354">
        <v>79.621315068493104</v>
      </c>
      <c r="I73" s="354">
        <v>90.005628415300507</v>
      </c>
      <c r="J73" s="354">
        <v>93.9209315068493</v>
      </c>
      <c r="K73" s="354">
        <v>96.436246575342395</v>
      </c>
      <c r="L73" s="354">
        <v>91.173753424657505</v>
      </c>
      <c r="M73" s="354">
        <v>107.114672131147</v>
      </c>
      <c r="N73" s="354">
        <v>115.773150684931</v>
      </c>
      <c r="O73" s="354">
        <v>120.46402739726</v>
      </c>
      <c r="P73" s="354">
        <v>123.752712328767</v>
      </c>
      <c r="Q73" s="354">
        <v>125.87844262295</v>
      </c>
      <c r="R73" s="354">
        <v>133.91819178082099</v>
      </c>
      <c r="S73" s="354">
        <v>130.887835616438</v>
      </c>
      <c r="T73" s="354">
        <v>117.483315068493</v>
      </c>
      <c r="U73" s="354">
        <v>109.398743169398</v>
      </c>
      <c r="V73" s="354">
        <v>103.48501369863</v>
      </c>
      <c r="W73" s="354">
        <v>102.139534246575</v>
      </c>
      <c r="X73" s="354">
        <v>100.851917808219</v>
      </c>
      <c r="Y73" s="354">
        <v>115.28008196721299</v>
      </c>
      <c r="Z73" s="354">
        <v>123.309397260273</v>
      </c>
      <c r="AA73" s="354">
        <v>130.51320547945201</v>
      </c>
      <c r="AB73" s="354">
        <v>130.774794520547</v>
      </c>
      <c r="AC73" s="354">
        <v>166.43237704917999</v>
      </c>
      <c r="AD73" s="354">
        <v>173.89904109589</v>
      </c>
      <c r="AE73" s="354">
        <v>186.31361643835601</v>
      </c>
      <c r="AF73" s="354">
        <v>198.77884931506799</v>
      </c>
      <c r="AG73" s="354">
        <v>194.143524590163</v>
      </c>
      <c r="AH73" s="354">
        <v>192.60169863013601</v>
      </c>
      <c r="AI73" s="354">
        <v>184.72128767123201</v>
      </c>
      <c r="AJ73" s="354">
        <v>197.29167123287601</v>
      </c>
      <c r="AK73" s="354">
        <v>204.138743169398</v>
      </c>
      <c r="AL73" s="354">
        <v>246.21646575342399</v>
      </c>
      <c r="AM73" s="354">
        <v>270.360986301369</v>
      </c>
      <c r="AN73" s="354">
        <v>271.07471232876702</v>
      </c>
      <c r="AO73" s="354">
        <v>317.40169398907102</v>
      </c>
      <c r="AP73" s="354">
        <v>288.56243835616402</v>
      </c>
      <c r="AQ73" s="354">
        <v>308.90519436741698</v>
      </c>
      <c r="AR73" s="354">
        <v>328.57815637126299</v>
      </c>
      <c r="AS73" s="354">
        <v>297.65526299151202</v>
      </c>
      <c r="AT73" s="354">
        <v>339.41102126898301</v>
      </c>
      <c r="AU73" s="354">
        <v>368.06893942381402</v>
      </c>
      <c r="AV73" s="354">
        <v>368.58402667129099</v>
      </c>
      <c r="AW73" s="354">
        <v>351.22072204059401</v>
      </c>
      <c r="AX73" s="354">
        <v>358.96027811954099</v>
      </c>
      <c r="AY73" s="355">
        <v>343.14366676272402</v>
      </c>
      <c r="AZ73" s="150">
        <v>-5.2735418081280003E-2</v>
      </c>
      <c r="BA73" s="151">
        <v>4.0418026037500002E-3</v>
      </c>
    </row>
    <row r="74" spans="1:53">
      <c r="A74" t="s">
        <v>105</v>
      </c>
      <c r="B74" s="354">
        <v>252.604657534246</v>
      </c>
      <c r="C74" s="354">
        <v>281.89939726027302</v>
      </c>
      <c r="D74" s="354">
        <v>289.76526027397199</v>
      </c>
      <c r="E74" s="354">
        <v>324.76054644808698</v>
      </c>
      <c r="F74" s="354">
        <v>392.944986301369</v>
      </c>
      <c r="G74" s="354">
        <v>390.95024657534202</v>
      </c>
      <c r="H74" s="354">
        <v>416.99786301369801</v>
      </c>
      <c r="I74" s="354">
        <v>448.04715846994497</v>
      </c>
      <c r="J74" s="354">
        <v>474.339561643835</v>
      </c>
      <c r="K74" s="354">
        <v>464.899287671232</v>
      </c>
      <c r="L74" s="354">
        <v>477.385972602739</v>
      </c>
      <c r="M74" s="354">
        <v>503.43699453551898</v>
      </c>
      <c r="N74" s="354">
        <v>542.660219178082</v>
      </c>
      <c r="O74" s="354">
        <v>589.02504109588995</v>
      </c>
      <c r="P74" s="354">
        <v>634.29479452054795</v>
      </c>
      <c r="Q74" s="354">
        <v>644.00311475409796</v>
      </c>
      <c r="R74" s="354">
        <v>697.59463013698598</v>
      </c>
      <c r="S74" s="354">
        <v>728.32542465753397</v>
      </c>
      <c r="T74" s="354">
        <v>766.15786301369803</v>
      </c>
      <c r="U74" s="354">
        <v>823.63743169398902</v>
      </c>
      <c r="V74" s="354">
        <v>896.89797260273895</v>
      </c>
      <c r="W74" s="354">
        <v>945.123232876712</v>
      </c>
      <c r="X74" s="354">
        <v>975.33517808219096</v>
      </c>
      <c r="Y74" s="354">
        <v>1070.7042076502701</v>
      </c>
      <c r="Z74" s="354">
        <v>1165.0822739726</v>
      </c>
      <c r="AA74" s="354">
        <v>1212.53731506849</v>
      </c>
      <c r="AB74" s="354">
        <v>1234.1433698630101</v>
      </c>
      <c r="AC74" s="354">
        <v>1297.53795081967</v>
      </c>
      <c r="AD74" s="354">
        <v>1314.0650410958899</v>
      </c>
      <c r="AE74" s="354">
        <v>1413.30967123287</v>
      </c>
      <c r="AF74" s="354">
        <v>1581.3416438356101</v>
      </c>
      <c r="AG74" s="354">
        <v>1701.0288797814201</v>
      </c>
      <c r="AH74" s="354">
        <v>1831.56339726027</v>
      </c>
      <c r="AI74" s="354">
        <v>1968.0085753424601</v>
      </c>
      <c r="AJ74" s="354">
        <v>2140.6468493150601</v>
      </c>
      <c r="AK74" s="354">
        <v>2261.47953551912</v>
      </c>
      <c r="AL74" s="354">
        <v>2288.30890410958</v>
      </c>
      <c r="AM74" s="354">
        <v>2413.3998945205399</v>
      </c>
      <c r="AN74" s="354">
        <v>2485.27023082191</v>
      </c>
      <c r="AO74" s="354">
        <v>2555.5132978142001</v>
      </c>
      <c r="AP74" s="354">
        <v>2605.5644657534199</v>
      </c>
      <c r="AQ74" s="354">
        <v>2736.6815787671198</v>
      </c>
      <c r="AR74" s="354">
        <v>2940.7830137187898</v>
      </c>
      <c r="AS74" s="354">
        <v>3076.9341458931099</v>
      </c>
      <c r="AT74" s="354">
        <v>3236.7292537800499</v>
      </c>
      <c r="AU74" s="354">
        <v>3319.3340235616402</v>
      </c>
      <c r="AV74" s="354">
        <v>3488.3105352054699</v>
      </c>
      <c r="AW74" s="354">
        <v>3685.4019788251298</v>
      </c>
      <c r="AX74" s="354">
        <v>3727.22405979019</v>
      </c>
      <c r="AY74" s="355">
        <v>3845.9383338049302</v>
      </c>
      <c r="AZ74" s="150">
        <v>3.0447019264100001E-2</v>
      </c>
      <c r="BA74" s="151">
        <v>4.2906440794470001E-2</v>
      </c>
    </row>
    <row r="75" spans="1:53">
      <c r="A75" t="s">
        <v>110</v>
      </c>
      <c r="B75" s="354">
        <v>122.447671232876</v>
      </c>
      <c r="C75" s="354">
        <v>117.925698630136</v>
      </c>
      <c r="D75" s="354">
        <v>114.765917808219</v>
      </c>
      <c r="E75" s="354">
        <v>121.10983606557301</v>
      </c>
      <c r="F75" s="354">
        <v>131.10564383561601</v>
      </c>
      <c r="G75" s="354">
        <v>138.21726027397199</v>
      </c>
      <c r="H75" s="354">
        <v>142.98394520547899</v>
      </c>
      <c r="I75" s="354">
        <v>154.86568306010901</v>
      </c>
      <c r="J75" s="354">
        <v>185.05753424657499</v>
      </c>
      <c r="K75" s="354">
        <v>193.98241095890401</v>
      </c>
      <c r="L75" s="354">
        <v>221.90597260273901</v>
      </c>
      <c r="M75" s="354">
        <v>238.09666666666601</v>
      </c>
      <c r="N75" s="354">
        <v>287.40758904109498</v>
      </c>
      <c r="O75" s="354">
        <v>326.02610958904103</v>
      </c>
      <c r="P75" s="354">
        <v>354.959808219178</v>
      </c>
      <c r="Q75" s="354">
        <v>396.49581967213101</v>
      </c>
      <c r="R75" s="354">
        <v>441.51638356164301</v>
      </c>
      <c r="S75" s="354">
        <v>456.672547945205</v>
      </c>
      <c r="T75" s="354">
        <v>448.404493150684</v>
      </c>
      <c r="U75" s="354">
        <v>477.364016393442</v>
      </c>
      <c r="V75" s="354">
        <v>467.99430136986302</v>
      </c>
      <c r="W75" s="354">
        <v>494.12112328767103</v>
      </c>
      <c r="X75" s="354">
        <v>511.93090410958899</v>
      </c>
      <c r="Y75" s="354">
        <v>537.08319672131097</v>
      </c>
      <c r="Z75" s="354">
        <v>570.71517808219096</v>
      </c>
      <c r="AA75" s="354">
        <v>653.22350684931405</v>
      </c>
      <c r="AB75" s="354">
        <v>692.11479452054698</v>
      </c>
      <c r="AC75" s="354">
        <v>745.09841530054598</v>
      </c>
      <c r="AD75" s="354">
        <v>785.86112328767103</v>
      </c>
      <c r="AE75" s="354">
        <v>808.975753424657</v>
      </c>
      <c r="AF75" s="354">
        <v>864.674575342465</v>
      </c>
      <c r="AG75" s="354">
        <v>924.82532786885201</v>
      </c>
      <c r="AH75" s="354">
        <v>1026.4918630136899</v>
      </c>
      <c r="AI75" s="354">
        <v>980.74978082191706</v>
      </c>
      <c r="AJ75" s="354">
        <v>1024.6828493150599</v>
      </c>
      <c r="AK75" s="354">
        <v>1136.86376011936</v>
      </c>
      <c r="AL75" s="354">
        <v>1152.91342468618</v>
      </c>
      <c r="AM75" s="354">
        <v>1204.4390379506301</v>
      </c>
      <c r="AN75" s="354">
        <v>1222.2376862429401</v>
      </c>
      <c r="AO75" s="354">
        <v>1299.18696218378</v>
      </c>
      <c r="AP75" s="354">
        <v>1284.89050281185</v>
      </c>
      <c r="AQ75" s="354">
        <v>1247.18465060772</v>
      </c>
      <c r="AR75" s="354">
        <v>1298.93553833231</v>
      </c>
      <c r="AS75" s="354">
        <v>1293.6164380267901</v>
      </c>
      <c r="AT75" s="354">
        <v>1333.74248016603</v>
      </c>
      <c r="AU75" s="354">
        <v>1457.75615737107</v>
      </c>
      <c r="AV75" s="354">
        <v>1566.8077120877699</v>
      </c>
      <c r="AW75" s="354">
        <v>1599.3884109426101</v>
      </c>
      <c r="AX75" s="354">
        <v>1614.9658197973299</v>
      </c>
      <c r="AY75" s="355">
        <v>1640.9903969260099</v>
      </c>
      <c r="AZ75" s="150">
        <v>9.9574159830800001E-3</v>
      </c>
      <c r="BA75" s="151">
        <v>1.7543552443389999E-2</v>
      </c>
    </row>
    <row r="76" spans="1:53">
      <c r="A76" t="s">
        <v>181</v>
      </c>
      <c r="B76" s="354">
        <v>1705.07586301369</v>
      </c>
      <c r="C76" s="354">
        <v>1945.19189041095</v>
      </c>
      <c r="D76" s="354">
        <v>2388.4097260273902</v>
      </c>
      <c r="E76" s="354">
        <v>2765.2075683060102</v>
      </c>
      <c r="F76" s="354">
        <v>3284.0393972602701</v>
      </c>
      <c r="G76" s="354">
        <v>3876.2086027397199</v>
      </c>
      <c r="H76" s="354">
        <v>4285.44783561643</v>
      </c>
      <c r="I76" s="354">
        <v>4570.6391530054598</v>
      </c>
      <c r="J76" s="354">
        <v>5264.6044383561602</v>
      </c>
      <c r="K76" s="354">
        <v>5068.1858356164303</v>
      </c>
      <c r="L76" s="354">
        <v>4787.58679452054</v>
      </c>
      <c r="M76" s="354">
        <v>4975.9575683060102</v>
      </c>
      <c r="N76" s="354">
        <v>5083.1926575342404</v>
      </c>
      <c r="O76" s="354">
        <v>5421.09802739726</v>
      </c>
      <c r="P76" s="354">
        <v>5491.07147945205</v>
      </c>
      <c r="Q76" s="354">
        <v>4904.6858743169396</v>
      </c>
      <c r="R76" s="354">
        <v>4655.7268767123196</v>
      </c>
      <c r="S76" s="354">
        <v>4404.2656712328699</v>
      </c>
      <c r="T76" s="354">
        <v>4406.0130136986199</v>
      </c>
      <c r="U76" s="354">
        <v>4620.9156557377</v>
      </c>
      <c r="V76" s="354">
        <v>4427.5869863013704</v>
      </c>
      <c r="W76" s="354">
        <v>4483.7970684931497</v>
      </c>
      <c r="X76" s="354">
        <v>4491.0204383561604</v>
      </c>
      <c r="Y76" s="354">
        <v>4807.0469945355098</v>
      </c>
      <c r="Z76" s="354">
        <v>5017.1761095890297</v>
      </c>
      <c r="AA76" s="354">
        <v>5239.5653641886802</v>
      </c>
      <c r="AB76" s="354">
        <v>5327.5912757133201</v>
      </c>
      <c r="AC76" s="354">
        <v>5454.8685781247104</v>
      </c>
      <c r="AD76" s="354">
        <v>5367.2389997283699</v>
      </c>
      <c r="AE76" s="354">
        <v>5651.8223999165302</v>
      </c>
      <c r="AF76" s="354">
        <v>5770.7763538158497</v>
      </c>
      <c r="AG76" s="354">
        <v>5802.0012694175603</v>
      </c>
      <c r="AH76" s="354">
        <v>5756.1587764081896</v>
      </c>
      <c r="AI76" s="354">
        <v>5525.8880815044404</v>
      </c>
      <c r="AJ76" s="354">
        <v>5636.9628593138696</v>
      </c>
      <c r="AK76" s="354">
        <v>5542.0497047834797</v>
      </c>
      <c r="AL76" s="354">
        <v>5392.4312089369596</v>
      </c>
      <c r="AM76" s="354">
        <v>5311.8357100572603</v>
      </c>
      <c r="AN76" s="354">
        <v>5417.61988379178</v>
      </c>
      <c r="AO76" s="354">
        <v>5269.6923999536903</v>
      </c>
      <c r="AP76" s="354">
        <v>5354.4414329269503</v>
      </c>
      <c r="AQ76" s="354">
        <v>5173.6952807939697</v>
      </c>
      <c r="AR76" s="354">
        <v>5013.8257404354899</v>
      </c>
      <c r="AS76" s="354">
        <v>4847.65006862274</v>
      </c>
      <c r="AT76" s="354">
        <v>4389.0440645000199</v>
      </c>
      <c r="AU76" s="354">
        <v>4441.8517006517504</v>
      </c>
      <c r="AV76" s="354">
        <v>4439.05541040146</v>
      </c>
      <c r="AW76" s="354">
        <v>4687.8182319389898</v>
      </c>
      <c r="AX76" s="354">
        <v>4520.7908039428503</v>
      </c>
      <c r="AY76" s="355">
        <v>4298.0766730195601</v>
      </c>
      <c r="AZ76" s="150">
        <v>-5.152837187052E-2</v>
      </c>
      <c r="BA76" s="151">
        <v>4.6745274215939998E-2</v>
      </c>
    </row>
    <row r="77" spans="1:53">
      <c r="A77" t="s">
        <v>111</v>
      </c>
      <c r="B77" s="354">
        <v>46.300499391780797</v>
      </c>
      <c r="C77" s="354">
        <v>54.018802865753401</v>
      </c>
      <c r="D77" s="354">
        <v>53.5699375123287</v>
      </c>
      <c r="E77" s="354">
        <v>54.064260885245901</v>
      </c>
      <c r="F77" s="354">
        <v>56.035701369862998</v>
      </c>
      <c r="G77" s="354">
        <v>62.7034439561643</v>
      </c>
      <c r="H77" s="354">
        <v>68.165945205479403</v>
      </c>
      <c r="I77" s="354">
        <v>75.907349726775905</v>
      </c>
      <c r="J77" s="354">
        <v>82.897479452054796</v>
      </c>
      <c r="K77" s="354">
        <v>82.774547945205398</v>
      </c>
      <c r="L77" s="354">
        <v>86.759452054794494</v>
      </c>
      <c r="M77" s="354">
        <v>96.378251366120196</v>
      </c>
      <c r="N77" s="354">
        <v>109.273753424657</v>
      </c>
      <c r="O77" s="354">
        <v>119.03895890410899</v>
      </c>
      <c r="P77" s="354">
        <v>144.56046575342401</v>
      </c>
      <c r="Q77" s="354">
        <v>163.31762117387399</v>
      </c>
      <c r="R77" s="354">
        <v>175.286573031015</v>
      </c>
      <c r="S77" s="354">
        <v>183.65889402196001</v>
      </c>
      <c r="T77" s="354">
        <v>197.09977603065201</v>
      </c>
      <c r="U77" s="354">
        <v>193.76867104540199</v>
      </c>
      <c r="V77" s="354">
        <v>194.681445481715</v>
      </c>
      <c r="W77" s="354">
        <v>188.063070948427</v>
      </c>
      <c r="X77" s="354">
        <v>193.74726891651801</v>
      </c>
      <c r="Y77" s="354">
        <v>209.99494480253</v>
      </c>
      <c r="Z77" s="354">
        <v>219.328413943816</v>
      </c>
      <c r="AA77" s="354">
        <v>262.67833598912603</v>
      </c>
      <c r="AB77" s="354">
        <v>284.711543587123</v>
      </c>
      <c r="AC77" s="354">
        <v>308.99991642374698</v>
      </c>
      <c r="AD77" s="354">
        <v>345.70528800796399</v>
      </c>
      <c r="AE77" s="354">
        <v>385.48121323109098</v>
      </c>
      <c r="AF77" s="354">
        <v>404.00744138845101</v>
      </c>
      <c r="AG77" s="354">
        <v>445.51155327049702</v>
      </c>
      <c r="AH77" s="354">
        <v>511.98159537219198</v>
      </c>
      <c r="AI77" s="354">
        <v>445.09438158692501</v>
      </c>
      <c r="AJ77" s="354">
        <v>489.36850990614101</v>
      </c>
      <c r="AK77" s="354">
        <v>494.73753113699001</v>
      </c>
      <c r="AL77" s="354">
        <v>521.53942060993995</v>
      </c>
      <c r="AM77" s="354">
        <v>588.09960543197496</v>
      </c>
      <c r="AN77" s="354">
        <v>620.25449221748602</v>
      </c>
      <c r="AO77" s="354">
        <v>633.12195832773796</v>
      </c>
      <c r="AP77" s="354">
        <v>637.39908369242403</v>
      </c>
      <c r="AQ77" s="354">
        <v>659.77187033157395</v>
      </c>
      <c r="AR77" s="354">
        <v>701.16630904353804</v>
      </c>
      <c r="AS77" s="354">
        <v>672.28825643762002</v>
      </c>
      <c r="AT77" s="354">
        <v>678.57175946003497</v>
      </c>
      <c r="AU77" s="354">
        <v>689.35609936637104</v>
      </c>
      <c r="AV77" s="354">
        <v>718.06698905770099</v>
      </c>
      <c r="AW77" s="354">
        <v>758.89984068807803</v>
      </c>
      <c r="AX77" s="354">
        <v>799.90624882448299</v>
      </c>
      <c r="AY77" s="355">
        <v>815.21501004112201</v>
      </c>
      <c r="AZ77" s="150">
        <v>1.9341548904780001E-2</v>
      </c>
      <c r="BA77" s="151">
        <v>8.3570415154100002E-3</v>
      </c>
    </row>
    <row r="78" spans="1:53">
      <c r="A78" t="s">
        <v>182</v>
      </c>
      <c r="B78" s="354">
        <v>57.206054794520497</v>
      </c>
      <c r="C78" s="354">
        <v>63.245506849314999</v>
      </c>
      <c r="D78" s="354">
        <v>66.337123287671204</v>
      </c>
      <c r="E78" s="354">
        <v>67.970464480874298</v>
      </c>
      <c r="F78" s="354">
        <v>70.898273972602695</v>
      </c>
      <c r="G78" s="354">
        <v>82.890219178082106</v>
      </c>
      <c r="H78" s="354">
        <v>85.499972602739703</v>
      </c>
      <c r="I78" s="354">
        <v>91.677814207650201</v>
      </c>
      <c r="J78" s="354">
        <v>96.933205479451999</v>
      </c>
      <c r="K78" s="354">
        <v>92.229519968659503</v>
      </c>
      <c r="L78" s="354">
        <v>89.086176612414803</v>
      </c>
      <c r="M78" s="354">
        <v>91.371028374271404</v>
      </c>
      <c r="N78" s="354">
        <v>92.0317840370748</v>
      </c>
      <c r="O78" s="354">
        <v>88.061403693600695</v>
      </c>
      <c r="P78" s="354">
        <v>89.029587255610593</v>
      </c>
      <c r="Q78" s="354">
        <v>86.267781068039497</v>
      </c>
      <c r="R78" s="354">
        <v>82.520117843532304</v>
      </c>
      <c r="S78" s="354">
        <v>82.679287974612507</v>
      </c>
      <c r="T78" s="354">
        <v>79.645923851368806</v>
      </c>
      <c r="U78" s="354">
        <v>80.921322958849998</v>
      </c>
      <c r="V78" s="354">
        <v>78.396595692886095</v>
      </c>
      <c r="W78" s="354">
        <v>80.342830832687596</v>
      </c>
      <c r="X78" s="354">
        <v>85.150795921664098</v>
      </c>
      <c r="Y78" s="354">
        <v>87.754582512174096</v>
      </c>
      <c r="Z78" s="354">
        <v>90.366466195604701</v>
      </c>
      <c r="AA78" s="354">
        <v>102.821197157055</v>
      </c>
      <c r="AB78" s="354">
        <v>99.538839208730195</v>
      </c>
      <c r="AC78" s="354">
        <v>101.74399304716999</v>
      </c>
      <c r="AD78" s="354">
        <v>99.294090832886795</v>
      </c>
      <c r="AE78" s="354">
        <v>112.68417088775099</v>
      </c>
      <c r="AF78" s="354">
        <v>121.34090908555</v>
      </c>
      <c r="AG78" s="354">
        <v>118.905404405566</v>
      </c>
      <c r="AH78" s="354">
        <v>125.42765566216799</v>
      </c>
      <c r="AI78" s="354">
        <v>127.54031457193</v>
      </c>
      <c r="AJ78" s="354">
        <v>128.68634915499399</v>
      </c>
      <c r="AK78" s="354">
        <v>131.527128212017</v>
      </c>
      <c r="AL78" s="354">
        <v>133.13581620057701</v>
      </c>
      <c r="AM78" s="354">
        <v>137.98120071282599</v>
      </c>
      <c r="AN78" s="354">
        <v>145.56330728051699</v>
      </c>
      <c r="AO78" s="354">
        <v>146.62585546148</v>
      </c>
      <c r="AP78" s="354">
        <v>150.25155002691</v>
      </c>
      <c r="AQ78" s="354">
        <v>152.418775446974</v>
      </c>
      <c r="AR78" s="354">
        <v>153.50056760490901</v>
      </c>
      <c r="AS78" s="354">
        <v>154.40830606665699</v>
      </c>
      <c r="AT78" s="354">
        <v>147.50845753094501</v>
      </c>
      <c r="AU78" s="354">
        <v>150.402725308821</v>
      </c>
      <c r="AV78" s="354">
        <v>149.936994402837</v>
      </c>
      <c r="AW78" s="354">
        <v>148.42470758373199</v>
      </c>
      <c r="AX78" s="354">
        <v>150.586412843343</v>
      </c>
      <c r="AY78" s="355">
        <v>154.39641518531101</v>
      </c>
      <c r="AZ78" s="150">
        <v>2.6671772822740001E-2</v>
      </c>
      <c r="BA78" s="151">
        <v>1.71784707345E-3</v>
      </c>
    </row>
    <row r="79" spans="1:53">
      <c r="A79" t="s">
        <v>183</v>
      </c>
      <c r="B79" s="354">
        <v>75.846109589041106</v>
      </c>
      <c r="C79" s="354">
        <v>77.8637808219178</v>
      </c>
      <c r="D79" s="354">
        <v>86.944082191780794</v>
      </c>
      <c r="E79" s="354">
        <v>98.779125683060101</v>
      </c>
      <c r="F79" s="354">
        <v>92.9243287671232</v>
      </c>
      <c r="G79" s="354">
        <v>91.9973972602739</v>
      </c>
      <c r="H79" s="354">
        <v>87.2818356164383</v>
      </c>
      <c r="I79" s="354">
        <v>71.310546448087393</v>
      </c>
      <c r="J79" s="354">
        <v>73.318273972602697</v>
      </c>
      <c r="K79" s="354">
        <v>79.062082191780803</v>
      </c>
      <c r="L79" s="354">
        <v>82.322054794520497</v>
      </c>
      <c r="M79" s="354">
        <v>82.400846994535499</v>
      </c>
      <c r="N79" s="354">
        <v>87.241726027397206</v>
      </c>
      <c r="O79" s="354">
        <v>92.0939452054794</v>
      </c>
      <c r="P79" s="354">
        <v>98.733369863013607</v>
      </c>
      <c r="Q79" s="354">
        <v>102.737486338797</v>
      </c>
      <c r="R79" s="354">
        <v>109.31416438356101</v>
      </c>
      <c r="S79" s="354">
        <v>120.10865753424601</v>
      </c>
      <c r="T79" s="354">
        <v>131.99980821917799</v>
      </c>
      <c r="U79" s="354">
        <v>142.40816939890701</v>
      </c>
      <c r="V79" s="354">
        <v>152.320767123287</v>
      </c>
      <c r="W79" s="354">
        <v>164.28923287671199</v>
      </c>
      <c r="X79" s="354">
        <v>180.09695890410899</v>
      </c>
      <c r="Y79" s="354">
        <v>193.534672131147</v>
      </c>
      <c r="Z79" s="354">
        <v>207.61397260273901</v>
      </c>
      <c r="AA79" s="354">
        <v>216.69030136986299</v>
      </c>
      <c r="AB79" s="354">
        <v>227.36583561643801</v>
      </c>
      <c r="AC79" s="354">
        <v>247.18390710382499</v>
      </c>
      <c r="AD79" s="354">
        <v>269.432684931506</v>
      </c>
      <c r="AE79" s="354">
        <v>288.25410958904098</v>
      </c>
      <c r="AF79" s="354">
        <v>312.04460273972597</v>
      </c>
      <c r="AG79" s="354">
        <v>326.81316939890701</v>
      </c>
      <c r="AH79" s="354">
        <v>337.20635616438301</v>
      </c>
      <c r="AI79" s="354">
        <v>348.96728767123199</v>
      </c>
      <c r="AJ79" s="354">
        <v>361.75284931506798</v>
      </c>
      <c r="AK79" s="354">
        <v>372.54926229508197</v>
      </c>
      <c r="AL79" s="354">
        <v>366.80989041095802</v>
      </c>
      <c r="AM79" s="354">
        <v>358.12315068493098</v>
      </c>
      <c r="AN79" s="354">
        <v>320.69205479452</v>
      </c>
      <c r="AO79" s="354">
        <v>325.00434426229498</v>
      </c>
      <c r="AP79" s="354">
        <v>310.85610455945198</v>
      </c>
      <c r="AQ79" s="354">
        <v>353.931569596712</v>
      </c>
      <c r="AR79" s="354">
        <v>385.17843770268399</v>
      </c>
      <c r="AS79" s="354">
        <v>399.92830191826602</v>
      </c>
      <c r="AT79" s="354">
        <v>434.35985812506601</v>
      </c>
      <c r="AU79" s="354">
        <v>425.55375293736302</v>
      </c>
      <c r="AV79" s="354">
        <v>430.735910884303</v>
      </c>
      <c r="AW79" s="354">
        <v>410.426591347412</v>
      </c>
      <c r="AX79" s="354">
        <v>439.07627686535602</v>
      </c>
      <c r="AY79" s="355">
        <v>457.81961145291001</v>
      </c>
      <c r="AZ79" s="150">
        <v>3.8123574107890003E-2</v>
      </c>
      <c r="BA79" s="151">
        <v>5.3666471503699999E-3</v>
      </c>
    </row>
    <row r="80" spans="1:53">
      <c r="A80" t="s">
        <v>184</v>
      </c>
      <c r="B80" s="354">
        <v>84.871452054794503</v>
      </c>
      <c r="C80" s="354">
        <v>92.592191780821906</v>
      </c>
      <c r="D80" s="354">
        <v>104.332767123287</v>
      </c>
      <c r="E80" s="354">
        <v>118.725245901639</v>
      </c>
      <c r="F80" s="354">
        <v>127.60512328767101</v>
      </c>
      <c r="G80" s="354">
        <v>144.88087671232799</v>
      </c>
      <c r="H80" s="354">
        <v>168.37849315068399</v>
      </c>
      <c r="I80" s="354">
        <v>164.79595628415299</v>
      </c>
      <c r="J80" s="354">
        <v>193.338767123287</v>
      </c>
      <c r="K80" s="354">
        <v>180.527972602739</v>
      </c>
      <c r="L80" s="354">
        <v>194.60276712328701</v>
      </c>
      <c r="M80" s="354">
        <v>199.057076502732</v>
      </c>
      <c r="N80" s="354">
        <v>217.534465753424</v>
      </c>
      <c r="O80" s="354">
        <v>224.26536986301301</v>
      </c>
      <c r="P80" s="354">
        <v>230.975753424657</v>
      </c>
      <c r="Q80" s="354">
        <v>215.07524590163899</v>
      </c>
      <c r="R80" s="354">
        <v>202.783424657534</v>
      </c>
      <c r="S80" s="354">
        <v>195.38602739725999</v>
      </c>
      <c r="T80" s="354">
        <v>203.989863013698</v>
      </c>
      <c r="U80" s="354">
        <v>167.570355191256</v>
      </c>
      <c r="V80" s="354">
        <v>150.38904109589001</v>
      </c>
      <c r="W80" s="354">
        <v>158.05460273972599</v>
      </c>
      <c r="X80" s="354">
        <v>182.95756164383499</v>
      </c>
      <c r="Y80" s="354">
        <v>197.28931693989</v>
      </c>
      <c r="Z80" s="354">
        <v>222.478301369863</v>
      </c>
      <c r="AA80" s="354">
        <v>233.00871232876699</v>
      </c>
      <c r="AB80" s="354">
        <v>225.81454794520499</v>
      </c>
      <c r="AC80" s="354">
        <v>276.82890710382497</v>
      </c>
      <c r="AD80" s="354">
        <v>288.16205479451997</v>
      </c>
      <c r="AE80" s="354">
        <v>304.193643835616</v>
      </c>
      <c r="AF80" s="354">
        <v>341.85432876712298</v>
      </c>
      <c r="AG80" s="354">
        <v>357.77871584699398</v>
      </c>
      <c r="AH80" s="354">
        <v>386.79054794520499</v>
      </c>
      <c r="AI80" s="354">
        <v>389.986712328767</v>
      </c>
      <c r="AJ80" s="354">
        <v>372.723452054794</v>
      </c>
      <c r="AK80" s="354">
        <v>346.70325136612001</v>
      </c>
      <c r="AL80" s="354">
        <v>344.939424657534</v>
      </c>
      <c r="AM80" s="354">
        <v>329.41934253424603</v>
      </c>
      <c r="AN80" s="354">
        <v>328.54287671369798</v>
      </c>
      <c r="AO80" s="354">
        <v>336.260616173757</v>
      </c>
      <c r="AP80" s="354">
        <v>313.91437256904101</v>
      </c>
      <c r="AQ80" s="354">
        <v>283.86565421903202</v>
      </c>
      <c r="AR80" s="354">
        <v>300.90149087979898</v>
      </c>
      <c r="AS80" s="354">
        <v>266.90975409836</v>
      </c>
      <c r="AT80" s="354">
        <v>273.60595428341401</v>
      </c>
      <c r="AU80" s="354">
        <v>279.03755919246601</v>
      </c>
      <c r="AV80" s="354">
        <v>278.84537278032798</v>
      </c>
      <c r="AW80" s="354">
        <v>284.22927427508</v>
      </c>
      <c r="AX80" s="354">
        <v>296.869561580631</v>
      </c>
      <c r="AY80" s="355">
        <v>312.15121071549902</v>
      </c>
      <c r="AZ80" s="150">
        <v>5.2400726825000001E-2</v>
      </c>
      <c r="BA80" s="151">
        <v>3.4042440820499999E-3</v>
      </c>
    </row>
    <row r="81" spans="1:53">
      <c r="A81" t="s">
        <v>185</v>
      </c>
      <c r="B81" s="354">
        <v>71.463013698630107</v>
      </c>
      <c r="C81" s="354">
        <v>83.375506849315002</v>
      </c>
      <c r="D81" s="354">
        <v>103.58257534246501</v>
      </c>
      <c r="E81" s="354">
        <v>128.40377049180299</v>
      </c>
      <c r="F81" s="354">
        <v>126.42389041095799</v>
      </c>
      <c r="G81" s="354">
        <v>138.431890410958</v>
      </c>
      <c r="H81" s="354">
        <v>122.779369863013</v>
      </c>
      <c r="I81" s="354">
        <v>151.92713114754</v>
      </c>
      <c r="J81" s="354">
        <v>143.31005479452</v>
      </c>
      <c r="K81" s="354">
        <v>140.932657534246</v>
      </c>
      <c r="L81" s="354">
        <v>137.98131506849299</v>
      </c>
      <c r="M81" s="354">
        <v>161.37620218579201</v>
      </c>
      <c r="N81" s="354">
        <v>161.58556164383501</v>
      </c>
      <c r="O81" s="354">
        <v>167.20010958904101</v>
      </c>
      <c r="P81" s="354">
        <v>180.080958904109</v>
      </c>
      <c r="Q81" s="354">
        <v>178.20256830600999</v>
      </c>
      <c r="R81" s="354">
        <v>204.45509589041001</v>
      </c>
      <c r="S81" s="354">
        <v>200.51010958904101</v>
      </c>
      <c r="T81" s="354">
        <v>211.35610958904101</v>
      </c>
      <c r="U81" s="354">
        <v>224.348961748633</v>
      </c>
      <c r="V81" s="354">
        <v>228.18679452054701</v>
      </c>
      <c r="W81" s="354">
        <v>266.88427397260199</v>
      </c>
      <c r="X81" s="354">
        <v>279.47953424657499</v>
      </c>
      <c r="Y81" s="354">
        <v>321.56781420764997</v>
      </c>
      <c r="Z81" s="354">
        <v>366.28986301369798</v>
      </c>
      <c r="AA81" s="354">
        <v>444.26627397260199</v>
      </c>
      <c r="AB81" s="354">
        <v>451.78197260273902</v>
      </c>
      <c r="AC81" s="354">
        <v>463.65437158469899</v>
      </c>
      <c r="AD81" s="354">
        <v>504.49361643835601</v>
      </c>
      <c r="AE81" s="354">
        <v>578.36123287671205</v>
      </c>
      <c r="AF81" s="354">
        <v>605.81906849314998</v>
      </c>
      <c r="AG81" s="354">
        <v>612.10598360655695</v>
      </c>
      <c r="AH81" s="354">
        <v>648.56093150684899</v>
      </c>
      <c r="AI81" s="354">
        <v>661.50895890410902</v>
      </c>
      <c r="AJ81" s="354">
        <v>655.67358904109506</v>
      </c>
      <c r="AK81" s="354">
        <v>696.10868852458998</v>
      </c>
      <c r="AL81" s="354">
        <v>747.19791780821902</v>
      </c>
      <c r="AM81" s="354">
        <v>712.96978082191697</v>
      </c>
      <c r="AN81" s="354">
        <v>661.69345205479397</v>
      </c>
      <c r="AO81" s="354">
        <v>731.77374316939904</v>
      </c>
      <c r="AP81" s="354">
        <v>796.14087671232801</v>
      </c>
      <c r="AQ81" s="354">
        <v>847.54034498630097</v>
      </c>
      <c r="AR81" s="354">
        <v>921.87629972602701</v>
      </c>
      <c r="AS81" s="354">
        <v>973.80430432311596</v>
      </c>
      <c r="AT81" s="354">
        <v>1049.14550399318</v>
      </c>
      <c r="AU81" s="354">
        <v>1156.93846625939</v>
      </c>
      <c r="AV81" s="354">
        <v>1215.58915342465</v>
      </c>
      <c r="AW81" s="354">
        <v>1203.9807890710299</v>
      </c>
      <c r="AX81" s="354">
        <v>1235.2180126027299</v>
      </c>
      <c r="AY81" s="355">
        <v>1273.4563206027301</v>
      </c>
      <c r="AZ81" s="150">
        <v>2.3320481181139999E-2</v>
      </c>
      <c r="BA81" s="151">
        <v>1.5722312033179999E-2</v>
      </c>
    </row>
    <row r="82" spans="1:53">
      <c r="A82" t="s">
        <v>186</v>
      </c>
      <c r="B82" s="354">
        <v>24.9767123287671</v>
      </c>
      <c r="C82" s="354">
        <v>37.413589041095904</v>
      </c>
      <c r="D82" s="354">
        <v>64.808684931506804</v>
      </c>
      <c r="E82" s="354">
        <v>95.530846994535494</v>
      </c>
      <c r="F82" s="354">
        <v>129.94893150684899</v>
      </c>
      <c r="G82" s="354">
        <v>162.31452054794499</v>
      </c>
      <c r="H82" s="354">
        <v>183.345808219178</v>
      </c>
      <c r="I82" s="354">
        <v>190.76147540983601</v>
      </c>
      <c r="J82" s="354">
        <v>235.414958904109</v>
      </c>
      <c r="K82" s="354">
        <v>243.813726027397</v>
      </c>
      <c r="L82" s="354">
        <v>277.66945205479402</v>
      </c>
      <c r="M82" s="354">
        <v>310.36950819672097</v>
      </c>
      <c r="N82" s="354">
        <v>371.46917808219098</v>
      </c>
      <c r="O82" s="354">
        <v>426.23830136986197</v>
      </c>
      <c r="P82" s="354">
        <v>480.79049315068397</v>
      </c>
      <c r="Q82" s="354">
        <v>476.19027322404298</v>
      </c>
      <c r="R82" s="354">
        <v>473.84884931506798</v>
      </c>
      <c r="S82" s="354">
        <v>471.49917808219101</v>
      </c>
      <c r="T82" s="354">
        <v>497.42736986301298</v>
      </c>
      <c r="U82" s="354">
        <v>501.34633879781398</v>
      </c>
      <c r="V82" s="354">
        <v>537.38846575342404</v>
      </c>
      <c r="W82" s="354">
        <v>588.45136986301304</v>
      </c>
      <c r="X82" s="354">
        <v>621.599999999999</v>
      </c>
      <c r="Y82" s="354">
        <v>739.13939890710299</v>
      </c>
      <c r="Z82" s="354">
        <v>855.83227397260202</v>
      </c>
      <c r="AA82" s="354">
        <v>1041.72515068493</v>
      </c>
      <c r="AB82" s="354">
        <v>1258.01586301369</v>
      </c>
      <c r="AC82" s="354">
        <v>1525.4448907103799</v>
      </c>
      <c r="AD82" s="354">
        <v>1683.5730136986299</v>
      </c>
      <c r="AE82" s="354">
        <v>1850.0025479451999</v>
      </c>
      <c r="AF82" s="354">
        <v>2019.74909589041</v>
      </c>
      <c r="AG82" s="354">
        <v>2156.2590163934401</v>
      </c>
      <c r="AH82" s="354">
        <v>2391.6057534246502</v>
      </c>
      <c r="AI82" s="354">
        <v>2051.9230410958899</v>
      </c>
      <c r="AJ82" s="354">
        <v>2200.1303013698598</v>
      </c>
      <c r="AK82" s="354">
        <v>2263.0785245901602</v>
      </c>
      <c r="AL82" s="354">
        <v>2266.3330136986301</v>
      </c>
      <c r="AM82" s="354">
        <v>2319.86153424657</v>
      </c>
      <c r="AN82" s="354">
        <v>2340.33364383561</v>
      </c>
      <c r="AO82" s="354">
        <v>2294.0977021857898</v>
      </c>
      <c r="AP82" s="354">
        <v>2312.05956164383</v>
      </c>
      <c r="AQ82" s="354">
        <v>2320.1410958904098</v>
      </c>
      <c r="AR82" s="354">
        <v>2398.9529863013599</v>
      </c>
      <c r="AS82" s="354">
        <v>2308.4079781420701</v>
      </c>
      <c r="AT82" s="354">
        <v>2338.9862465753399</v>
      </c>
      <c r="AU82" s="354">
        <v>2370.09106849315</v>
      </c>
      <c r="AV82" s="354">
        <v>2394.0806027397198</v>
      </c>
      <c r="AW82" s="354">
        <v>2458.1760109289598</v>
      </c>
      <c r="AX82" s="354">
        <v>2455.4140821917799</v>
      </c>
      <c r="AY82" s="355">
        <v>2456.02695890411</v>
      </c>
      <c r="AZ82" s="150">
        <v>-2.5539798662100001E-3</v>
      </c>
      <c r="BA82" s="151">
        <v>2.565060555935E-2</v>
      </c>
    </row>
    <row r="83" spans="1:53">
      <c r="A83" t="s">
        <v>187</v>
      </c>
      <c r="B83" s="354">
        <v>43.855726027397203</v>
      </c>
      <c r="C83" s="354">
        <v>51.777698630136904</v>
      </c>
      <c r="D83" s="354">
        <v>61.3709589041095</v>
      </c>
      <c r="E83" s="354">
        <v>72.863715846994495</v>
      </c>
      <c r="F83" s="354">
        <v>87.341150684931506</v>
      </c>
      <c r="G83" s="354">
        <v>104.72898630136901</v>
      </c>
      <c r="H83" s="354">
        <v>145.15742465753399</v>
      </c>
      <c r="I83" s="354">
        <v>156.19576502732201</v>
      </c>
      <c r="J83" s="354">
        <v>199.928273972602</v>
      </c>
      <c r="K83" s="354">
        <v>179.72561643835601</v>
      </c>
      <c r="L83" s="354">
        <v>208.84180821917801</v>
      </c>
      <c r="M83" s="354">
        <v>268.448524590163</v>
      </c>
      <c r="N83" s="354">
        <v>298.29827397260198</v>
      </c>
      <c r="O83" s="354">
        <v>348.83487671232803</v>
      </c>
      <c r="P83" s="354">
        <v>352.149863013698</v>
      </c>
      <c r="Q83" s="354">
        <v>363.99795081967198</v>
      </c>
      <c r="R83" s="354">
        <v>326.01301369863</v>
      </c>
      <c r="S83" s="354">
        <v>316.58293150684898</v>
      </c>
      <c r="T83" s="354">
        <v>324.56350684931499</v>
      </c>
      <c r="U83" s="354">
        <v>318.547622950819</v>
      </c>
      <c r="V83" s="354">
        <v>392.84259931398401</v>
      </c>
      <c r="W83" s="354">
        <v>433.783825398906</v>
      </c>
      <c r="X83" s="354">
        <v>451.612438809423</v>
      </c>
      <c r="Y83" s="354">
        <v>511.82338137960801</v>
      </c>
      <c r="Z83" s="354">
        <v>566.23163032579805</v>
      </c>
      <c r="AA83" s="354">
        <v>587.77635149815205</v>
      </c>
      <c r="AB83" s="354">
        <v>608.31734026409902</v>
      </c>
      <c r="AC83" s="354">
        <v>625.39642401997901</v>
      </c>
      <c r="AD83" s="354">
        <v>667.86277084794597</v>
      </c>
      <c r="AE83" s="354">
        <v>709.99441654617794</v>
      </c>
      <c r="AF83" s="354">
        <v>763.71203143688695</v>
      </c>
      <c r="AG83" s="354">
        <v>766.42562141914004</v>
      </c>
      <c r="AH83" s="354">
        <v>797.44579386585201</v>
      </c>
      <c r="AI83" s="354">
        <v>822.07402816878505</v>
      </c>
      <c r="AJ83" s="354">
        <v>883.29858072844695</v>
      </c>
      <c r="AK83" s="354">
        <v>914.65662239052699</v>
      </c>
      <c r="AL83" s="354">
        <v>963.38358443931395</v>
      </c>
      <c r="AM83" s="354">
        <v>970.59761598970795</v>
      </c>
      <c r="AN83" s="354">
        <v>1012.1693143279</v>
      </c>
      <c r="AO83" s="354">
        <v>1056.8525963965701</v>
      </c>
      <c r="AP83" s="354">
        <v>1052.5877590492701</v>
      </c>
      <c r="AQ83" s="354">
        <v>1051.9946151981701</v>
      </c>
      <c r="AR83" s="354">
        <v>1110.3396605641699</v>
      </c>
      <c r="AS83" s="354">
        <v>1005.46044464647</v>
      </c>
      <c r="AT83" s="354">
        <v>982.14869175092997</v>
      </c>
      <c r="AU83" s="354">
        <v>1010.8635304086999</v>
      </c>
      <c r="AV83" s="354">
        <v>946.49469028728095</v>
      </c>
      <c r="AW83" s="354">
        <v>945.63989054162903</v>
      </c>
      <c r="AX83" s="354">
        <v>980.146050403662</v>
      </c>
      <c r="AY83" s="355">
        <v>991.60049575714902</v>
      </c>
      <c r="AZ83" s="150">
        <v>1.036562584341E-2</v>
      </c>
      <c r="BA83" s="151">
        <v>1.0424597188829999E-2</v>
      </c>
    </row>
    <row r="84" spans="1:53">
      <c r="A84" t="s">
        <v>107</v>
      </c>
      <c r="B84" s="354">
        <v>47.5613972602739</v>
      </c>
      <c r="C84" s="354">
        <v>55.992794520547903</v>
      </c>
      <c r="D84" s="354">
        <v>61.973424657534203</v>
      </c>
      <c r="E84" s="354">
        <v>81.13</v>
      </c>
      <c r="F84" s="354">
        <v>87.969643835616395</v>
      </c>
      <c r="G84" s="354">
        <v>102.808876712328</v>
      </c>
      <c r="H84" s="354">
        <v>114.38657534246499</v>
      </c>
      <c r="I84" s="354">
        <v>142.74781420765001</v>
      </c>
      <c r="J84" s="354">
        <v>151.42624657534199</v>
      </c>
      <c r="K84" s="354">
        <v>153.652931506849</v>
      </c>
      <c r="L84" s="354">
        <v>167.899808219178</v>
      </c>
      <c r="M84" s="354">
        <v>175.970573770491</v>
      </c>
      <c r="N84" s="354">
        <v>197.95082191780801</v>
      </c>
      <c r="O84" s="354">
        <v>221.278191780821</v>
      </c>
      <c r="P84" s="354">
        <v>225.111698630136</v>
      </c>
      <c r="Q84" s="354">
        <v>232.508060109289</v>
      </c>
      <c r="R84" s="354">
        <v>223.950493150684</v>
      </c>
      <c r="S84" s="354">
        <v>206.254164383561</v>
      </c>
      <c r="T84" s="354">
        <v>231.72046575342401</v>
      </c>
      <c r="U84" s="354">
        <v>241.69606557377</v>
      </c>
      <c r="V84" s="354">
        <v>231.937643835616</v>
      </c>
      <c r="W84" s="354">
        <v>237.24208219178001</v>
      </c>
      <c r="X84" s="354">
        <v>270.13706849315003</v>
      </c>
      <c r="Y84" s="354">
        <v>300.75292021857899</v>
      </c>
      <c r="Z84" s="354">
        <v>353.70193315068502</v>
      </c>
      <c r="AA84" s="354">
        <v>422.25367506917797</v>
      </c>
      <c r="AB84" s="354">
        <v>455.51449314794502</v>
      </c>
      <c r="AC84" s="354">
        <v>504.39008321530002</v>
      </c>
      <c r="AD84" s="354">
        <v>587.03346206849301</v>
      </c>
      <c r="AE84" s="354">
        <v>652.72003483561605</v>
      </c>
      <c r="AF84" s="354">
        <v>714.36774173972594</v>
      </c>
      <c r="AG84" s="354">
        <v>785.49708408743095</v>
      </c>
      <c r="AH84" s="354">
        <v>802.28624206849304</v>
      </c>
      <c r="AI84" s="354">
        <v>738.44957079452001</v>
      </c>
      <c r="AJ84" s="354">
        <v>791.65673919178005</v>
      </c>
      <c r="AK84" s="354">
        <v>758.249204721311</v>
      </c>
      <c r="AL84" s="354">
        <v>749.09473487671198</v>
      </c>
      <c r="AM84" s="354">
        <v>842.19386493150603</v>
      </c>
      <c r="AN84" s="354">
        <v>936.08308506849301</v>
      </c>
      <c r="AO84" s="354">
        <v>1025.31095442622</v>
      </c>
      <c r="AP84" s="354">
        <v>1040.5462369863001</v>
      </c>
      <c r="AQ84" s="354">
        <v>1023.44020534246</v>
      </c>
      <c r="AR84" s="354">
        <v>1026.0255735616399</v>
      </c>
      <c r="AS84" s="354">
        <v>1007.0575678142</v>
      </c>
      <c r="AT84" s="354">
        <v>1062.0841843835599</v>
      </c>
      <c r="AU84" s="354">
        <v>1117.9634158093099</v>
      </c>
      <c r="AV84" s="354">
        <v>1169.9640949868301</v>
      </c>
      <c r="AW84" s="354">
        <v>1244.34391973684</v>
      </c>
      <c r="AX84" s="354">
        <v>1255.32741401774</v>
      </c>
      <c r="AY84" s="355">
        <v>1273.9781470118701</v>
      </c>
      <c r="AZ84" s="150">
        <v>1.6351118683819998E-2</v>
      </c>
      <c r="BA84" s="151">
        <v>1.259271521121E-2</v>
      </c>
    </row>
    <row r="85" spans="1:53">
      <c r="A85" t="s">
        <v>11</v>
      </c>
      <c r="B85" s="354">
        <v>31.3472527826383</v>
      </c>
      <c r="C85" s="354">
        <v>68.509536491827305</v>
      </c>
      <c r="D85" s="354">
        <v>100.338165998775</v>
      </c>
      <c r="E85" s="354">
        <v>102.08027629303</v>
      </c>
      <c r="F85" s="354">
        <v>123.71382010085399</v>
      </c>
      <c r="G85" s="354">
        <v>128.258016450626</v>
      </c>
      <c r="H85" s="354">
        <v>108.50231535825399</v>
      </c>
      <c r="I85" s="354">
        <v>111.719327637945</v>
      </c>
      <c r="J85" s="354">
        <v>109.934923193895</v>
      </c>
      <c r="K85" s="354">
        <v>67.510698255448702</v>
      </c>
      <c r="L85" s="354">
        <v>64.568266352026299</v>
      </c>
      <c r="M85" s="354">
        <v>16.7972807201043</v>
      </c>
      <c r="N85" s="354">
        <v>16.3390098458745</v>
      </c>
      <c r="O85" s="354">
        <v>19.734791984594501</v>
      </c>
      <c r="P85" s="354">
        <v>22.860008867542401</v>
      </c>
      <c r="Q85" s="354">
        <v>40.101270499188999</v>
      </c>
      <c r="R85" s="354">
        <v>34.888210491118897</v>
      </c>
      <c r="S85" s="354">
        <v>35.527222734653698</v>
      </c>
      <c r="T85" s="354">
        <v>40.497557151549501</v>
      </c>
      <c r="U85" s="354">
        <v>39.444892270120697</v>
      </c>
      <c r="V85" s="354">
        <v>40.266043831374198</v>
      </c>
      <c r="W85" s="354">
        <v>44.5783743800569</v>
      </c>
      <c r="X85" s="354">
        <v>52.058153018308403</v>
      </c>
      <c r="Y85" s="354">
        <v>54.576374502483603</v>
      </c>
      <c r="Z85" s="354">
        <v>50.648395199055798</v>
      </c>
      <c r="AA85" s="354">
        <v>59.956494998546297</v>
      </c>
      <c r="AB85" s="354">
        <v>58.208580351155597</v>
      </c>
      <c r="AC85" s="354">
        <v>63.480027322404297</v>
      </c>
      <c r="AD85" s="354">
        <v>80.412602739725997</v>
      </c>
      <c r="AE85" s="354">
        <v>89.574794520547897</v>
      </c>
      <c r="AF85" s="354">
        <v>98.851726027397206</v>
      </c>
      <c r="AG85" s="354">
        <v>114.229508196721</v>
      </c>
      <c r="AH85" s="354">
        <v>130.951780821917</v>
      </c>
      <c r="AI85" s="354">
        <v>143.47726027397201</v>
      </c>
      <c r="AJ85" s="354">
        <v>160.086904109589</v>
      </c>
      <c r="AK85" s="354">
        <v>170.60729508196701</v>
      </c>
      <c r="AL85" s="354">
        <v>185.71676712328701</v>
      </c>
      <c r="AM85" s="354">
        <v>205.00717808219099</v>
      </c>
      <c r="AN85" s="354">
        <v>219.97320608219101</v>
      </c>
      <c r="AO85" s="354">
        <v>262.76163730704502</v>
      </c>
      <c r="AP85" s="354">
        <v>257.56395912328702</v>
      </c>
      <c r="AQ85" s="354">
        <v>253.876474410958</v>
      </c>
      <c r="AR85" s="354">
        <v>283.202368986301</v>
      </c>
      <c r="AS85" s="354">
        <v>299.76029642076497</v>
      </c>
      <c r="AT85" s="354">
        <v>312.68244230136901</v>
      </c>
      <c r="AU85" s="354">
        <v>336.962739726027</v>
      </c>
      <c r="AV85" s="354">
        <v>366.78328767123202</v>
      </c>
      <c r="AW85" s="354">
        <v>369.62475659371898</v>
      </c>
      <c r="AX85" s="354">
        <v>384.08768631435203</v>
      </c>
      <c r="AY85" s="355">
        <v>405.92843883861002</v>
      </c>
      <c r="AZ85" s="150">
        <v>5.5969826877120002E-2</v>
      </c>
      <c r="BA85" s="151">
        <v>4.4478583149599998E-3</v>
      </c>
    </row>
    <row r="86" spans="1:53">
      <c r="A86" t="s">
        <v>59</v>
      </c>
      <c r="B86" s="354">
        <v>82.681599981468096</v>
      </c>
      <c r="C86" s="354">
        <v>92.425148854229107</v>
      </c>
      <c r="D86" s="354">
        <v>102.792105589938</v>
      </c>
      <c r="E86" s="354">
        <v>109.35606013046799</v>
      </c>
      <c r="F86" s="354">
        <v>118.31663168879101</v>
      </c>
      <c r="G86" s="354">
        <v>115.298808194858</v>
      </c>
      <c r="H86" s="354">
        <v>110.800997031253</v>
      </c>
      <c r="I86" s="354">
        <v>121.167532744217</v>
      </c>
      <c r="J86" s="354">
        <v>124.92157362522001</v>
      </c>
      <c r="K86" s="354">
        <v>127.05362427506</v>
      </c>
      <c r="L86" s="354">
        <v>125.858884433733</v>
      </c>
      <c r="M86" s="354">
        <v>130.02273885929901</v>
      </c>
      <c r="N86" s="354">
        <v>133.508820349639</v>
      </c>
      <c r="O86" s="354">
        <v>154.03019088569499</v>
      </c>
      <c r="P86" s="354">
        <v>167.05446960554099</v>
      </c>
      <c r="Q86" s="354">
        <v>181.15411261451101</v>
      </c>
      <c r="R86" s="354">
        <v>183.249083548594</v>
      </c>
      <c r="S86" s="354">
        <v>184.117953548835</v>
      </c>
      <c r="T86" s="354">
        <v>190.70218254075101</v>
      </c>
      <c r="U86" s="354">
        <v>181.71299324655499</v>
      </c>
      <c r="V86" s="354">
        <v>184.35128303628801</v>
      </c>
      <c r="W86" s="354">
        <v>192.48064918441301</v>
      </c>
      <c r="X86" s="354">
        <v>189.91581272243999</v>
      </c>
      <c r="Y86" s="354">
        <v>191.80156726228</v>
      </c>
      <c r="Z86" s="354">
        <v>194.59788374574401</v>
      </c>
      <c r="AA86" s="354">
        <v>210.248615974714</v>
      </c>
      <c r="AB86" s="354">
        <v>197.52887959961299</v>
      </c>
      <c r="AC86" s="354">
        <v>189.385295697385</v>
      </c>
      <c r="AD86" s="354">
        <v>198.00143798472899</v>
      </c>
      <c r="AE86" s="354">
        <v>198.09209714476901</v>
      </c>
      <c r="AF86" s="354">
        <v>212.540336754473</v>
      </c>
      <c r="AG86" s="354">
        <v>231.548137989465</v>
      </c>
      <c r="AH86" s="354">
        <v>235.95771895249499</v>
      </c>
      <c r="AI86" s="354">
        <v>246.73813332792901</v>
      </c>
      <c r="AJ86" s="354">
        <v>246.209241755698</v>
      </c>
      <c r="AK86" s="354">
        <v>262.47410730029998</v>
      </c>
      <c r="AL86" s="354">
        <v>271.59049191525901</v>
      </c>
      <c r="AM86" s="354">
        <v>279.70913170972199</v>
      </c>
      <c r="AN86" s="354">
        <v>296.92681825714999</v>
      </c>
      <c r="AO86" s="354">
        <v>294.32237638650702</v>
      </c>
      <c r="AP86" s="354">
        <v>309.13956159636098</v>
      </c>
      <c r="AQ86" s="354">
        <v>322.42852435551202</v>
      </c>
      <c r="AR86" s="354">
        <v>341.33562851375302</v>
      </c>
      <c r="AS86" s="354">
        <v>318.61115107763698</v>
      </c>
      <c r="AT86" s="354">
        <v>333.13023275704001</v>
      </c>
      <c r="AU86" s="354">
        <v>340.84176076408897</v>
      </c>
      <c r="AV86" s="354">
        <v>383.53308482713197</v>
      </c>
      <c r="AW86" s="354">
        <v>396.133293854729</v>
      </c>
      <c r="AX86" s="354">
        <v>402.858503601998</v>
      </c>
      <c r="AY86" s="355">
        <v>417.87023476428402</v>
      </c>
      <c r="AZ86" s="150">
        <v>3.684293106198E-2</v>
      </c>
      <c r="BA86" s="151">
        <v>4.6834005042900003E-3</v>
      </c>
    </row>
    <row r="87" spans="1:53">
      <c r="A87" s="289" t="s">
        <v>91</v>
      </c>
      <c r="B87" s="356">
        <v>3249.2593887421799</v>
      </c>
      <c r="C87" s="356">
        <v>3714.3967152803002</v>
      </c>
      <c r="D87" s="356">
        <v>4330.7735900459702</v>
      </c>
      <c r="E87" s="356">
        <v>4936.01894040765</v>
      </c>
      <c r="F87" s="356">
        <v>5754.5373460860801</v>
      </c>
      <c r="G87" s="356">
        <v>6670.3208674679499</v>
      </c>
      <c r="H87" s="356">
        <v>7403.3090384169</v>
      </c>
      <c r="I87" s="356">
        <v>7960.97374562806</v>
      </c>
      <c r="J87" s="356">
        <v>9082.4632639423908</v>
      </c>
      <c r="K87" s="356">
        <v>9017.8185822251908</v>
      </c>
      <c r="L87" s="356">
        <v>8986.1278753433708</v>
      </c>
      <c r="M87" s="356">
        <v>9536.7352829263491</v>
      </c>
      <c r="N87" s="356">
        <v>10015.748189575001</v>
      </c>
      <c r="O87" s="356">
        <v>10815.7922221803</v>
      </c>
      <c r="P87" s="356">
        <v>11117.137216413599</v>
      </c>
      <c r="Q87" s="356">
        <v>10466.268900109701</v>
      </c>
      <c r="R87" s="356">
        <v>10218.5688342293</v>
      </c>
      <c r="S87" s="356">
        <v>9965.5370843074506</v>
      </c>
      <c r="T87" s="356">
        <v>10109.2219601222</v>
      </c>
      <c r="U87" s="356">
        <v>10469.5198194116</v>
      </c>
      <c r="V87" s="356">
        <v>10542.870049548001</v>
      </c>
      <c r="W87" s="356">
        <v>10969.9988603335</v>
      </c>
      <c r="X87" s="356">
        <v>11306.918250210199</v>
      </c>
      <c r="Y87" s="356">
        <v>12235.046502918</v>
      </c>
      <c r="Z87" s="356">
        <v>13064.510010231899</v>
      </c>
      <c r="AA87" s="356">
        <v>13879.8364184371</v>
      </c>
      <c r="AB87" s="356">
        <v>14489.126349132201</v>
      </c>
      <c r="AC87" s="356">
        <v>15431.845356102</v>
      </c>
      <c r="AD87" s="356">
        <v>16181.309994675799</v>
      </c>
      <c r="AE87" s="356">
        <v>17145.703006534499</v>
      </c>
      <c r="AF87" s="356">
        <v>18248.893203262</v>
      </c>
      <c r="AG87" s="356">
        <v>19120.7934971996</v>
      </c>
      <c r="AH87" s="356">
        <v>20196.7685543841</v>
      </c>
      <c r="AI87" s="356">
        <v>19760.871594574801</v>
      </c>
      <c r="AJ87" s="356">
        <v>20655.610558954999</v>
      </c>
      <c r="AK87" s="356">
        <v>21227.237133254101</v>
      </c>
      <c r="AL87" s="356">
        <v>21416.773015363498</v>
      </c>
      <c r="AM87" s="356">
        <v>22130.726169335401</v>
      </c>
      <c r="AN87" s="356">
        <v>22987.258666195299</v>
      </c>
      <c r="AO87" s="356">
        <v>24232.405089720101</v>
      </c>
      <c r="AP87" s="356">
        <v>24613.7721317018</v>
      </c>
      <c r="AQ87" s="356">
        <v>25184.168694248001</v>
      </c>
      <c r="AR87" s="356">
        <v>26035.213731288099</v>
      </c>
      <c r="AS87" s="356">
        <v>25886.932077119502</v>
      </c>
      <c r="AT87" s="356">
        <v>26138.107113230799</v>
      </c>
      <c r="AU87" s="356">
        <v>27765.933590077198</v>
      </c>
      <c r="AV87" s="356">
        <v>28808.0625929421</v>
      </c>
      <c r="AW87" s="356">
        <v>29913.552910665199</v>
      </c>
      <c r="AX87" s="356">
        <v>30414.876760880001</v>
      </c>
      <c r="AY87" s="356">
        <v>30856.478402477002</v>
      </c>
      <c r="AZ87" s="238">
        <v>1.1935655958949999E-2</v>
      </c>
      <c r="BA87" s="239">
        <v>0.33932584524155002</v>
      </c>
    </row>
    <row r="88" spans="1:53">
      <c r="B88" s="354"/>
      <c r="C88" s="354"/>
      <c r="D88" s="354"/>
      <c r="E88" s="354"/>
      <c r="F88" s="354"/>
      <c r="G88" s="354"/>
      <c r="H88" s="354"/>
      <c r="I88" s="354"/>
      <c r="J88" s="354"/>
      <c r="K88" s="354"/>
      <c r="L88" s="354"/>
      <c r="M88" s="354"/>
      <c r="N88" s="354"/>
      <c r="O88" s="354"/>
      <c r="P88" s="354"/>
      <c r="Q88" s="354"/>
      <c r="R88" s="354"/>
      <c r="S88" s="354"/>
      <c r="T88" s="354"/>
      <c r="U88" s="354"/>
      <c r="V88" s="354"/>
      <c r="W88" s="354"/>
      <c r="X88" s="354"/>
      <c r="Y88" s="354"/>
      <c r="Z88" s="354"/>
      <c r="AA88" s="354"/>
      <c r="AB88" s="354"/>
      <c r="AC88" s="354"/>
      <c r="AD88" s="354"/>
      <c r="AE88" s="354"/>
      <c r="AF88" s="354"/>
      <c r="AG88" s="354"/>
      <c r="AH88" s="354"/>
      <c r="AI88" s="354"/>
      <c r="AJ88" s="354"/>
      <c r="AK88" s="354"/>
      <c r="AL88" s="354"/>
      <c r="AM88" s="354"/>
      <c r="AN88" s="354"/>
      <c r="AO88" s="354"/>
      <c r="AP88" s="354"/>
      <c r="AQ88" s="354"/>
      <c r="AR88" s="354"/>
      <c r="AS88" s="354"/>
      <c r="AT88" s="354"/>
      <c r="AU88" s="354"/>
      <c r="AV88" s="354"/>
      <c r="AW88" s="354"/>
      <c r="AX88" s="354"/>
      <c r="AY88" s="355"/>
      <c r="AZ88" s="150"/>
      <c r="BA88" s="151"/>
    </row>
    <row r="89" spans="1:53">
      <c r="A89" s="344" t="s">
        <v>398</v>
      </c>
      <c r="B89" s="358">
        <v>30806.495114848</v>
      </c>
      <c r="C89" s="358">
        <v>33151.983247554599</v>
      </c>
      <c r="D89" s="358">
        <v>35534.2053379723</v>
      </c>
      <c r="E89" s="358">
        <v>38447.501022976503</v>
      </c>
      <c r="F89" s="358">
        <v>41813.080169507601</v>
      </c>
      <c r="G89" s="358">
        <v>45347.949544267503</v>
      </c>
      <c r="H89" s="358">
        <v>47870.676944075101</v>
      </c>
      <c r="I89" s="358">
        <v>51418.2428606553</v>
      </c>
      <c r="J89" s="358">
        <v>55559.817977481798</v>
      </c>
      <c r="K89" s="358">
        <v>54788.042367950096</v>
      </c>
      <c r="L89" s="358">
        <v>54327.258208286097</v>
      </c>
      <c r="M89" s="358">
        <v>57690.779013311301</v>
      </c>
      <c r="N89" s="358">
        <v>59885.051687965497</v>
      </c>
      <c r="O89" s="358">
        <v>62731.031189868598</v>
      </c>
      <c r="P89" s="358">
        <v>63864.026791776603</v>
      </c>
      <c r="Q89" s="358">
        <v>61232.885941551503</v>
      </c>
      <c r="R89" s="358">
        <v>59396.565308658202</v>
      </c>
      <c r="S89" s="358">
        <v>57808.6265773544</v>
      </c>
      <c r="T89" s="358">
        <v>57588.774866505701</v>
      </c>
      <c r="U89" s="358">
        <v>58855.727099770302</v>
      </c>
      <c r="V89" s="358">
        <v>59247.068236385698</v>
      </c>
      <c r="W89" s="358">
        <v>60990.496241853201</v>
      </c>
      <c r="X89" s="358">
        <v>62294.096381745498</v>
      </c>
      <c r="Y89" s="358">
        <v>64265.811427901303</v>
      </c>
      <c r="Z89" s="358">
        <v>65597.937807713693</v>
      </c>
      <c r="AA89" s="358">
        <v>66737.435050337401</v>
      </c>
      <c r="AB89" s="358">
        <v>66874.754339095394</v>
      </c>
      <c r="AC89" s="358">
        <v>67928.690268506398</v>
      </c>
      <c r="AD89" s="358">
        <v>67656.797952570807</v>
      </c>
      <c r="AE89" s="358">
        <v>69186.2101593681</v>
      </c>
      <c r="AF89" s="358">
        <v>70321.812770107397</v>
      </c>
      <c r="AG89" s="358">
        <v>71812.144623397398</v>
      </c>
      <c r="AH89" s="358">
        <v>74003.260582452203</v>
      </c>
      <c r="AI89" s="358">
        <v>74524.399407017001</v>
      </c>
      <c r="AJ89" s="358">
        <v>76248.659633007104</v>
      </c>
      <c r="AK89" s="358">
        <v>76867.777519096795</v>
      </c>
      <c r="AL89" s="358">
        <v>77589.646944293694</v>
      </c>
      <c r="AM89" s="358">
        <v>78506.572512488507</v>
      </c>
      <c r="AN89" s="358">
        <v>80261.524390395003</v>
      </c>
      <c r="AO89" s="358">
        <v>83106.577569033907</v>
      </c>
      <c r="AP89" s="358">
        <v>84410.812911716304</v>
      </c>
      <c r="AQ89" s="358">
        <v>85328.208684099794</v>
      </c>
      <c r="AR89" s="358">
        <v>86740.622901488299</v>
      </c>
      <c r="AS89" s="358">
        <v>86115.021569041797</v>
      </c>
      <c r="AT89" s="358">
        <v>85066.454365517493</v>
      </c>
      <c r="AU89" s="358">
        <v>87866.617927259693</v>
      </c>
      <c r="AV89" s="358">
        <v>88974.361637277005</v>
      </c>
      <c r="AW89" s="358">
        <v>89845.8249822371</v>
      </c>
      <c r="AX89" s="358">
        <v>91243.296975540899</v>
      </c>
      <c r="AY89" s="358">
        <v>92086.197692551694</v>
      </c>
      <c r="AZ89" s="348">
        <v>7.6497960835700003E-3</v>
      </c>
      <c r="BA89" s="349">
        <v>1</v>
      </c>
    </row>
    <row r="90" spans="1:53">
      <c r="A90" t="s">
        <v>478</v>
      </c>
      <c r="B90" s="354">
        <v>23147.771232246501</v>
      </c>
      <c r="C90" s="354">
        <v>24860.190519479402</v>
      </c>
      <c r="D90" s="354">
        <v>26667.463561890399</v>
      </c>
      <c r="E90" s="354">
        <v>28965.6502186666</v>
      </c>
      <c r="F90" s="354">
        <v>31601.422630246499</v>
      </c>
      <c r="G90" s="354">
        <v>34210.913551068501</v>
      </c>
      <c r="H90" s="354">
        <v>35874.384101958902</v>
      </c>
      <c r="I90" s="354">
        <v>38398.0484858251</v>
      </c>
      <c r="J90" s="354">
        <v>41318.817066424599</v>
      </c>
      <c r="K90" s="354">
        <v>39629.540299091903</v>
      </c>
      <c r="L90" s="354">
        <v>38591.053124680897</v>
      </c>
      <c r="M90" s="354">
        <v>41047.674917254</v>
      </c>
      <c r="N90" s="354">
        <v>42151.209313585001</v>
      </c>
      <c r="O90" s="354">
        <v>43708.604396707298</v>
      </c>
      <c r="P90" s="354">
        <v>44043.747776789802</v>
      </c>
      <c r="Q90" s="354">
        <v>41026.797288789297</v>
      </c>
      <c r="R90" s="354">
        <v>38907.969028596897</v>
      </c>
      <c r="S90" s="354">
        <v>37100.561721481397</v>
      </c>
      <c r="T90" s="354">
        <v>36664.543528317103</v>
      </c>
      <c r="U90" s="354">
        <v>37642.977506303097</v>
      </c>
      <c r="V90" s="354">
        <v>37489.885247886603</v>
      </c>
      <c r="W90" s="354">
        <v>38684.2805410531</v>
      </c>
      <c r="X90" s="354">
        <v>39341.112877567597</v>
      </c>
      <c r="Y90" s="354">
        <v>40701.297591358998</v>
      </c>
      <c r="Z90" s="354">
        <v>41313.3208864642</v>
      </c>
      <c r="AA90" s="354">
        <v>41692.176309247399</v>
      </c>
      <c r="AB90" s="354">
        <v>41881.050268258099</v>
      </c>
      <c r="AC90" s="354">
        <v>42904.894755996997</v>
      </c>
      <c r="AD90" s="354">
        <v>43218.680921917403</v>
      </c>
      <c r="AE90" s="354">
        <v>44486.3353274892</v>
      </c>
      <c r="AF90" s="354">
        <v>45123.639867587503</v>
      </c>
      <c r="AG90" s="354">
        <v>46299.569296496302</v>
      </c>
      <c r="AH90" s="354">
        <v>47142.871788008197</v>
      </c>
      <c r="AI90" s="354">
        <v>47309.322363957399</v>
      </c>
      <c r="AJ90" s="354">
        <v>48258.985147832798</v>
      </c>
      <c r="AK90" s="354">
        <v>48292.311347617797</v>
      </c>
      <c r="AL90" s="354">
        <v>48304.675711981501</v>
      </c>
      <c r="AM90" s="354">
        <v>48294.771950385097</v>
      </c>
      <c r="AN90" s="354">
        <v>48906.0092166053</v>
      </c>
      <c r="AO90" s="354">
        <v>49686.168405007404</v>
      </c>
      <c r="AP90" s="354">
        <v>50048.941966560102</v>
      </c>
      <c r="AQ90" s="354">
        <v>49855.789544394298</v>
      </c>
      <c r="AR90" s="354">
        <v>49656.373482426003</v>
      </c>
      <c r="AS90" s="354">
        <v>48041.512163703199</v>
      </c>
      <c r="AT90" s="354">
        <v>46048.788597975101</v>
      </c>
      <c r="AU90" s="354">
        <v>46517.565472351802</v>
      </c>
      <c r="AV90" s="354">
        <v>46001.053603812397</v>
      </c>
      <c r="AW90" s="354">
        <v>45464.004484437297</v>
      </c>
      <c r="AX90" s="354">
        <v>45533.132899063698</v>
      </c>
      <c r="AY90" s="355">
        <v>45057.393059545997</v>
      </c>
      <c r="AZ90" s="150">
        <v>-1.204954180866E-2</v>
      </c>
      <c r="BA90" s="151">
        <v>0.48259502649307001</v>
      </c>
    </row>
    <row r="91" spans="1:53">
      <c r="A91" t="s">
        <v>479</v>
      </c>
      <c r="B91" s="354">
        <v>7658.72388260149</v>
      </c>
      <c r="C91" s="354">
        <v>8291.7927280751701</v>
      </c>
      <c r="D91" s="354">
        <v>8866.7417760818807</v>
      </c>
      <c r="E91" s="354">
        <v>9481.85080430983</v>
      </c>
      <c r="F91" s="354">
        <v>10211.657539260999</v>
      </c>
      <c r="G91" s="354">
        <v>11137.035993199001</v>
      </c>
      <c r="H91" s="354">
        <v>11996.2928421162</v>
      </c>
      <c r="I91" s="354">
        <v>13020.1943748302</v>
      </c>
      <c r="J91" s="354">
        <v>14241.000911057199</v>
      </c>
      <c r="K91" s="354">
        <v>15158.502068858101</v>
      </c>
      <c r="L91" s="354">
        <v>15736.2050836052</v>
      </c>
      <c r="M91" s="354">
        <v>16643.104096057199</v>
      </c>
      <c r="N91" s="354">
        <v>17733.842374380401</v>
      </c>
      <c r="O91" s="354">
        <v>19022.426793161299</v>
      </c>
      <c r="P91" s="354">
        <v>19820.2790149867</v>
      </c>
      <c r="Q91" s="354">
        <v>20206.088652762101</v>
      </c>
      <c r="R91" s="354">
        <v>20488.596280061302</v>
      </c>
      <c r="S91" s="354">
        <v>20708.064855872901</v>
      </c>
      <c r="T91" s="354">
        <v>20924.231338188602</v>
      </c>
      <c r="U91" s="354">
        <v>21212.749593467099</v>
      </c>
      <c r="V91" s="354">
        <v>21757.182988499</v>
      </c>
      <c r="W91" s="354">
        <v>22306.215700800101</v>
      </c>
      <c r="X91" s="354">
        <v>22952.983504177901</v>
      </c>
      <c r="Y91" s="354">
        <v>23564.513836542301</v>
      </c>
      <c r="Z91" s="354">
        <v>24284.616921249501</v>
      </c>
      <c r="AA91" s="354">
        <v>25045.258741090001</v>
      </c>
      <c r="AB91" s="354">
        <v>24993.704070837299</v>
      </c>
      <c r="AC91" s="354">
        <v>25023.795512509299</v>
      </c>
      <c r="AD91" s="354">
        <v>24438.1170306534</v>
      </c>
      <c r="AE91" s="354">
        <v>24699.874831878798</v>
      </c>
      <c r="AF91" s="354">
        <v>25198.172902519898</v>
      </c>
      <c r="AG91" s="354">
        <v>25512.575326900998</v>
      </c>
      <c r="AH91" s="354">
        <v>26860.388794443901</v>
      </c>
      <c r="AI91" s="354">
        <v>27215.077043059599</v>
      </c>
      <c r="AJ91" s="354">
        <v>27989.674485174299</v>
      </c>
      <c r="AK91" s="354">
        <v>28575.466171479002</v>
      </c>
      <c r="AL91" s="354">
        <v>29284.9712323122</v>
      </c>
      <c r="AM91" s="354">
        <v>30211.800562103399</v>
      </c>
      <c r="AN91" s="354">
        <v>31355.515173789601</v>
      </c>
      <c r="AO91" s="354">
        <v>33420.409164026503</v>
      </c>
      <c r="AP91" s="354">
        <v>34361.870945156101</v>
      </c>
      <c r="AQ91" s="354">
        <v>35472.419139705496</v>
      </c>
      <c r="AR91" s="354">
        <v>37084.249419062297</v>
      </c>
      <c r="AS91" s="354">
        <v>38073.509405338598</v>
      </c>
      <c r="AT91" s="354">
        <v>39017.665767542399</v>
      </c>
      <c r="AU91" s="354">
        <v>41349.052454907804</v>
      </c>
      <c r="AV91" s="354">
        <v>42973.3080334646</v>
      </c>
      <c r="AW91" s="354">
        <v>44381.820497799803</v>
      </c>
      <c r="AX91" s="354">
        <v>45710.164076477202</v>
      </c>
      <c r="AY91" s="355">
        <v>47028.804633005602</v>
      </c>
      <c r="AZ91" s="150">
        <v>2.6745313778520002E-2</v>
      </c>
      <c r="BA91" s="151">
        <v>0.51740497350693004</v>
      </c>
    </row>
    <row r="92" spans="1:53">
      <c r="A92" t="s">
        <v>480</v>
      </c>
      <c r="B92" s="354">
        <v>7793.6216164383504</v>
      </c>
      <c r="C92" s="354">
        <v>8562.9418356164297</v>
      </c>
      <c r="D92" s="354">
        <v>9292.4712328767091</v>
      </c>
      <c r="E92" s="354">
        <v>10177.1542896174</v>
      </c>
      <c r="F92" s="354">
        <v>11408.866273972601</v>
      </c>
      <c r="G92" s="354">
        <v>12634.1733050684</v>
      </c>
      <c r="H92" s="354">
        <v>13232.218429917801</v>
      </c>
      <c r="I92" s="354">
        <v>14146.780234918</v>
      </c>
      <c r="J92" s="354">
        <v>15186.0170117534</v>
      </c>
      <c r="K92" s="354">
        <v>14271.290011999899</v>
      </c>
      <c r="L92" s="354">
        <v>13777.284646410901</v>
      </c>
      <c r="M92" s="354">
        <v>14664.679271912501</v>
      </c>
      <c r="N92" s="354">
        <v>14534.4384063835</v>
      </c>
      <c r="O92" s="354">
        <v>15240.9401432328</v>
      </c>
      <c r="P92" s="354">
        <v>15633.000724465701</v>
      </c>
      <c r="Q92" s="354">
        <v>14542.8565788251</v>
      </c>
      <c r="R92" s="354">
        <v>13620.334830027299</v>
      </c>
      <c r="S92" s="354">
        <v>12963.2468316986</v>
      </c>
      <c r="T92" s="354">
        <v>12660.321124383499</v>
      </c>
      <c r="U92" s="354">
        <v>12752.2603143715</v>
      </c>
      <c r="V92" s="354">
        <v>12994.6972814951</v>
      </c>
      <c r="W92" s="354">
        <v>13388.9309714396</v>
      </c>
      <c r="X92" s="354">
        <v>13443.699821550001</v>
      </c>
      <c r="Y92" s="354">
        <v>13587.6189945353</v>
      </c>
      <c r="Z92" s="354">
        <v>13670.563215227499</v>
      </c>
      <c r="AA92" s="354">
        <v>13778.037718928999</v>
      </c>
      <c r="AB92" s="354">
        <v>13936.003359664801</v>
      </c>
      <c r="AC92" s="354">
        <v>13989.541884918001</v>
      </c>
      <c r="AD92" s="354">
        <v>13874.8593659452</v>
      </c>
      <c r="AE92" s="354">
        <v>13949.7576027671</v>
      </c>
      <c r="AF92" s="354">
        <v>14240.5539982839</v>
      </c>
      <c r="AG92" s="354">
        <v>14488.0878132463</v>
      </c>
      <c r="AH92" s="354">
        <v>14639.335773459999</v>
      </c>
      <c r="AI92" s="354">
        <v>14915.731363446799</v>
      </c>
      <c r="AJ92" s="354">
        <v>14845.500377100199</v>
      </c>
      <c r="AK92" s="354">
        <v>14664.938314554</v>
      </c>
      <c r="AL92" s="354">
        <v>14890.324176076299</v>
      </c>
      <c r="AM92" s="354">
        <v>14806.610883801201</v>
      </c>
      <c r="AN92" s="354">
        <v>14878.359528164299</v>
      </c>
      <c r="AO92" s="354">
        <v>15015.1629339134</v>
      </c>
      <c r="AP92" s="354">
        <v>15132.8617323086</v>
      </c>
      <c r="AQ92" s="354">
        <v>15127.951011925299</v>
      </c>
      <c r="AR92" s="354">
        <v>14814.886438322699</v>
      </c>
      <c r="AS92" s="354">
        <v>14708.535931636599</v>
      </c>
      <c r="AT92" s="354">
        <v>14001.1286858438</v>
      </c>
      <c r="AU92" s="354">
        <v>13868.027786467699</v>
      </c>
      <c r="AV92" s="354">
        <v>13450.6687698774</v>
      </c>
      <c r="AW92" s="354">
        <v>12920.7648678036</v>
      </c>
      <c r="AX92" s="354">
        <v>12696.001581278</v>
      </c>
      <c r="AY92" s="355">
        <v>12527.412837755001</v>
      </c>
      <c r="AZ92" s="150">
        <v>-1.547502726316E-2</v>
      </c>
      <c r="BA92" s="151">
        <v>0.14070722460747001</v>
      </c>
    </row>
    <row r="93" spans="1:53">
      <c r="A93" s="10" t="s">
        <v>245</v>
      </c>
      <c r="B93" s="359">
        <v>3313.9524159123198</v>
      </c>
      <c r="C93" s="359">
        <v>3548.8187962520501</v>
      </c>
      <c r="D93" s="359">
        <v>3866.1262211835601</v>
      </c>
      <c r="E93" s="359">
        <v>4107.3103708524604</v>
      </c>
      <c r="F93" s="359">
        <v>4376.2487561753296</v>
      </c>
      <c r="G93" s="359">
        <v>4826.3626431123303</v>
      </c>
      <c r="H93" s="359">
        <v>5126.5396669808197</v>
      </c>
      <c r="I93" s="359">
        <v>5547.1179576393497</v>
      </c>
      <c r="J93" s="359">
        <v>5981.4497605808201</v>
      </c>
      <c r="K93" s="359">
        <v>6587.9134993972602</v>
      </c>
      <c r="L93" s="359">
        <v>6911.7861025972597</v>
      </c>
      <c r="M93" s="359">
        <v>7055.1226622950799</v>
      </c>
      <c r="N93" s="359">
        <v>7375.7176441643796</v>
      </c>
      <c r="O93" s="359">
        <v>7822.3271062684898</v>
      </c>
      <c r="P93" s="359">
        <v>7967.8730254684797</v>
      </c>
      <c r="Q93" s="359">
        <v>8338.1581140038998</v>
      </c>
      <c r="R93" s="359">
        <v>8442.1342106085704</v>
      </c>
      <c r="S93" s="359">
        <v>8388.4271650119208</v>
      </c>
      <c r="T93" s="359">
        <v>8273.4866550326205</v>
      </c>
      <c r="U93" s="359">
        <v>8259.4559229941606</v>
      </c>
      <c r="V93" s="359">
        <v>8374.0522673381802</v>
      </c>
      <c r="W93" s="359">
        <v>8413.7197037623591</v>
      </c>
      <c r="X93" s="359">
        <v>8455.3204994505704</v>
      </c>
      <c r="Y93" s="359">
        <v>8319.8146603024197</v>
      </c>
      <c r="Z93" s="359">
        <v>8323.3213914346197</v>
      </c>
      <c r="AA93" s="359">
        <v>8365.9272503022494</v>
      </c>
      <c r="AB93" s="359">
        <v>8030.4090307223096</v>
      </c>
      <c r="AC93" s="359">
        <v>7231.9200273223996</v>
      </c>
      <c r="AD93" s="359">
        <v>5743.2434794520505</v>
      </c>
      <c r="AE93" s="359">
        <v>4994.8901643161598</v>
      </c>
      <c r="AF93" s="359">
        <v>4460.7688467578</v>
      </c>
      <c r="AG93" s="359">
        <v>3854.2117116131099</v>
      </c>
      <c r="AH93" s="359">
        <v>3836.1757450810901</v>
      </c>
      <c r="AI93" s="359">
        <v>3681.6452436459099</v>
      </c>
      <c r="AJ93" s="359">
        <v>3664.58759168597</v>
      </c>
      <c r="AK93" s="359">
        <v>3588.19888103618</v>
      </c>
      <c r="AL93" s="359">
        <v>3675.2588780638698</v>
      </c>
      <c r="AM93" s="359">
        <v>3625.5599808219099</v>
      </c>
      <c r="AN93" s="359">
        <v>3814.5082250271198</v>
      </c>
      <c r="AO93" s="359">
        <v>3840.6950297937701</v>
      </c>
      <c r="AP93" s="359">
        <v>3831.78554008219</v>
      </c>
      <c r="AQ93" s="359">
        <v>3947.9075513958001</v>
      </c>
      <c r="AR93" s="359">
        <v>3997.5878006681601</v>
      </c>
      <c r="AS93" s="359">
        <v>4046.78561518068</v>
      </c>
      <c r="AT93" s="359">
        <v>3893.30579956982</v>
      </c>
      <c r="AU93" s="359">
        <v>3980.9605496304798</v>
      </c>
      <c r="AV93" s="359">
        <v>4294.8298319700498</v>
      </c>
      <c r="AW93" s="359">
        <v>4389.0458468196402</v>
      </c>
      <c r="AX93" s="359">
        <v>4441.0601754972404</v>
      </c>
      <c r="AY93" s="356">
        <v>4443.0316067929298</v>
      </c>
      <c r="AZ93" s="154">
        <v>2.6382724754500002E-3</v>
      </c>
      <c r="BA93" s="155">
        <v>4.9148771911859998E-2</v>
      </c>
    </row>
    <row r="94" spans="1:53" ht="7.8" customHeight="1">
      <c r="A94" s="64"/>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353"/>
      <c r="AW94" s="114"/>
      <c r="AX94" s="114"/>
    </row>
    <row r="95" spans="1:53" ht="10.8" customHeight="1">
      <c r="A95" s="13" t="s">
        <v>579</v>
      </c>
      <c r="AT95" s="2"/>
    </row>
    <row r="96" spans="1:53" ht="12" customHeight="1">
      <c r="A96" s="13" t="s">
        <v>312</v>
      </c>
      <c r="Q96" s="443"/>
      <c r="AT96" s="2"/>
    </row>
    <row r="97" spans="1:46" ht="12" customHeight="1">
      <c r="A97" s="79" t="s">
        <v>314</v>
      </c>
      <c r="Q97" s="443"/>
      <c r="AT97" s="2"/>
    </row>
    <row r="98" spans="1:46">
      <c r="A98" t="s">
        <v>311</v>
      </c>
      <c r="AT98" s="2"/>
    </row>
    <row r="99" spans="1:46">
      <c r="A99" s="13" t="s">
        <v>535</v>
      </c>
    </row>
    <row r="100" spans="1:46">
      <c r="A100" t="s">
        <v>190</v>
      </c>
    </row>
    <row r="101" spans="1:46">
      <c r="A101" s="146" t="s">
        <v>536</v>
      </c>
    </row>
  </sheetData>
  <phoneticPr fontId="3" type="noConversion"/>
  <pageMargins left="0.25" right="0" top="0.25" bottom="0" header="0" footer="0"/>
  <pageSetup paperSize="8" scale="5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0"/>
  <sheetViews>
    <sheetView showGridLines="0"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9.7109375" customWidth="1"/>
  </cols>
  <sheetData>
    <row r="1" spans="1:53" s="26" customFormat="1" ht="13.2">
      <c r="A1" s="456" t="s">
        <v>401</v>
      </c>
      <c r="AZ1" s="472" t="s">
        <v>188</v>
      </c>
      <c r="BA1" s="472">
        <v>2014</v>
      </c>
    </row>
    <row r="2" spans="1:53" s="26" customFormat="1">
      <c r="AZ2" s="290" t="s">
        <v>649</v>
      </c>
      <c r="BA2" s="472" t="s">
        <v>154</v>
      </c>
    </row>
    <row r="3" spans="1:53" s="26" customFormat="1">
      <c r="A3" s="26" t="s">
        <v>155</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6" t="s">
        <v>51</v>
      </c>
      <c r="B5" s="502">
        <v>552.10777406240095</v>
      </c>
      <c r="C5" s="502">
        <v>579.66515391869598</v>
      </c>
      <c r="D5" s="502">
        <v>601.87816180154005</v>
      </c>
      <c r="E5" s="502">
        <v>643.678663151195</v>
      </c>
      <c r="F5" s="502">
        <v>679.40980070765499</v>
      </c>
      <c r="G5" s="149">
        <v>706.64874477174703</v>
      </c>
      <c r="H5" s="149">
        <v>730.63582274166902</v>
      </c>
      <c r="I5" s="149">
        <v>789.92485461926799</v>
      </c>
      <c r="J5" s="149">
        <v>834.23469497600604</v>
      </c>
      <c r="K5" s="149">
        <v>800.79143210292398</v>
      </c>
      <c r="L5" s="149">
        <v>784.53969694084299</v>
      </c>
      <c r="M5" s="149">
        <v>842.39182231153802</v>
      </c>
      <c r="N5" s="149">
        <v>889.41898793588803</v>
      </c>
      <c r="O5" s="149">
        <v>870.64443724894102</v>
      </c>
      <c r="P5" s="149">
        <v>852.34319277518296</v>
      </c>
      <c r="Q5" s="149">
        <v>789.14378887172904</v>
      </c>
      <c r="R5" s="149">
        <v>735.27171090445597</v>
      </c>
      <c r="S5" s="149">
        <v>695.04004886609096</v>
      </c>
      <c r="T5" s="149">
        <v>689.90686542768299</v>
      </c>
      <c r="U5" s="149">
        <v>714.03491199004895</v>
      </c>
      <c r="V5" s="149">
        <v>710.96395270773201</v>
      </c>
      <c r="W5" s="149">
        <v>740.94456039282795</v>
      </c>
      <c r="X5" s="149">
        <v>755.90857252789601</v>
      </c>
      <c r="Y5" s="149">
        <v>787.72798903146395</v>
      </c>
      <c r="Z5" s="149">
        <v>787.00268653055196</v>
      </c>
      <c r="AA5" s="149">
        <v>772.49691961595795</v>
      </c>
      <c r="AB5" s="149">
        <v>755.44119862560001</v>
      </c>
      <c r="AC5" s="149">
        <v>772.23411891483397</v>
      </c>
      <c r="AD5" s="149">
        <v>778.50413802094295</v>
      </c>
      <c r="AE5" s="149">
        <v>799.11155911237995</v>
      </c>
      <c r="AF5" s="149">
        <v>796.69736304717799</v>
      </c>
      <c r="AG5" s="149">
        <v>824.83700149883396</v>
      </c>
      <c r="AH5" s="149">
        <v>836.20284916646995</v>
      </c>
      <c r="AI5" s="149">
        <v>851.81274988985194</v>
      </c>
      <c r="AJ5" s="149">
        <v>875.64800175142898</v>
      </c>
      <c r="AK5" s="149">
        <v>884.126184281316</v>
      </c>
      <c r="AL5" s="149">
        <v>884.107076872589</v>
      </c>
      <c r="AM5" s="149">
        <v>884.88127369215999</v>
      </c>
      <c r="AN5" s="149">
        <v>900.74796385448201</v>
      </c>
      <c r="AO5" s="149">
        <v>936.54332054249096</v>
      </c>
      <c r="AP5" s="149">
        <v>939.77849854409305</v>
      </c>
      <c r="AQ5" s="149">
        <v>930.66121523963795</v>
      </c>
      <c r="AR5" s="149">
        <v>928.77003313529701</v>
      </c>
      <c r="AS5" s="149">
        <v>875.35921492582202</v>
      </c>
      <c r="AT5" s="149">
        <v>833.16233395621498</v>
      </c>
      <c r="AU5" s="149">
        <v>850.06618112260605</v>
      </c>
      <c r="AV5" s="149">
        <v>834.91275363741102</v>
      </c>
      <c r="AW5" s="149">
        <v>817.00546567935498</v>
      </c>
      <c r="AX5" s="149">
        <v>832.09567005328597</v>
      </c>
      <c r="AY5" s="236">
        <v>836.06971559287399</v>
      </c>
      <c r="AZ5" s="150">
        <v>4.7759478911799996E-3</v>
      </c>
      <c r="BA5" s="151">
        <v>0.19853875041008001</v>
      </c>
    </row>
    <row r="6" spans="1:53" s="26" customFormat="1">
      <c r="A6" s="26" t="s">
        <v>71</v>
      </c>
      <c r="B6" s="502">
        <v>53.835000000000001</v>
      </c>
      <c r="C6" s="502">
        <v>56.710999999999999</v>
      </c>
      <c r="D6" s="502">
        <v>60.565999999999903</v>
      </c>
      <c r="E6" s="502">
        <v>64.477000000000004</v>
      </c>
      <c r="F6" s="502">
        <v>67.134999999999906</v>
      </c>
      <c r="G6" s="149">
        <v>71.614000000000004</v>
      </c>
      <c r="H6" s="149">
        <v>73.522999999999996</v>
      </c>
      <c r="I6" s="149">
        <v>77.394999999999996</v>
      </c>
      <c r="J6" s="149">
        <v>81.650999999999996</v>
      </c>
      <c r="K6" s="149">
        <v>83.007999999999996</v>
      </c>
      <c r="L6" s="149">
        <v>81.128</v>
      </c>
      <c r="M6" s="149">
        <v>85.436000000000007</v>
      </c>
      <c r="N6" s="149">
        <v>86.308999999999997</v>
      </c>
      <c r="O6" s="149">
        <v>87.956999999999994</v>
      </c>
      <c r="P6" s="149">
        <v>91.500999999999905</v>
      </c>
      <c r="Q6" s="149">
        <v>90.103999999999999</v>
      </c>
      <c r="R6" s="149">
        <v>84.227999999999895</v>
      </c>
      <c r="S6" s="149">
        <v>75.363</v>
      </c>
      <c r="T6" s="149">
        <v>70.489999999999995</v>
      </c>
      <c r="U6" s="149">
        <v>71.215000000000003</v>
      </c>
      <c r="V6" s="149">
        <v>71.197999999999894</v>
      </c>
      <c r="W6" s="149">
        <v>71.387999999999906</v>
      </c>
      <c r="X6" s="149">
        <v>74.147999999999996</v>
      </c>
      <c r="Y6" s="149">
        <v>77.967999999999904</v>
      </c>
      <c r="Z6" s="149">
        <v>80.988999999999905</v>
      </c>
      <c r="AA6" s="149">
        <v>79.811999999999998</v>
      </c>
      <c r="AB6" s="149">
        <v>75.283999999999907</v>
      </c>
      <c r="AC6" s="149">
        <v>76.783000000000001</v>
      </c>
      <c r="AD6" s="149">
        <v>77.114000000000004</v>
      </c>
      <c r="AE6" s="149">
        <v>78.447999999999993</v>
      </c>
      <c r="AF6" s="149">
        <v>81.138583835163303</v>
      </c>
      <c r="AG6" s="149">
        <v>83.463871548329607</v>
      </c>
      <c r="AH6" s="149">
        <v>86.697042725906599</v>
      </c>
      <c r="AI6" s="149">
        <v>88.550096615078303</v>
      </c>
      <c r="AJ6" s="149">
        <v>90.042663992786601</v>
      </c>
      <c r="AK6" s="149">
        <v>90.087064605475007</v>
      </c>
      <c r="AL6" s="149">
        <v>91.347067195400498</v>
      </c>
      <c r="AM6" s="149">
        <v>93.831552385651804</v>
      </c>
      <c r="AN6" s="149">
        <v>97.324369938139796</v>
      </c>
      <c r="AO6" s="149">
        <v>100.841731442682</v>
      </c>
      <c r="AP6" s="149">
        <v>99.911018851429603</v>
      </c>
      <c r="AQ6" s="149">
        <v>99.358296789881507</v>
      </c>
      <c r="AR6" s="149">
        <v>102.311774781751</v>
      </c>
      <c r="AS6" s="149">
        <v>101.184511764633</v>
      </c>
      <c r="AT6" s="149">
        <v>94.992031204881897</v>
      </c>
      <c r="AU6" s="149">
        <v>101.319990375784</v>
      </c>
      <c r="AV6" s="149">
        <v>105.00062679966901</v>
      </c>
      <c r="AW6" s="149">
        <v>103.303086280107</v>
      </c>
      <c r="AX6" s="149">
        <v>103.526442002191</v>
      </c>
      <c r="AY6" s="236">
        <v>103.040064052923</v>
      </c>
      <c r="AZ6" s="150">
        <v>-4.69810375944E-3</v>
      </c>
      <c r="BA6" s="151">
        <v>2.4468589574099999E-2</v>
      </c>
    </row>
    <row r="7" spans="1:53" s="26" customFormat="1">
      <c r="A7" s="26" t="s">
        <v>57</v>
      </c>
      <c r="B7" s="502">
        <v>14.228999999999999</v>
      </c>
      <c r="C7" s="502">
        <v>14.760999999999999</v>
      </c>
      <c r="D7" s="502">
        <v>15.782999999999999</v>
      </c>
      <c r="E7" s="502">
        <v>17.294</v>
      </c>
      <c r="F7" s="502">
        <v>18.210999999999999</v>
      </c>
      <c r="G7" s="149">
        <v>19.600999999999999</v>
      </c>
      <c r="H7" s="149">
        <v>20.709</v>
      </c>
      <c r="I7" s="149">
        <v>23.186</v>
      </c>
      <c r="J7" s="149">
        <v>24.657</v>
      </c>
      <c r="K7" s="149">
        <v>28.411999999999999</v>
      </c>
      <c r="L7" s="149">
        <v>31.951000000000001</v>
      </c>
      <c r="M7" s="149">
        <v>35.444999999999901</v>
      </c>
      <c r="N7" s="149">
        <v>36.573999999999998</v>
      </c>
      <c r="O7" s="149">
        <v>41.550670461013098</v>
      </c>
      <c r="P7" s="149">
        <v>44.655869948776299</v>
      </c>
      <c r="Q7" s="149">
        <v>49.396083779168997</v>
      </c>
      <c r="R7" s="149">
        <v>54.021180421172403</v>
      </c>
      <c r="S7" s="149">
        <v>55.753804496300504</v>
      </c>
      <c r="T7" s="149">
        <v>54.398033295389801</v>
      </c>
      <c r="U7" s="149">
        <v>58.029136482640801</v>
      </c>
      <c r="V7" s="149">
        <v>60.510080819578803</v>
      </c>
      <c r="W7" s="149">
        <v>60.7701724530449</v>
      </c>
      <c r="X7" s="149">
        <v>63.730840352874203</v>
      </c>
      <c r="Y7" s="149">
        <v>63.556165623221403</v>
      </c>
      <c r="Z7" s="149">
        <v>67.844914627205398</v>
      </c>
      <c r="AA7" s="149">
        <v>71.0075253272623</v>
      </c>
      <c r="AB7" s="149">
        <v>74.021136027319301</v>
      </c>
      <c r="AC7" s="149">
        <v>74.822756402959598</v>
      </c>
      <c r="AD7" s="149">
        <v>74.548587933978297</v>
      </c>
      <c r="AE7" s="149">
        <v>81.411136027319202</v>
      </c>
      <c r="AF7" s="149">
        <v>74.750395560614606</v>
      </c>
      <c r="AG7" s="149">
        <v>76.842320432555496</v>
      </c>
      <c r="AH7" s="149">
        <v>79.889755833807598</v>
      </c>
      <c r="AI7" s="149">
        <v>84.150236767216796</v>
      </c>
      <c r="AJ7" s="149">
        <v>84.086847467273699</v>
      </c>
      <c r="AK7" s="149">
        <v>88.136630051223605</v>
      </c>
      <c r="AL7" s="149">
        <v>86.6077260370283</v>
      </c>
      <c r="AM7" s="149">
        <v>82.790656868325001</v>
      </c>
      <c r="AN7" s="149">
        <v>84.957932304395797</v>
      </c>
      <c r="AO7" s="149">
        <v>88.466138077846693</v>
      </c>
      <c r="AP7" s="149">
        <v>90.836373990477696</v>
      </c>
      <c r="AQ7" s="149">
        <v>89.665719875251298</v>
      </c>
      <c r="AR7" s="149">
        <v>92.026857373338004</v>
      </c>
      <c r="AS7" s="149">
        <v>91.634591448615794</v>
      </c>
      <c r="AT7" s="149">
        <v>88.535324187660606</v>
      </c>
      <c r="AU7" s="149">
        <v>88.570779604220405</v>
      </c>
      <c r="AV7" s="149">
        <v>90.305280230867297</v>
      </c>
      <c r="AW7" s="149">
        <v>92.292844754300006</v>
      </c>
      <c r="AX7" s="149">
        <v>89.696581677414301</v>
      </c>
      <c r="AY7" s="236">
        <v>85.241967511533602</v>
      </c>
      <c r="AZ7" s="150">
        <v>-4.9663141369820002E-2</v>
      </c>
      <c r="BA7" s="151">
        <v>2.0242132246490002E-2</v>
      </c>
    </row>
    <row r="8" spans="1:53" s="26" customFormat="1">
      <c r="A8" s="431" t="s">
        <v>87</v>
      </c>
      <c r="B8" s="507">
        <v>620.17177406240103</v>
      </c>
      <c r="C8" s="507">
        <v>651.13715391869596</v>
      </c>
      <c r="D8" s="507">
        <v>678.22716180153998</v>
      </c>
      <c r="E8" s="507">
        <v>725.44966315119495</v>
      </c>
      <c r="F8" s="507">
        <v>764.755800707655</v>
      </c>
      <c r="G8" s="237">
        <v>797.86374477174695</v>
      </c>
      <c r="H8" s="237">
        <v>824.86782274166796</v>
      </c>
      <c r="I8" s="237">
        <v>890.50585461926801</v>
      </c>
      <c r="J8" s="237">
        <v>940.54269497600603</v>
      </c>
      <c r="K8" s="237">
        <v>912.21143210292405</v>
      </c>
      <c r="L8" s="237">
        <v>897.61869694084305</v>
      </c>
      <c r="M8" s="237">
        <v>963.27282231153799</v>
      </c>
      <c r="N8" s="237">
        <v>1012.30198793588</v>
      </c>
      <c r="O8" s="237">
        <v>1000.15210770995</v>
      </c>
      <c r="P8" s="237">
        <v>988.50006272395899</v>
      </c>
      <c r="Q8" s="237">
        <v>928.64387265089795</v>
      </c>
      <c r="R8" s="237">
        <v>873.52089132562901</v>
      </c>
      <c r="S8" s="237">
        <v>826.15685336239096</v>
      </c>
      <c r="T8" s="237">
        <v>814.79489872307204</v>
      </c>
      <c r="U8" s="237">
        <v>843.27904847268996</v>
      </c>
      <c r="V8" s="237">
        <v>842.67203352731099</v>
      </c>
      <c r="W8" s="237">
        <v>873.10273284587299</v>
      </c>
      <c r="X8" s="237">
        <v>893.78741288077003</v>
      </c>
      <c r="Y8" s="237">
        <v>929.252154654685</v>
      </c>
      <c r="Z8" s="237">
        <v>935.83660115775797</v>
      </c>
      <c r="AA8" s="237">
        <v>923.31644494322097</v>
      </c>
      <c r="AB8" s="237">
        <v>904.74633465291902</v>
      </c>
      <c r="AC8" s="237">
        <v>923.83987531779405</v>
      </c>
      <c r="AD8" s="237">
        <v>930.16672595492105</v>
      </c>
      <c r="AE8" s="237">
        <v>958.97069513969905</v>
      </c>
      <c r="AF8" s="237">
        <v>952.58634244295604</v>
      </c>
      <c r="AG8" s="237">
        <v>985.14319347972003</v>
      </c>
      <c r="AH8" s="237">
        <v>1002.78964772618</v>
      </c>
      <c r="AI8" s="237">
        <v>1024.51308327214</v>
      </c>
      <c r="AJ8" s="237">
        <v>1049.77751321148</v>
      </c>
      <c r="AK8" s="237">
        <v>1062.3498789380101</v>
      </c>
      <c r="AL8" s="237">
        <v>1062.06187010501</v>
      </c>
      <c r="AM8" s="237">
        <v>1061.5034829461299</v>
      </c>
      <c r="AN8" s="237">
        <v>1083.0302660970101</v>
      </c>
      <c r="AO8" s="237">
        <v>1125.8511900630101</v>
      </c>
      <c r="AP8" s="237">
        <v>1130.525891386</v>
      </c>
      <c r="AQ8" s="237">
        <v>1119.68523190477</v>
      </c>
      <c r="AR8" s="237">
        <v>1123.10866529038</v>
      </c>
      <c r="AS8" s="237">
        <v>1068.1783181390699</v>
      </c>
      <c r="AT8" s="237">
        <v>1016.68968934875</v>
      </c>
      <c r="AU8" s="237">
        <v>1039.95695110261</v>
      </c>
      <c r="AV8" s="237">
        <v>1030.21866066794</v>
      </c>
      <c r="AW8" s="237">
        <v>1012.60139671376</v>
      </c>
      <c r="AX8" s="237">
        <v>1025.3186937328901</v>
      </c>
      <c r="AY8" s="237">
        <v>1024.35174715733</v>
      </c>
      <c r="AZ8" s="238">
        <v>-9.4306928803999999E-4</v>
      </c>
      <c r="BA8" s="239">
        <v>0.24324947595596</v>
      </c>
    </row>
    <row r="9" spans="1:53" s="26" customFormat="1">
      <c r="B9" s="502"/>
      <c r="C9" s="502"/>
      <c r="D9" s="502"/>
      <c r="E9" s="502"/>
      <c r="F9" s="502"/>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236"/>
      <c r="AZ9" s="150"/>
      <c r="BA9" s="151"/>
    </row>
    <row r="10" spans="1:53">
      <c r="A10" s="26" t="s">
        <v>88</v>
      </c>
      <c r="B10" s="502">
        <v>22.102</v>
      </c>
      <c r="C10" s="502">
        <v>22.791</v>
      </c>
      <c r="D10" s="502">
        <v>23.317</v>
      </c>
      <c r="E10" s="502">
        <v>23.794</v>
      </c>
      <c r="F10" s="502">
        <v>24.678999999999998</v>
      </c>
      <c r="G10" s="149">
        <v>22.079000000000001</v>
      </c>
      <c r="H10" s="149">
        <v>23.547000000000001</v>
      </c>
      <c r="I10" s="149">
        <v>23.59</v>
      </c>
      <c r="J10" s="149">
        <v>23.603999999999999</v>
      </c>
      <c r="K10" s="149">
        <v>23.780999999999999</v>
      </c>
      <c r="L10" s="149">
        <v>22.315000000000001</v>
      </c>
      <c r="M10" s="149">
        <v>23.228999999999999</v>
      </c>
      <c r="N10" s="149">
        <v>24.414000000000001</v>
      </c>
      <c r="O10" s="149">
        <v>24.364999999999998</v>
      </c>
      <c r="P10" s="149">
        <v>25.876999999999999</v>
      </c>
      <c r="Q10" s="149">
        <v>24.170999999999999</v>
      </c>
      <c r="R10" s="149">
        <v>22.364000000000001</v>
      </c>
      <c r="S10" s="149">
        <v>21.437000000000001</v>
      </c>
      <c r="T10" s="149">
        <v>21.866</v>
      </c>
      <c r="U10" s="149">
        <v>20.61</v>
      </c>
      <c r="V10" s="149">
        <v>18.677</v>
      </c>
      <c r="W10" s="149">
        <v>21.507000000000001</v>
      </c>
      <c r="X10" s="149">
        <v>22.962</v>
      </c>
      <c r="Y10" s="149">
        <v>22.975999999999999</v>
      </c>
      <c r="Z10" s="149">
        <v>20.831</v>
      </c>
      <c r="AA10" s="149">
        <v>19.666</v>
      </c>
      <c r="AB10" s="149">
        <v>20.16</v>
      </c>
      <c r="AC10" s="149">
        <v>21.292000000000002</v>
      </c>
      <c r="AD10" s="149">
        <v>21.085000000000001</v>
      </c>
      <c r="AE10" s="149">
        <v>20.289000000000001</v>
      </c>
      <c r="AF10" s="149">
        <v>20.253</v>
      </c>
      <c r="AG10" s="149">
        <v>21.045000000000002</v>
      </c>
      <c r="AH10" s="149">
        <v>21.039000000000001</v>
      </c>
      <c r="AI10" s="149">
        <v>21.555</v>
      </c>
      <c r="AJ10" s="149">
        <v>20.058</v>
      </c>
      <c r="AK10" s="149">
        <v>20.286000000000001</v>
      </c>
      <c r="AL10" s="149">
        <v>19.5</v>
      </c>
      <c r="AM10" s="149">
        <v>18.012</v>
      </c>
      <c r="AN10" s="149">
        <v>18.533999999999999</v>
      </c>
      <c r="AO10" s="149">
        <v>19.433</v>
      </c>
      <c r="AP10" s="149">
        <v>20.688874999999999</v>
      </c>
      <c r="AQ10" s="149">
        <v>21.663548344984701</v>
      </c>
      <c r="AR10" s="149">
        <v>24.018242211024202</v>
      </c>
      <c r="AS10" s="149">
        <v>24.7288274311273</v>
      </c>
      <c r="AT10" s="149">
        <v>24.1660054824717</v>
      </c>
      <c r="AU10" s="149">
        <v>27.933922573297298</v>
      </c>
      <c r="AV10" s="149">
        <v>28.287947387676201</v>
      </c>
      <c r="AW10" s="149">
        <v>29.431944262054301</v>
      </c>
      <c r="AX10" s="149">
        <v>31.230369190989801</v>
      </c>
      <c r="AY10" s="236">
        <v>30.861310842035198</v>
      </c>
      <c r="AZ10" s="150">
        <v>-1.181729044765E-2</v>
      </c>
      <c r="BA10" s="151">
        <v>7.3285349644699998E-3</v>
      </c>
    </row>
    <row r="11" spans="1:53">
      <c r="A11" s="26" t="s">
        <v>56</v>
      </c>
      <c r="B11" s="502">
        <v>14.878</v>
      </c>
      <c r="C11" s="502">
        <v>16.218</v>
      </c>
      <c r="D11" s="502">
        <v>16.759</v>
      </c>
      <c r="E11" s="502">
        <v>20.138999999999999</v>
      </c>
      <c r="F11" s="502">
        <v>22.109000000000002</v>
      </c>
      <c r="G11" s="149">
        <v>25.197167687286399</v>
      </c>
      <c r="H11" s="149">
        <v>27.974459742232401</v>
      </c>
      <c r="I11" s="149">
        <v>32.106231335483699</v>
      </c>
      <c r="J11" s="149">
        <v>39.617689213975602</v>
      </c>
      <c r="K11" s="149">
        <v>42.763792720567501</v>
      </c>
      <c r="L11" s="149">
        <v>44.160875898589097</v>
      </c>
      <c r="M11" s="149">
        <v>47.616917620724301</v>
      </c>
      <c r="N11" s="149">
        <v>49.024066044435102</v>
      </c>
      <c r="O11" s="149">
        <v>53.998828461208603</v>
      </c>
      <c r="P11" s="149">
        <v>57.177885758461002</v>
      </c>
      <c r="Q11" s="149">
        <v>55.388615469133498</v>
      </c>
      <c r="R11" s="149">
        <v>52.839184007376197</v>
      </c>
      <c r="S11" s="149">
        <v>53.956471438090198</v>
      </c>
      <c r="T11" s="149">
        <v>52.296708177467501</v>
      </c>
      <c r="U11" s="149">
        <v>53.634408191426999</v>
      </c>
      <c r="V11" s="149">
        <v>55.1655574095454</v>
      </c>
      <c r="W11" s="149">
        <v>61.645157121435602</v>
      </c>
      <c r="X11" s="149">
        <v>63.391331418109097</v>
      </c>
      <c r="Y11" s="149">
        <v>64.949648743270203</v>
      </c>
      <c r="Z11" s="149">
        <v>65.992171164969704</v>
      </c>
      <c r="AA11" s="149">
        <v>64.205408098619401</v>
      </c>
      <c r="AB11" s="149">
        <v>65.228090293861001</v>
      </c>
      <c r="AC11" s="149">
        <v>68.876614705057307</v>
      </c>
      <c r="AD11" s="149">
        <v>71.267962936756703</v>
      </c>
      <c r="AE11" s="149">
        <v>75.959488510945903</v>
      </c>
      <c r="AF11" s="149">
        <v>79.220385919312406</v>
      </c>
      <c r="AG11" s="149">
        <v>84.369578476140504</v>
      </c>
      <c r="AH11" s="149">
        <v>89.668029258713503</v>
      </c>
      <c r="AI11" s="149">
        <v>92.984061970886998</v>
      </c>
      <c r="AJ11" s="149">
        <v>94.086736948793501</v>
      </c>
      <c r="AK11" s="149">
        <v>92.060922325583206</v>
      </c>
      <c r="AL11" s="149">
        <v>92.395535837320807</v>
      </c>
      <c r="AM11" s="149">
        <v>91.545427955075596</v>
      </c>
      <c r="AN11" s="149">
        <v>88.748629541307494</v>
      </c>
      <c r="AO11" s="149">
        <v>92.011949061307803</v>
      </c>
      <c r="AP11" s="149">
        <v>94.696919597853395</v>
      </c>
      <c r="AQ11" s="149">
        <v>95.979023098762596</v>
      </c>
      <c r="AR11" s="149">
        <v>102.23809872890899</v>
      </c>
      <c r="AS11" s="149">
        <v>109.114998662741</v>
      </c>
      <c r="AT11" s="149">
        <v>109.851848028644</v>
      </c>
      <c r="AU11" s="149">
        <v>119.428330836646</v>
      </c>
      <c r="AV11" s="149">
        <v>124.975162782654</v>
      </c>
      <c r="AW11" s="149">
        <v>127.477533086394</v>
      </c>
      <c r="AX11" s="149">
        <v>135.216751168467</v>
      </c>
      <c r="AY11" s="236">
        <v>142.54430685626301</v>
      </c>
      <c r="AZ11" s="150">
        <v>5.4191183298829999E-2</v>
      </c>
      <c r="BA11" s="151">
        <v>3.3849533647299999E-2</v>
      </c>
    </row>
    <row r="12" spans="1:53">
      <c r="A12" t="s">
        <v>156</v>
      </c>
      <c r="B12" s="149">
        <v>3.3380000000000001</v>
      </c>
      <c r="C12" s="149">
        <v>3.6960000000000002</v>
      </c>
      <c r="D12" s="149">
        <v>3.871</v>
      </c>
      <c r="E12" s="149">
        <v>4.0960000000000001</v>
      </c>
      <c r="F12" s="149">
        <v>4.3730000000000002</v>
      </c>
      <c r="G12" s="149">
        <v>4.5970000000000004</v>
      </c>
      <c r="H12" s="149">
        <v>5.1769999999999996</v>
      </c>
      <c r="I12" s="149">
        <v>5.3760000000000003</v>
      </c>
      <c r="J12" s="149">
        <v>5.0590000000000002</v>
      </c>
      <c r="K12" s="149">
        <v>4.9249999999999998</v>
      </c>
      <c r="L12" s="149">
        <v>4.306</v>
      </c>
      <c r="M12" s="149">
        <v>4.4740000000000002</v>
      </c>
      <c r="N12" s="149">
        <v>4.6479999999999997</v>
      </c>
      <c r="O12" s="149">
        <v>4.9409999999999998</v>
      </c>
      <c r="P12" s="149">
        <v>5.1580000000000004</v>
      </c>
      <c r="Q12" s="149">
        <v>5.0640000000000001</v>
      </c>
      <c r="R12" s="149">
        <v>5.0590000000000002</v>
      </c>
      <c r="S12" s="149">
        <v>4.9409999999999998</v>
      </c>
      <c r="T12" s="149">
        <v>4.79</v>
      </c>
      <c r="U12" s="149">
        <v>4.7359999999999998</v>
      </c>
      <c r="V12" s="149">
        <v>4.5990000000000002</v>
      </c>
      <c r="W12" s="149">
        <v>4.84</v>
      </c>
      <c r="X12" s="149">
        <v>5.0590000000000002</v>
      </c>
      <c r="Y12" s="149">
        <v>5.6120000000000001</v>
      </c>
      <c r="Z12" s="149">
        <v>6.2859999999999996</v>
      </c>
      <c r="AA12" s="149">
        <v>6.6269999999999998</v>
      </c>
      <c r="AB12" s="149">
        <v>6.8380000000000001</v>
      </c>
      <c r="AC12" s="149">
        <v>7.351</v>
      </c>
      <c r="AD12" s="149">
        <v>8.01</v>
      </c>
      <c r="AE12" s="149">
        <v>8.81</v>
      </c>
      <c r="AF12" s="149">
        <v>9.673</v>
      </c>
      <c r="AG12" s="149">
        <v>10.616</v>
      </c>
      <c r="AH12" s="149">
        <v>11.192</v>
      </c>
      <c r="AI12" s="149">
        <v>11.407999999999999</v>
      </c>
      <c r="AJ12" s="149">
        <v>11.46</v>
      </c>
      <c r="AK12" s="149">
        <v>10.816000000000001</v>
      </c>
      <c r="AL12" s="149">
        <v>10.523</v>
      </c>
      <c r="AM12" s="149">
        <v>10.442</v>
      </c>
      <c r="AN12" s="149">
        <v>10.621</v>
      </c>
      <c r="AO12" s="149">
        <v>11.4750774229987</v>
      </c>
      <c r="AP12" s="149">
        <v>11.766193450597299</v>
      </c>
      <c r="AQ12" s="149">
        <v>13.242810300469699</v>
      </c>
      <c r="AR12" s="149">
        <v>17.043365783570799</v>
      </c>
      <c r="AS12" s="149">
        <v>17.780465084028499</v>
      </c>
      <c r="AT12" s="149">
        <v>17.442395270474801</v>
      </c>
      <c r="AU12" s="149">
        <v>15.3919537566352</v>
      </c>
      <c r="AV12" s="149">
        <v>16.8490330181641</v>
      </c>
      <c r="AW12" s="149">
        <v>16.727174420026898</v>
      </c>
      <c r="AX12" s="149">
        <v>16.794586898852501</v>
      </c>
      <c r="AY12" s="236">
        <v>16.661449688323302</v>
      </c>
      <c r="AZ12" s="150">
        <v>-7.9273879527999996E-3</v>
      </c>
      <c r="BA12" s="151">
        <v>3.9565400220500004E-3</v>
      </c>
    </row>
    <row r="13" spans="1:53">
      <c r="A13" t="s">
        <v>8</v>
      </c>
      <c r="B13" s="149">
        <v>3.9239999999999999</v>
      </c>
      <c r="C13" s="149">
        <v>4.468</v>
      </c>
      <c r="D13" s="149">
        <v>4.4889999999999999</v>
      </c>
      <c r="E13" s="149">
        <v>4.9749999999999996</v>
      </c>
      <c r="F13" s="149">
        <v>4.7629999999999999</v>
      </c>
      <c r="G13" s="149">
        <v>5.3550000000000004</v>
      </c>
      <c r="H13" s="149">
        <v>5.5309999999999997</v>
      </c>
      <c r="I13" s="149">
        <v>6.2969999999999997</v>
      </c>
      <c r="J13" s="149">
        <v>6.024</v>
      </c>
      <c r="K13" s="149">
        <v>6.6749999999999998</v>
      </c>
      <c r="L13" s="149">
        <v>6.7160000000000002</v>
      </c>
      <c r="M13" s="149">
        <v>7.0869999999999997</v>
      </c>
      <c r="N13" s="149">
        <v>7.0960000000000001</v>
      </c>
      <c r="O13" s="149">
        <v>7.2240000000000002</v>
      </c>
      <c r="P13" s="149">
        <v>7.673</v>
      </c>
      <c r="Q13" s="149">
        <v>7.2865193937858397</v>
      </c>
      <c r="R13" s="149">
        <v>7.4684056366244098</v>
      </c>
      <c r="S13" s="149">
        <v>7.6552073804181298</v>
      </c>
      <c r="T13" s="149">
        <v>7.92486890820319</v>
      </c>
      <c r="U13" s="149">
        <v>7.8753592986444998</v>
      </c>
      <c r="V13" s="149">
        <v>8.1754940679217896</v>
      </c>
      <c r="W13" s="149">
        <v>8.0851157803754994</v>
      </c>
      <c r="X13" s="149">
        <v>8.5054325697264197</v>
      </c>
      <c r="Y13" s="149">
        <v>8.9579503271416492</v>
      </c>
      <c r="Z13" s="149">
        <v>9.1892258571841197</v>
      </c>
      <c r="AA13" s="149">
        <v>9.3322034563366891</v>
      </c>
      <c r="AB13" s="149">
        <v>9.5749095839079601</v>
      </c>
      <c r="AC13" s="149">
        <v>10.5457838805756</v>
      </c>
      <c r="AD13" s="149">
        <v>11.235908348440001</v>
      </c>
      <c r="AE13" s="149">
        <v>11.590662677953199</v>
      </c>
      <c r="AF13" s="149">
        <v>12.223581771798001</v>
      </c>
      <c r="AG13" s="149">
        <v>12.6237746526355</v>
      </c>
      <c r="AH13" s="149">
        <v>12.830067423512499</v>
      </c>
      <c r="AI13" s="149">
        <v>12.5210145048962</v>
      </c>
      <c r="AJ13" s="149">
        <v>11.0866805967269</v>
      </c>
      <c r="AK13" s="149">
        <v>10.864189395771399</v>
      </c>
      <c r="AL13" s="149">
        <v>10.172728907613999</v>
      </c>
      <c r="AM13" s="149">
        <v>10.0106990654758</v>
      </c>
      <c r="AN13" s="149">
        <v>10.4295449845646</v>
      </c>
      <c r="AO13" s="149">
        <v>10.435595947246499</v>
      </c>
      <c r="AP13" s="149">
        <v>10.8534194108167</v>
      </c>
      <c r="AQ13" s="149">
        <v>10.8354819431185</v>
      </c>
      <c r="AR13" s="149">
        <v>10.737548005524401</v>
      </c>
      <c r="AS13" s="149">
        <v>11.6846925673808</v>
      </c>
      <c r="AT13" s="149">
        <v>10.670887116886</v>
      </c>
      <c r="AU13" s="149">
        <v>11.930976631500901</v>
      </c>
      <c r="AV13" s="149">
        <v>12.766971970106001</v>
      </c>
      <c r="AW13" s="149">
        <v>13.8655476438175</v>
      </c>
      <c r="AX13" s="149">
        <v>13.8770125092844</v>
      </c>
      <c r="AY13" s="236">
        <v>14.450781999908401</v>
      </c>
      <c r="AZ13" s="150">
        <v>4.1346758604050002E-2</v>
      </c>
      <c r="BA13" s="151">
        <v>3.4315802622599998E-3</v>
      </c>
    </row>
    <row r="14" spans="1:53">
      <c r="A14" t="s">
        <v>89</v>
      </c>
      <c r="B14" s="149">
        <v>0.66100000000000003</v>
      </c>
      <c r="C14" s="149">
        <v>0.69099999999999995</v>
      </c>
      <c r="D14" s="149">
        <v>0.746</v>
      </c>
      <c r="E14" s="149">
        <v>0.89100000000000001</v>
      </c>
      <c r="F14" s="149">
        <v>0.94599999999999995</v>
      </c>
      <c r="G14" s="149">
        <v>1.081</v>
      </c>
      <c r="H14" s="149">
        <v>1.194</v>
      </c>
      <c r="I14" s="149">
        <v>1.228</v>
      </c>
      <c r="J14" s="149">
        <v>1.363</v>
      </c>
      <c r="K14" s="149">
        <v>1.5569999999999999</v>
      </c>
      <c r="L14" s="149">
        <v>1.52</v>
      </c>
      <c r="M14" s="149">
        <v>1.7090000000000001</v>
      </c>
      <c r="N14" s="149">
        <v>2.1309999999999998</v>
      </c>
      <c r="O14" s="149">
        <v>2.173</v>
      </c>
      <c r="P14" s="149">
        <v>2.3140000000000001</v>
      </c>
      <c r="Q14" s="149">
        <v>2.9620000000000002</v>
      </c>
      <c r="R14" s="149">
        <v>3.327</v>
      </c>
      <c r="S14" s="149">
        <v>3.6429999999999998</v>
      </c>
      <c r="T14" s="149">
        <v>3.3370000000000002</v>
      </c>
      <c r="U14" s="149">
        <v>3.3439999999999999</v>
      </c>
      <c r="V14" s="149">
        <v>4.12</v>
      </c>
      <c r="W14" s="149">
        <v>4.1820000000000004</v>
      </c>
      <c r="X14" s="149">
        <v>4.2169999999999996</v>
      </c>
      <c r="Y14" s="149">
        <v>4.0789999999999997</v>
      </c>
      <c r="Z14" s="149">
        <v>4.2160000000000002</v>
      </c>
      <c r="AA14" s="149">
        <v>4.18</v>
      </c>
      <c r="AB14" s="149">
        <v>4.74</v>
      </c>
      <c r="AC14" s="149">
        <v>4.5709999999999997</v>
      </c>
      <c r="AD14" s="149">
        <v>4.79</v>
      </c>
      <c r="AE14" s="149">
        <v>5.2249999999999996</v>
      </c>
      <c r="AF14" s="149">
        <v>5.0529999999999999</v>
      </c>
      <c r="AG14" s="149">
        <v>5.6790000000000003</v>
      </c>
      <c r="AH14" s="149">
        <v>6.5170000000000003</v>
      </c>
      <c r="AI14" s="149">
        <v>6.641</v>
      </c>
      <c r="AJ14" s="149">
        <v>6.0270000000000001</v>
      </c>
      <c r="AK14" s="149">
        <v>6.3760000000000003</v>
      </c>
      <c r="AL14" s="149">
        <v>6.3380000000000001</v>
      </c>
      <c r="AM14" s="149">
        <v>6.8129999999999997</v>
      </c>
      <c r="AN14" s="149">
        <v>7.0469999999999997</v>
      </c>
      <c r="AO14" s="149">
        <v>7.2314095421272402</v>
      </c>
      <c r="AP14" s="149">
        <v>7.8769707639189601</v>
      </c>
      <c r="AQ14" s="149">
        <v>8.3415725909269298</v>
      </c>
      <c r="AR14" s="149">
        <v>8.4801951292796804</v>
      </c>
      <c r="AS14" s="149">
        <v>8.7335083231825692</v>
      </c>
      <c r="AT14" s="149">
        <v>8.8983108817557106</v>
      </c>
      <c r="AU14" s="149">
        <v>10.2765001308063</v>
      </c>
      <c r="AV14" s="149">
        <v>10.5386733855379</v>
      </c>
      <c r="AW14" s="149">
        <v>10.9165713127993</v>
      </c>
      <c r="AX14" s="149">
        <v>11.562997274432</v>
      </c>
      <c r="AY14" s="236">
        <v>12.1093179970851</v>
      </c>
      <c r="AZ14" s="150">
        <v>4.7247327864169998E-2</v>
      </c>
      <c r="BA14" s="151">
        <v>2.8755604289500002E-3</v>
      </c>
    </row>
    <row r="15" spans="1:53">
      <c r="A15" t="s">
        <v>90</v>
      </c>
      <c r="B15" s="149">
        <v>3.6203093000000002</v>
      </c>
      <c r="C15" s="149">
        <v>4.5400276000000002</v>
      </c>
      <c r="D15" s="149">
        <v>4.5738171999999997</v>
      </c>
      <c r="E15" s="149">
        <v>4.5946921999999999</v>
      </c>
      <c r="F15" s="149">
        <v>4.5296738999999997</v>
      </c>
      <c r="G15" s="149">
        <v>4.7647766999999996</v>
      </c>
      <c r="H15" s="149">
        <v>4.6989999999999998</v>
      </c>
      <c r="I15" s="149">
        <v>4.0030000000000001</v>
      </c>
      <c r="J15" s="149">
        <v>4.6619999999999999</v>
      </c>
      <c r="K15" s="149">
        <v>5.4969999999999999</v>
      </c>
      <c r="L15" s="149">
        <v>5.7549999999999999</v>
      </c>
      <c r="M15" s="149">
        <v>5.8369999999999997</v>
      </c>
      <c r="N15" s="149">
        <v>5.8410000000000002</v>
      </c>
      <c r="O15" s="149">
        <v>5.7960000000000003</v>
      </c>
      <c r="P15" s="149">
        <v>6.0279999999999996</v>
      </c>
      <c r="Q15" s="149">
        <v>6.5149999999999997</v>
      </c>
      <c r="R15" s="149">
        <v>6.6449999999999996</v>
      </c>
      <c r="S15" s="149">
        <v>6.532</v>
      </c>
      <c r="T15" s="149">
        <v>5.6509999999999998</v>
      </c>
      <c r="U15" s="149">
        <v>5.8390000000000004</v>
      </c>
      <c r="V15" s="149">
        <v>5.6379999999999999</v>
      </c>
      <c r="W15" s="149">
        <v>6.069</v>
      </c>
      <c r="X15" s="149">
        <v>6.6980000000000004</v>
      </c>
      <c r="Y15" s="149">
        <v>6.5469999999999997</v>
      </c>
      <c r="Z15" s="149">
        <v>5.8040000000000003</v>
      </c>
      <c r="AA15" s="149">
        <v>5.8070000000000004</v>
      </c>
      <c r="AB15" s="149">
        <v>5.37</v>
      </c>
      <c r="AC15" s="149">
        <v>5.6120000000000001</v>
      </c>
      <c r="AD15" s="149">
        <v>5.883</v>
      </c>
      <c r="AE15" s="149">
        <v>6.3940000000000001</v>
      </c>
      <c r="AF15" s="149">
        <v>7.2130000000000001</v>
      </c>
      <c r="AG15" s="149">
        <v>7.4340000000000002</v>
      </c>
      <c r="AH15" s="149">
        <v>7.3470000000000004</v>
      </c>
      <c r="AI15" s="149">
        <v>7.3890000000000002</v>
      </c>
      <c r="AJ15" s="149">
        <v>7.5410000000000004</v>
      </c>
      <c r="AK15" s="149">
        <v>7.3730000000000002</v>
      </c>
      <c r="AL15" s="149">
        <v>6.9740000000000002</v>
      </c>
      <c r="AM15" s="149">
        <v>6.9219999999999997</v>
      </c>
      <c r="AN15" s="149">
        <v>6.5350000000000001</v>
      </c>
      <c r="AO15" s="149">
        <v>7.30380337068625</v>
      </c>
      <c r="AP15" s="149">
        <v>7.1208415171729396</v>
      </c>
      <c r="AQ15" s="149">
        <v>6.8577158742754403</v>
      </c>
      <c r="AR15" s="149">
        <v>7.1078203571094702</v>
      </c>
      <c r="AS15" s="149">
        <v>7.9942339738158203</v>
      </c>
      <c r="AT15" s="149">
        <v>8.1640215722321408</v>
      </c>
      <c r="AU15" s="149">
        <v>8.6137065388297298</v>
      </c>
      <c r="AV15" s="149">
        <v>9.4610924639203002</v>
      </c>
      <c r="AW15" s="149">
        <v>9.5943659410466893</v>
      </c>
      <c r="AX15" s="149">
        <v>10.230826658442099</v>
      </c>
      <c r="AY15" s="236">
        <v>10.3597138072049</v>
      </c>
      <c r="AZ15" s="150">
        <v>1.25979213044E-2</v>
      </c>
      <c r="BA15" s="151">
        <v>2.4600874166899999E-3</v>
      </c>
    </row>
    <row r="16" spans="1:53">
      <c r="A16" t="s">
        <v>48</v>
      </c>
      <c r="B16" s="149">
        <v>1.9938269023890001</v>
      </c>
      <c r="C16" s="149">
        <v>2.0075843073719999</v>
      </c>
      <c r="D16" s="149">
        <v>2.101740011825</v>
      </c>
      <c r="E16" s="149">
        <v>2.1446155078750002</v>
      </c>
      <c r="F16" s="149">
        <v>2.256564437742</v>
      </c>
      <c r="G16" s="149">
        <v>2.318168646393</v>
      </c>
      <c r="H16" s="149">
        <v>2.2610000000000001</v>
      </c>
      <c r="I16" s="149">
        <v>3.7320000000000002</v>
      </c>
      <c r="J16" s="149">
        <v>3.7509999999999999</v>
      </c>
      <c r="K16" s="149">
        <v>3.7</v>
      </c>
      <c r="L16" s="149">
        <v>2.8220000000000001</v>
      </c>
      <c r="M16" s="149">
        <v>3.181</v>
      </c>
      <c r="N16" s="149">
        <v>3.101</v>
      </c>
      <c r="O16" s="149">
        <v>2.7730000000000001</v>
      </c>
      <c r="P16" s="149">
        <v>2.1230000000000002</v>
      </c>
      <c r="Q16" s="149">
        <v>1.67</v>
      </c>
      <c r="R16" s="149">
        <v>1.6539999999999999</v>
      </c>
      <c r="S16" s="149">
        <v>1.8360000000000001</v>
      </c>
      <c r="T16" s="149">
        <v>1.5840000000000001</v>
      </c>
      <c r="U16" s="149">
        <v>1.35</v>
      </c>
      <c r="V16" s="149">
        <v>1.4390000000000001</v>
      </c>
      <c r="W16" s="149">
        <v>1.5589999999999999</v>
      </c>
      <c r="X16" s="149">
        <v>1.022</v>
      </c>
      <c r="Y16" s="149">
        <v>0.92100000000000004</v>
      </c>
      <c r="Z16" s="149">
        <v>0.77600000000000002</v>
      </c>
      <c r="AA16" s="149">
        <v>1.2649999999999999</v>
      </c>
      <c r="AB16" s="149">
        <v>1.181</v>
      </c>
      <c r="AC16" s="149">
        <v>1.7090000000000001</v>
      </c>
      <c r="AD16" s="149">
        <v>1.486</v>
      </c>
      <c r="AE16" s="149">
        <v>1.1180000000000001</v>
      </c>
      <c r="AF16" s="149">
        <v>1.2829999999999999</v>
      </c>
      <c r="AG16" s="149">
        <v>1.4930000000000001</v>
      </c>
      <c r="AH16" s="149">
        <v>0.84799999999999998</v>
      </c>
      <c r="AI16" s="149">
        <v>0.98</v>
      </c>
      <c r="AJ16" s="149">
        <v>1.774</v>
      </c>
      <c r="AK16" s="149">
        <v>1.3696291453017899</v>
      </c>
      <c r="AL16" s="149">
        <v>1.2180136496635501</v>
      </c>
      <c r="AM16" s="149">
        <v>1.2383946936344901</v>
      </c>
      <c r="AN16" s="149">
        <v>1.1361655756785101</v>
      </c>
      <c r="AO16" s="149">
        <v>1.19146055619339</v>
      </c>
      <c r="AP16" s="149">
        <v>1.21783905576699</v>
      </c>
      <c r="AQ16" s="149">
        <v>1.3814357400753801</v>
      </c>
      <c r="AR16" s="149">
        <v>1.64524413731466</v>
      </c>
      <c r="AS16" s="149">
        <v>1.81149895887648</v>
      </c>
      <c r="AT16" s="149">
        <v>1.71176381495565</v>
      </c>
      <c r="AU16" s="149">
        <v>1.8954572528912399</v>
      </c>
      <c r="AV16" s="149">
        <v>1.7201807025743301</v>
      </c>
      <c r="AW16" s="149">
        <v>1.55573230991384</v>
      </c>
      <c r="AX16" s="149">
        <v>1.63995020045111</v>
      </c>
      <c r="AY16" s="236">
        <v>1.6329803183052201</v>
      </c>
      <c r="AZ16" s="150">
        <v>-4.2500570416500001E-3</v>
      </c>
      <c r="BA16" s="151">
        <v>3.8777853479000002E-4</v>
      </c>
    </row>
    <row r="17" spans="1:53">
      <c r="A17" t="s">
        <v>9</v>
      </c>
      <c r="B17" s="149">
        <v>9.34</v>
      </c>
      <c r="C17" s="149">
        <v>9.4480000000000004</v>
      </c>
      <c r="D17" s="149">
        <v>9.5039999999999996</v>
      </c>
      <c r="E17" s="149">
        <v>10.034000000000001</v>
      </c>
      <c r="F17" s="149">
        <v>10.016</v>
      </c>
      <c r="G17" s="149">
        <v>10.396000000000001</v>
      </c>
      <c r="H17" s="149">
        <v>10.62</v>
      </c>
      <c r="I17" s="149">
        <v>11.981</v>
      </c>
      <c r="J17" s="149">
        <v>12.849</v>
      </c>
      <c r="K17" s="149">
        <v>12.99</v>
      </c>
      <c r="L17" s="149">
        <v>13.236000000000001</v>
      </c>
      <c r="M17" s="149">
        <v>12.827999999999999</v>
      </c>
      <c r="N17" s="149">
        <v>17.513000000000002</v>
      </c>
      <c r="O17" s="149">
        <v>17.523</v>
      </c>
      <c r="P17" s="149">
        <v>17.885999999999999</v>
      </c>
      <c r="Q17" s="149">
        <v>20.056000000000001</v>
      </c>
      <c r="R17" s="149">
        <v>21.14</v>
      </c>
      <c r="S17" s="149">
        <v>20.971</v>
      </c>
      <c r="T17" s="149">
        <v>20.408999999999999</v>
      </c>
      <c r="U17" s="149">
        <v>19.004000000000001</v>
      </c>
      <c r="V17" s="149">
        <v>19.675999999999998</v>
      </c>
      <c r="W17" s="149">
        <v>20.667000000000002</v>
      </c>
      <c r="X17" s="149">
        <v>19.440999999999999</v>
      </c>
      <c r="Y17" s="149">
        <v>20.231000000000002</v>
      </c>
      <c r="Z17" s="149">
        <v>19.643999999999998</v>
      </c>
      <c r="AA17" s="149">
        <v>19.829000000000001</v>
      </c>
      <c r="AB17" s="149">
        <v>18.762</v>
      </c>
      <c r="AC17" s="149">
        <v>22.536000000000001</v>
      </c>
      <c r="AD17" s="149">
        <v>20.23</v>
      </c>
      <c r="AE17" s="149">
        <v>23.653096345102298</v>
      </c>
      <c r="AF17" s="149">
        <v>22.614238973788002</v>
      </c>
      <c r="AG17" s="149">
        <v>18.175918280060301</v>
      </c>
      <c r="AH17" s="149">
        <v>19.66548733866</v>
      </c>
      <c r="AI17" s="149">
        <v>22.016381520454299</v>
      </c>
      <c r="AJ17" s="149">
        <v>23.806831848455101</v>
      </c>
      <c r="AK17" s="149">
        <v>23.897218197699399</v>
      </c>
      <c r="AL17" s="149">
        <v>27.013999136090501</v>
      </c>
      <c r="AM17" s="149">
        <v>28.169818716698099</v>
      </c>
      <c r="AN17" s="149">
        <v>24.067633838973201</v>
      </c>
      <c r="AO17" s="149">
        <v>26.034272142489701</v>
      </c>
      <c r="AP17" s="149">
        <v>28.271338360563899</v>
      </c>
      <c r="AQ17" s="149">
        <v>31.493576800486998</v>
      </c>
      <c r="AR17" s="149">
        <v>29.671808085497499</v>
      </c>
      <c r="AS17" s="149">
        <v>33.785449141156803</v>
      </c>
      <c r="AT17" s="149">
        <v>34.240656297522598</v>
      </c>
      <c r="AU17" s="149">
        <v>32.102569827706603</v>
      </c>
      <c r="AV17" s="149">
        <v>33.013362899615899</v>
      </c>
      <c r="AW17" s="149">
        <v>35.428115207605003</v>
      </c>
      <c r="AX17" s="149">
        <v>38.643305025540698</v>
      </c>
      <c r="AY17" s="236">
        <v>38.541406237445003</v>
      </c>
      <c r="AZ17" s="150">
        <v>-2.6369066909E-3</v>
      </c>
      <c r="BA17" s="151">
        <v>9.1523025184900002E-3</v>
      </c>
    </row>
    <row r="18" spans="1:53">
      <c r="A18" t="s">
        <v>55</v>
      </c>
      <c r="B18" s="149">
        <v>21.948062003791801</v>
      </c>
      <c r="C18" s="149">
        <v>23.295823168406798</v>
      </c>
      <c r="D18" s="149">
        <v>24.529947477910898</v>
      </c>
      <c r="E18" s="149">
        <v>24.7968882210678</v>
      </c>
      <c r="F18" s="149">
        <v>26.431377975638</v>
      </c>
      <c r="G18" s="149">
        <v>27.7097870346511</v>
      </c>
      <c r="H18" s="149">
        <v>28.678058918034701</v>
      </c>
      <c r="I18" s="149">
        <v>30.4849967320229</v>
      </c>
      <c r="J18" s="149">
        <v>32.520833573431098</v>
      </c>
      <c r="K18" s="149">
        <v>32.172926413136402</v>
      </c>
      <c r="L18" s="149">
        <v>32.569387356645599</v>
      </c>
      <c r="M18" s="149">
        <v>33.182148810024799</v>
      </c>
      <c r="N18" s="149">
        <v>34.2323395153334</v>
      </c>
      <c r="O18" s="149">
        <v>36.022762360812898</v>
      </c>
      <c r="P18" s="149">
        <v>37.141143711214298</v>
      </c>
      <c r="Q18" s="149">
        <v>40.851101835076001</v>
      </c>
      <c r="R18" s="149">
        <v>40.495602209930098</v>
      </c>
      <c r="S18" s="149">
        <v>38.280297775459303</v>
      </c>
      <c r="T18" s="149">
        <v>36.206422199605598</v>
      </c>
      <c r="U18" s="149">
        <v>37.162438488712802</v>
      </c>
      <c r="V18" s="149">
        <v>33.847751450792501</v>
      </c>
      <c r="W18" s="149">
        <v>30.450659227745899</v>
      </c>
      <c r="X18" s="149">
        <v>32.184212221845897</v>
      </c>
      <c r="Y18" s="149">
        <v>32.400080356122402</v>
      </c>
      <c r="Z18" s="149">
        <v>35.320868831818601</v>
      </c>
      <c r="AA18" s="149">
        <v>41.697603142501002</v>
      </c>
      <c r="AB18" s="149">
        <v>41.391657474703798</v>
      </c>
      <c r="AC18" s="149">
        <v>41.126443711653899</v>
      </c>
      <c r="AD18" s="149">
        <v>42.340484454558002</v>
      </c>
      <c r="AE18" s="149">
        <v>45.194406071962199</v>
      </c>
      <c r="AF18" s="149">
        <v>47.089735203189001</v>
      </c>
      <c r="AG18" s="149">
        <v>48.477578890048598</v>
      </c>
      <c r="AH18" s="149">
        <v>51.300186395577803</v>
      </c>
      <c r="AI18" s="149">
        <v>53.726696936556799</v>
      </c>
      <c r="AJ18" s="149">
        <v>54.243924513990002</v>
      </c>
      <c r="AK18" s="149">
        <v>55.463533770173797</v>
      </c>
      <c r="AL18" s="149">
        <v>58.014140807408303</v>
      </c>
      <c r="AM18" s="149">
        <v>58.229872384201897</v>
      </c>
      <c r="AN18" s="149">
        <v>60.582495472727203</v>
      </c>
      <c r="AO18" s="149">
        <v>61.373900329973701</v>
      </c>
      <c r="AP18" s="149">
        <v>60.2185139971957</v>
      </c>
      <c r="AQ18" s="149">
        <v>61.292980924104299</v>
      </c>
      <c r="AR18" s="149">
        <v>61.628425167350997</v>
      </c>
      <c r="AS18" s="149">
        <v>58.629776074915497</v>
      </c>
      <c r="AT18" s="149">
        <v>58.011315596546503</v>
      </c>
      <c r="AU18" s="149">
        <v>58.679188783847003</v>
      </c>
      <c r="AV18" s="149">
        <v>59.569706451758499</v>
      </c>
      <c r="AW18" s="149">
        <v>59.348916671643899</v>
      </c>
      <c r="AX18" s="149">
        <v>58.602743319036598</v>
      </c>
      <c r="AY18" s="236">
        <v>59.346219284599599</v>
      </c>
      <c r="AZ18" s="150">
        <v>1.2686708942060001E-2</v>
      </c>
      <c r="BA18" s="151">
        <v>1.4092753641309999E-2</v>
      </c>
    </row>
    <row r="19" spans="1:53">
      <c r="A19" s="289" t="s">
        <v>93</v>
      </c>
      <c r="B19" s="237">
        <v>81.805198206180805</v>
      </c>
      <c r="C19" s="237">
        <v>87.155435075778797</v>
      </c>
      <c r="D19" s="237">
        <v>89.891504689735896</v>
      </c>
      <c r="E19" s="237">
        <v>95.465195928942805</v>
      </c>
      <c r="F19" s="237">
        <v>100.10361631338</v>
      </c>
      <c r="G19" s="237">
        <v>103.49790006833</v>
      </c>
      <c r="H19" s="237">
        <v>109.681518660267</v>
      </c>
      <c r="I19" s="237">
        <v>118.798228067506</v>
      </c>
      <c r="J19" s="237">
        <v>129.45052278740599</v>
      </c>
      <c r="K19" s="237">
        <v>134.061719133704</v>
      </c>
      <c r="L19" s="237">
        <v>133.40026325523399</v>
      </c>
      <c r="M19" s="237">
        <v>139.14406643074901</v>
      </c>
      <c r="N19" s="237">
        <v>148.00040555976801</v>
      </c>
      <c r="O19" s="237">
        <v>154.816590822021</v>
      </c>
      <c r="P19" s="237">
        <v>161.378029469675</v>
      </c>
      <c r="Q19" s="237">
        <v>163.96423669799501</v>
      </c>
      <c r="R19" s="237">
        <v>160.99219185393</v>
      </c>
      <c r="S19" s="237">
        <v>159.25197659396699</v>
      </c>
      <c r="T19" s="237">
        <v>154.064999285276</v>
      </c>
      <c r="U19" s="237">
        <v>153.55520597878399</v>
      </c>
      <c r="V19" s="237">
        <v>151.33780292825901</v>
      </c>
      <c r="W19" s="237">
        <v>159.00493212955701</v>
      </c>
      <c r="X19" s="237">
        <v>163.47997620968101</v>
      </c>
      <c r="Y19" s="237">
        <v>166.67367942653399</v>
      </c>
      <c r="Z19" s="237">
        <v>168.05926585397199</v>
      </c>
      <c r="AA19" s="237">
        <v>172.60921469745699</v>
      </c>
      <c r="AB19" s="237">
        <v>173.24565735247199</v>
      </c>
      <c r="AC19" s="237">
        <v>183.619842297286</v>
      </c>
      <c r="AD19" s="237">
        <v>186.32835573975399</v>
      </c>
      <c r="AE19" s="237">
        <v>198.23365360596301</v>
      </c>
      <c r="AF19" s="237">
        <v>204.622941868087</v>
      </c>
      <c r="AG19" s="237">
        <v>209.913850298885</v>
      </c>
      <c r="AH19" s="237">
        <v>220.40677041646299</v>
      </c>
      <c r="AI19" s="237">
        <v>229.22115493279401</v>
      </c>
      <c r="AJ19" s="237">
        <v>230.08417390796501</v>
      </c>
      <c r="AK19" s="237">
        <v>228.50649283452901</v>
      </c>
      <c r="AL19" s="237">
        <v>232.14941833809701</v>
      </c>
      <c r="AM19" s="237">
        <v>231.38321281508601</v>
      </c>
      <c r="AN19" s="237">
        <v>227.701469413251</v>
      </c>
      <c r="AO19" s="237">
        <v>236.49046837302299</v>
      </c>
      <c r="AP19" s="237">
        <v>242.710911153886</v>
      </c>
      <c r="AQ19" s="237">
        <v>251.08814561720399</v>
      </c>
      <c r="AR19" s="237">
        <v>262.570747605581</v>
      </c>
      <c r="AS19" s="237">
        <v>274.263450217225</v>
      </c>
      <c r="AT19" s="237">
        <v>273.15720406148898</v>
      </c>
      <c r="AU19" s="237">
        <v>286.25260633216101</v>
      </c>
      <c r="AV19" s="237">
        <v>297.18213106200801</v>
      </c>
      <c r="AW19" s="237">
        <v>304.34590085530198</v>
      </c>
      <c r="AX19" s="237">
        <v>317.798542245497</v>
      </c>
      <c r="AY19" s="237">
        <v>326.50748703117</v>
      </c>
      <c r="AZ19" s="238">
        <v>2.7403980493550001E-2</v>
      </c>
      <c r="BA19" s="239">
        <v>7.7534668147560007E-2</v>
      </c>
    </row>
    <row r="20" spans="1:53">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236"/>
      <c r="AZ20" s="150"/>
      <c r="BA20" s="151"/>
    </row>
    <row r="21" spans="1:53">
      <c r="A21" t="s">
        <v>157</v>
      </c>
      <c r="B21" s="149">
        <v>5.5609999999999999</v>
      </c>
      <c r="C21" s="149">
        <v>6.1159999999999997</v>
      </c>
      <c r="D21" s="149">
        <v>6.5129999999999999</v>
      </c>
      <c r="E21" s="149">
        <v>7.5359999999999996</v>
      </c>
      <c r="F21" s="149">
        <v>8.2780000000000005</v>
      </c>
      <c r="G21" s="149">
        <v>9.0969999999999995</v>
      </c>
      <c r="H21" s="149">
        <v>10.156000000000001</v>
      </c>
      <c r="I21" s="149">
        <v>10.957000000000001</v>
      </c>
      <c r="J21" s="149">
        <v>11.866</v>
      </c>
      <c r="K21" s="149">
        <v>10.613</v>
      </c>
      <c r="L21" s="149">
        <v>10.712999999999999</v>
      </c>
      <c r="M21" s="149">
        <v>11.65</v>
      </c>
      <c r="N21" s="149">
        <v>11.141</v>
      </c>
      <c r="O21" s="149">
        <v>12</v>
      </c>
      <c r="P21" s="149">
        <v>12.504</v>
      </c>
      <c r="Q21" s="149">
        <v>12.188000000000001</v>
      </c>
      <c r="R21" s="149">
        <v>11.045999999999999</v>
      </c>
      <c r="S21" s="149">
        <v>10.468999999999999</v>
      </c>
      <c r="T21" s="149">
        <v>10.109</v>
      </c>
      <c r="U21" s="149">
        <v>9.82</v>
      </c>
      <c r="V21" s="149">
        <v>9.8350000000000009</v>
      </c>
      <c r="W21" s="149">
        <v>10.377000000000001</v>
      </c>
      <c r="X21" s="149">
        <v>10.67</v>
      </c>
      <c r="Y21" s="149">
        <v>10.561</v>
      </c>
      <c r="Z21" s="149">
        <v>10.381</v>
      </c>
      <c r="AA21" s="149">
        <v>10.855</v>
      </c>
      <c r="AB21" s="149">
        <v>11.694000000000001</v>
      </c>
      <c r="AC21" s="149">
        <v>11.391999999999999</v>
      </c>
      <c r="AD21" s="149">
        <v>11.483000000000001</v>
      </c>
      <c r="AE21" s="149">
        <v>11.321999999999999</v>
      </c>
      <c r="AF21" s="149">
        <v>11.32</v>
      </c>
      <c r="AG21" s="149">
        <v>11.704000000000001</v>
      </c>
      <c r="AH21" s="149">
        <v>11.920999999999999</v>
      </c>
      <c r="AI21" s="149">
        <v>12.379</v>
      </c>
      <c r="AJ21" s="149">
        <v>12.151999999999999</v>
      </c>
      <c r="AK21" s="149">
        <v>11.85</v>
      </c>
      <c r="AL21" s="149">
        <v>12.888999999999999</v>
      </c>
      <c r="AM21" s="149">
        <v>13.16</v>
      </c>
      <c r="AN21" s="149">
        <v>14.238</v>
      </c>
      <c r="AO21" s="149">
        <v>13.851000000000001</v>
      </c>
      <c r="AP21" s="149">
        <v>13.99</v>
      </c>
      <c r="AQ21" s="149">
        <v>14.163</v>
      </c>
      <c r="AR21" s="149">
        <v>13.426</v>
      </c>
      <c r="AS21" s="149">
        <v>13.36</v>
      </c>
      <c r="AT21" s="149">
        <v>12.846</v>
      </c>
      <c r="AU21" s="149">
        <v>13.379452000000001</v>
      </c>
      <c r="AV21" s="149">
        <v>12.666</v>
      </c>
      <c r="AW21" s="149">
        <v>12.495040650233801</v>
      </c>
      <c r="AX21" s="149">
        <v>12.72603966</v>
      </c>
      <c r="AY21" s="236">
        <v>12.59832754</v>
      </c>
      <c r="AZ21" s="150">
        <v>-1.003549620509E-2</v>
      </c>
      <c r="BA21" s="151">
        <v>2.9916837811499999E-3</v>
      </c>
    </row>
    <row r="22" spans="1:53">
      <c r="A22" t="s">
        <v>72</v>
      </c>
      <c r="B22" s="156" t="s">
        <v>12</v>
      </c>
      <c r="C22" s="156" t="s">
        <v>12</v>
      </c>
      <c r="D22" s="156" t="s">
        <v>12</v>
      </c>
      <c r="E22" s="156" t="s">
        <v>12</v>
      </c>
      <c r="F22" s="156" t="s">
        <v>12</v>
      </c>
      <c r="G22" s="156" t="s">
        <v>12</v>
      </c>
      <c r="H22" s="156" t="s">
        <v>12</v>
      </c>
      <c r="I22" s="156" t="s">
        <v>12</v>
      </c>
      <c r="J22" s="156" t="s">
        <v>12</v>
      </c>
      <c r="K22" s="156" t="s">
        <v>12</v>
      </c>
      <c r="L22" s="156" t="s">
        <v>12</v>
      </c>
      <c r="M22" s="156" t="s">
        <v>12</v>
      </c>
      <c r="N22" s="156" t="s">
        <v>12</v>
      </c>
      <c r="O22" s="156" t="s">
        <v>12</v>
      </c>
      <c r="P22" s="156" t="s">
        <v>12</v>
      </c>
      <c r="Q22" s="156" t="s">
        <v>12</v>
      </c>
      <c r="R22" s="156" t="s">
        <v>12</v>
      </c>
      <c r="S22" s="156" t="s">
        <v>12</v>
      </c>
      <c r="T22" s="156" t="s">
        <v>12</v>
      </c>
      <c r="U22" s="156" t="s">
        <v>12</v>
      </c>
      <c r="V22" s="149">
        <v>8.2518650987605593</v>
      </c>
      <c r="W22" s="149">
        <v>8.6493982508036495</v>
      </c>
      <c r="X22" s="149">
        <v>8.1442603044556403</v>
      </c>
      <c r="Y22" s="149">
        <v>8.34473012884051</v>
      </c>
      <c r="Z22" s="149">
        <v>8.1403937324086399</v>
      </c>
      <c r="AA22" s="149">
        <v>8.5428860065256291</v>
      </c>
      <c r="AB22" s="149">
        <v>8.2400326980433807</v>
      </c>
      <c r="AC22" s="149">
        <v>8.0314823848238497</v>
      </c>
      <c r="AD22" s="149">
        <v>8.0007642276422803</v>
      </c>
      <c r="AE22" s="149">
        <v>7.2668157181571802</v>
      </c>
      <c r="AF22" s="149">
        <v>6.5802276422764203</v>
      </c>
      <c r="AG22" s="149">
        <v>5.9367479674796702</v>
      </c>
      <c r="AH22" s="149">
        <v>5.6463008130081302</v>
      </c>
      <c r="AI22" s="149">
        <v>5.9473739837398396</v>
      </c>
      <c r="AJ22" s="149">
        <v>5.7268211382113803</v>
      </c>
      <c r="AK22" s="149">
        <v>6.3306449864498697</v>
      </c>
      <c r="AL22" s="149">
        <v>3.9969268292682898</v>
      </c>
      <c r="AM22" s="149">
        <v>3.665</v>
      </c>
      <c r="AN22" s="149">
        <v>4.2720000000000002</v>
      </c>
      <c r="AO22" s="149">
        <v>4.484</v>
      </c>
      <c r="AP22" s="149">
        <v>5.3760000000000003</v>
      </c>
      <c r="AQ22" s="149">
        <v>4.806</v>
      </c>
      <c r="AR22" s="149">
        <v>4.524</v>
      </c>
      <c r="AS22" s="149">
        <v>3.5907</v>
      </c>
      <c r="AT22" s="149">
        <v>3.3121</v>
      </c>
      <c r="AU22" s="149">
        <v>3.2167379</v>
      </c>
      <c r="AV22" s="149">
        <v>3.9868999999999999</v>
      </c>
      <c r="AW22" s="149">
        <v>4.1680000000000001</v>
      </c>
      <c r="AX22" s="149">
        <v>4.5429000000000004</v>
      </c>
      <c r="AY22" s="236">
        <v>4.55306956521739</v>
      </c>
      <c r="AZ22" s="150">
        <v>2.2385623306E-3</v>
      </c>
      <c r="BA22" s="151">
        <v>1.0812026448500001E-3</v>
      </c>
    </row>
    <row r="23" spans="1:53">
      <c r="A23" t="s">
        <v>158</v>
      </c>
      <c r="B23" s="156" t="s">
        <v>12</v>
      </c>
      <c r="C23" s="156" t="s">
        <v>12</v>
      </c>
      <c r="D23" s="156" t="s">
        <v>12</v>
      </c>
      <c r="E23" s="156" t="s">
        <v>12</v>
      </c>
      <c r="F23" s="156" t="s">
        <v>12</v>
      </c>
      <c r="G23" s="156" t="s">
        <v>12</v>
      </c>
      <c r="H23" s="156" t="s">
        <v>12</v>
      </c>
      <c r="I23" s="156" t="s">
        <v>12</v>
      </c>
      <c r="J23" s="156" t="s">
        <v>12</v>
      </c>
      <c r="K23" s="156" t="s">
        <v>12</v>
      </c>
      <c r="L23" s="156" t="s">
        <v>12</v>
      </c>
      <c r="M23" s="156" t="s">
        <v>12</v>
      </c>
      <c r="N23" s="156" t="s">
        <v>12</v>
      </c>
      <c r="O23" s="156" t="s">
        <v>12</v>
      </c>
      <c r="P23" s="156" t="s">
        <v>12</v>
      </c>
      <c r="Q23" s="156" t="s">
        <v>12</v>
      </c>
      <c r="R23" s="156" t="s">
        <v>12</v>
      </c>
      <c r="S23" s="156" t="s">
        <v>12</v>
      </c>
      <c r="T23" s="156" t="s">
        <v>12</v>
      </c>
      <c r="U23" s="156" t="s">
        <v>12</v>
      </c>
      <c r="V23" s="149">
        <v>25.3955210301698</v>
      </c>
      <c r="W23" s="149">
        <v>30.003835898946701</v>
      </c>
      <c r="X23" s="149">
        <v>29.676480029727198</v>
      </c>
      <c r="Y23" s="149">
        <v>28.7468618722604</v>
      </c>
      <c r="Z23" s="149">
        <v>26.9168408845049</v>
      </c>
      <c r="AA23" s="149">
        <v>24.889064045265702</v>
      </c>
      <c r="AB23" s="149">
        <v>24.066223808131301</v>
      </c>
      <c r="AC23" s="149">
        <v>20.503</v>
      </c>
      <c r="AD23" s="149">
        <v>14.523</v>
      </c>
      <c r="AE23" s="149">
        <v>11.807</v>
      </c>
      <c r="AF23" s="149">
        <v>10.696</v>
      </c>
      <c r="AG23" s="149">
        <v>10.51</v>
      </c>
      <c r="AH23" s="149">
        <v>9.157</v>
      </c>
      <c r="AI23" s="149">
        <v>8.6460000000000008</v>
      </c>
      <c r="AJ23" s="149">
        <v>7.9290000000000003</v>
      </c>
      <c r="AK23" s="149">
        <v>7.8179999999999996</v>
      </c>
      <c r="AL23" s="149">
        <v>7.6390000000000002</v>
      </c>
      <c r="AM23" s="149">
        <v>7.9560000000000004</v>
      </c>
      <c r="AN23" s="149">
        <v>8.1340000000000003</v>
      </c>
      <c r="AO23" s="149">
        <v>8.1180000000000003</v>
      </c>
      <c r="AP23" s="149">
        <v>7.524</v>
      </c>
      <c r="AQ23" s="149">
        <v>8.8019999999999996</v>
      </c>
      <c r="AR23" s="149">
        <v>8.0210000000000008</v>
      </c>
      <c r="AS23" s="149">
        <v>7.9080000000000004</v>
      </c>
      <c r="AT23" s="149">
        <v>9.2739999999999991</v>
      </c>
      <c r="AU23" s="149">
        <v>7.4749999999999996</v>
      </c>
      <c r="AV23" s="149">
        <v>8.5969999999999995</v>
      </c>
      <c r="AW23" s="149">
        <v>10.446</v>
      </c>
      <c r="AX23" s="149">
        <v>10.671347274277799</v>
      </c>
      <c r="AY23" s="236">
        <v>11.0234784558459</v>
      </c>
      <c r="AZ23" s="150">
        <v>3.2997816801070001E-2</v>
      </c>
      <c r="BA23" s="151">
        <v>2.6177095714999998E-3</v>
      </c>
    </row>
    <row r="24" spans="1:53">
      <c r="A24" t="s">
        <v>215</v>
      </c>
      <c r="B24" s="149">
        <v>15.94</v>
      </c>
      <c r="C24" s="149">
        <v>16.257000000000001</v>
      </c>
      <c r="D24" s="149">
        <v>17.940999999999999</v>
      </c>
      <c r="E24" s="149">
        <v>20.853999999999999</v>
      </c>
      <c r="F24" s="149">
        <v>24.053000000000001</v>
      </c>
      <c r="G24" s="149">
        <v>26.210999999999999</v>
      </c>
      <c r="H24" s="149">
        <v>26.855</v>
      </c>
      <c r="I24" s="149">
        <v>29.074999999999999</v>
      </c>
      <c r="J24" s="149">
        <v>30.561</v>
      </c>
      <c r="K24" s="149">
        <v>26.875</v>
      </c>
      <c r="L24" s="149">
        <v>25.404</v>
      </c>
      <c r="M24" s="149">
        <v>26.486000000000001</v>
      </c>
      <c r="N24" s="149">
        <v>26.055</v>
      </c>
      <c r="O24" s="149">
        <v>27.797999999999998</v>
      </c>
      <c r="P24" s="149">
        <v>27.638000000000002</v>
      </c>
      <c r="Q24" s="149">
        <v>25.567</v>
      </c>
      <c r="R24" s="149">
        <v>23.428999999999998</v>
      </c>
      <c r="S24" s="149">
        <v>22.177</v>
      </c>
      <c r="T24" s="149">
        <v>20.077000000000002</v>
      </c>
      <c r="U24" s="149">
        <v>19.393000000000001</v>
      </c>
      <c r="V24" s="149">
        <v>19.664000000000001</v>
      </c>
      <c r="W24" s="149">
        <v>22.265000000000001</v>
      </c>
      <c r="X24" s="149">
        <v>22.43</v>
      </c>
      <c r="Y24" s="149">
        <v>23.125</v>
      </c>
      <c r="Z24" s="149">
        <v>22.699000000000002</v>
      </c>
      <c r="AA24" s="149">
        <v>23.885999999999999</v>
      </c>
      <c r="AB24" s="149">
        <v>25.74</v>
      </c>
      <c r="AC24" s="149">
        <v>26.279</v>
      </c>
      <c r="AD24" s="149">
        <v>25.841999999999999</v>
      </c>
      <c r="AE24" s="149">
        <v>27.977</v>
      </c>
      <c r="AF24" s="149">
        <v>27.762</v>
      </c>
      <c r="AG24" s="149">
        <v>30.221</v>
      </c>
      <c r="AH24" s="149">
        <v>31.027000000000001</v>
      </c>
      <c r="AI24" s="149">
        <v>31.398</v>
      </c>
      <c r="AJ24" s="149">
        <v>30.251999999999999</v>
      </c>
      <c r="AK24" s="149">
        <v>30.905999999999999</v>
      </c>
      <c r="AL24" s="149">
        <v>30.937999999999999</v>
      </c>
      <c r="AM24" s="149">
        <v>31.695</v>
      </c>
      <c r="AN24" s="149">
        <v>33.663999999999902</v>
      </c>
      <c r="AO24" s="149">
        <v>33.536999999999999</v>
      </c>
      <c r="AP24" s="149">
        <v>33.226999999999997</v>
      </c>
      <c r="AQ24" s="149">
        <v>33.225000000000001</v>
      </c>
      <c r="AR24" s="149">
        <v>33.686</v>
      </c>
      <c r="AS24" s="149">
        <v>36.021000000000001</v>
      </c>
      <c r="AT24" s="149">
        <v>32.600999999999999</v>
      </c>
      <c r="AU24" s="149">
        <v>34.448</v>
      </c>
      <c r="AV24" s="149">
        <v>31.545000000000002</v>
      </c>
      <c r="AW24" s="149">
        <v>29.460366379310301</v>
      </c>
      <c r="AX24" s="149">
        <v>30.121244602437901</v>
      </c>
      <c r="AY24" s="236">
        <v>29.9539518417217</v>
      </c>
      <c r="AZ24" s="150">
        <v>-5.5539789609600002E-3</v>
      </c>
      <c r="BA24" s="151">
        <v>7.1130674332400001E-3</v>
      </c>
    </row>
    <row r="25" spans="1:53">
      <c r="A25" t="s">
        <v>159</v>
      </c>
      <c r="B25" s="149">
        <v>3.702</v>
      </c>
      <c r="C25" s="149">
        <v>4.226</v>
      </c>
      <c r="D25" s="149">
        <v>5.3159999999999998</v>
      </c>
      <c r="E25" s="149">
        <v>6.3</v>
      </c>
      <c r="F25" s="149">
        <v>7.7359999999999998</v>
      </c>
      <c r="G25" s="149">
        <v>8.9860000000000007</v>
      </c>
      <c r="H25" s="149">
        <v>9.8889999999999993</v>
      </c>
      <c r="I25" s="149">
        <v>10.282</v>
      </c>
      <c r="J25" s="149">
        <v>10.849</v>
      </c>
      <c r="K25" s="149">
        <v>11.284000000000001</v>
      </c>
      <c r="L25" s="149">
        <v>11.965</v>
      </c>
      <c r="M25" s="149">
        <v>12.430999999999999</v>
      </c>
      <c r="N25" s="149">
        <v>12.927</v>
      </c>
      <c r="O25" s="149">
        <v>13.315</v>
      </c>
      <c r="P25" s="149">
        <v>13.726000000000001</v>
      </c>
      <c r="Q25" s="149">
        <v>13.972</v>
      </c>
      <c r="R25" s="149">
        <v>12.457000000000001</v>
      </c>
      <c r="S25" s="149">
        <v>12.064</v>
      </c>
      <c r="T25" s="149">
        <v>11.634</v>
      </c>
      <c r="U25" s="149">
        <v>11.167</v>
      </c>
      <c r="V25" s="149">
        <v>10.362</v>
      </c>
      <c r="W25" s="149">
        <v>10.920999999999999</v>
      </c>
      <c r="X25" s="149">
        <v>10.491</v>
      </c>
      <c r="Y25" s="149">
        <v>11.13</v>
      </c>
      <c r="Z25" s="149">
        <v>10.845000000000001</v>
      </c>
      <c r="AA25" s="149">
        <v>6.7880000000000003</v>
      </c>
      <c r="AB25" s="149">
        <v>4.3570000000000002</v>
      </c>
      <c r="AC25" s="149">
        <v>3.9260000000000002</v>
      </c>
      <c r="AD25" s="149">
        <v>4.5380000000000003</v>
      </c>
      <c r="AE25" s="149">
        <v>4.4580000000000002</v>
      </c>
      <c r="AF25" s="149">
        <v>4.8650000000000002</v>
      </c>
      <c r="AG25" s="149">
        <v>4.2930000000000001</v>
      </c>
      <c r="AH25" s="149">
        <v>4.2469999999999999</v>
      </c>
      <c r="AI25" s="149">
        <v>4.4340000000000002</v>
      </c>
      <c r="AJ25" s="149">
        <v>4.1159999999999997</v>
      </c>
      <c r="AK25" s="149">
        <v>4.1100000000000003</v>
      </c>
      <c r="AL25" s="149">
        <v>4.2229999999999999</v>
      </c>
      <c r="AM25" s="149">
        <v>4.218</v>
      </c>
      <c r="AN25" s="149">
        <v>4.4240000000000004</v>
      </c>
      <c r="AO25" s="149">
        <v>4.298</v>
      </c>
      <c r="AP25" s="149">
        <v>4.8319999999999999</v>
      </c>
      <c r="AQ25" s="149">
        <v>4.9720000000000004</v>
      </c>
      <c r="AR25" s="149">
        <v>4.8390000000000004</v>
      </c>
      <c r="AS25" s="149">
        <v>4.7809999999999997</v>
      </c>
      <c r="AT25" s="149">
        <v>4.2969999999999997</v>
      </c>
      <c r="AU25" s="149">
        <v>3.8940000000000001</v>
      </c>
      <c r="AV25" s="149">
        <v>3.7909999999999999</v>
      </c>
      <c r="AW25" s="149">
        <v>3.911</v>
      </c>
      <c r="AX25" s="149">
        <v>3.6269999999999998</v>
      </c>
      <c r="AY25" s="236">
        <v>3.7817617078787902</v>
      </c>
      <c r="AZ25" s="150">
        <v>4.266934469342E-2</v>
      </c>
      <c r="BA25" s="151">
        <v>8.9804263552999998E-4</v>
      </c>
    </row>
    <row r="26" spans="1:53">
      <c r="A26" t="s">
        <v>160</v>
      </c>
      <c r="B26" s="149">
        <v>3.9969999999999999</v>
      </c>
      <c r="C26" s="149">
        <v>4.4180000000000001</v>
      </c>
      <c r="D26" s="149">
        <v>4.9160000000000004</v>
      </c>
      <c r="E26" s="149">
        <v>5.42</v>
      </c>
      <c r="F26" s="149">
        <v>5.819</v>
      </c>
      <c r="G26" s="149">
        <v>6.984</v>
      </c>
      <c r="H26" s="149">
        <v>7.6849999999999996</v>
      </c>
      <c r="I26" s="149">
        <v>8.4190000000000005</v>
      </c>
      <c r="J26" s="149">
        <v>9.4700000000000006</v>
      </c>
      <c r="K26" s="149">
        <v>9.7189999999999994</v>
      </c>
      <c r="L26" s="149">
        <v>10.725</v>
      </c>
      <c r="M26" s="149">
        <v>11.336</v>
      </c>
      <c r="N26" s="149">
        <v>11.852</v>
      </c>
      <c r="O26" s="149">
        <v>12.260999999999999</v>
      </c>
      <c r="P26" s="149">
        <v>12.461</v>
      </c>
      <c r="Q26" s="149">
        <v>11.6</v>
      </c>
      <c r="R26" s="149">
        <v>11.430999999999999</v>
      </c>
      <c r="S26" s="149">
        <v>10.427</v>
      </c>
      <c r="T26" s="149">
        <v>10.207000000000001</v>
      </c>
      <c r="U26" s="149">
        <v>10.818</v>
      </c>
      <c r="V26" s="149">
        <v>10.622999999999999</v>
      </c>
      <c r="W26" s="149">
        <v>10.178000000000001</v>
      </c>
      <c r="X26" s="149">
        <v>10.27</v>
      </c>
      <c r="Y26" s="149">
        <v>9.8559999999999999</v>
      </c>
      <c r="Z26" s="149">
        <v>9.3800000000000008</v>
      </c>
      <c r="AA26" s="149">
        <v>8.4469999999999992</v>
      </c>
      <c r="AB26" s="149">
        <v>7.0949999999999998</v>
      </c>
      <c r="AC26" s="149">
        <v>6.78</v>
      </c>
      <c r="AD26" s="149">
        <v>6.8730000000000002</v>
      </c>
      <c r="AE26" s="149">
        <v>7.0570000000000004</v>
      </c>
      <c r="AF26" s="149">
        <v>8.0050000000000008</v>
      </c>
      <c r="AG26" s="149">
        <v>8.3689999999999998</v>
      </c>
      <c r="AH26" s="149">
        <v>7.9690000000000003</v>
      </c>
      <c r="AI26" s="149">
        <v>8.2609999999999992</v>
      </c>
      <c r="AJ26" s="149">
        <v>8.1980000000000004</v>
      </c>
      <c r="AK26" s="149">
        <v>7.9370000000000003</v>
      </c>
      <c r="AL26" s="149">
        <v>8.3740000000000006</v>
      </c>
      <c r="AM26" s="149">
        <v>8.1430000000000007</v>
      </c>
      <c r="AN26" s="149">
        <v>8.6999999999999993</v>
      </c>
      <c r="AO26" s="149">
        <v>9.5449999999999999</v>
      </c>
      <c r="AP26" s="149">
        <v>9.9350000000000005</v>
      </c>
      <c r="AQ26" s="149">
        <v>9.8209999999999997</v>
      </c>
      <c r="AR26" s="149">
        <v>9.7390000000000008</v>
      </c>
      <c r="AS26" s="149">
        <v>9.9060000000000006</v>
      </c>
      <c r="AT26" s="149">
        <v>9.67</v>
      </c>
      <c r="AU26" s="149">
        <v>9.1910000000000007</v>
      </c>
      <c r="AV26" s="149">
        <v>9.0350000000000001</v>
      </c>
      <c r="AW26" s="149">
        <v>8.9269999999999996</v>
      </c>
      <c r="AX26" s="149">
        <v>8.5299999999999994</v>
      </c>
      <c r="AY26" s="236">
        <v>9.1651286899999995</v>
      </c>
      <c r="AZ26" s="150">
        <v>7.4458226561550003E-2</v>
      </c>
      <c r="BA26" s="151">
        <v>2.1764133125500001E-3</v>
      </c>
    </row>
    <row r="27" spans="1:53">
      <c r="A27" t="s">
        <v>94</v>
      </c>
      <c r="B27" s="149">
        <v>10.404999999999999</v>
      </c>
      <c r="C27" s="149">
        <v>11.863</v>
      </c>
      <c r="D27" s="149">
        <v>12.553000000000001</v>
      </c>
      <c r="E27" s="149">
        <v>13.637</v>
      </c>
      <c r="F27" s="149">
        <v>16.420999999999999</v>
      </c>
      <c r="G27" s="149">
        <v>18.277000000000001</v>
      </c>
      <c r="H27" s="149">
        <v>18.029</v>
      </c>
      <c r="I27" s="149">
        <v>19.088000000000001</v>
      </c>
      <c r="J27" s="149">
        <v>17.600999999999999</v>
      </c>
      <c r="K27" s="149">
        <v>15.955</v>
      </c>
      <c r="L27" s="149">
        <v>15.744999999999999</v>
      </c>
      <c r="M27" s="149">
        <v>16.741</v>
      </c>
      <c r="N27" s="149">
        <v>16.728999999999999</v>
      </c>
      <c r="O27" s="149">
        <v>16.657</v>
      </c>
      <c r="P27" s="149">
        <v>15.908999999999899</v>
      </c>
      <c r="Q27" s="149">
        <v>13.589</v>
      </c>
      <c r="R27" s="149">
        <v>12.824999999999999</v>
      </c>
      <c r="S27" s="149">
        <v>11.04</v>
      </c>
      <c r="T27" s="149">
        <v>10.442</v>
      </c>
      <c r="U27" s="149">
        <v>10.321</v>
      </c>
      <c r="V27" s="149">
        <v>10.64</v>
      </c>
      <c r="W27" s="149">
        <v>10.506</v>
      </c>
      <c r="X27" s="149">
        <v>9.6449999999999996</v>
      </c>
      <c r="Y27" s="149">
        <v>9.5830000000000002</v>
      </c>
      <c r="Z27" s="149">
        <v>9.23</v>
      </c>
      <c r="AA27" s="149">
        <v>9.0299999999999994</v>
      </c>
      <c r="AB27" s="149">
        <v>9.157</v>
      </c>
      <c r="AC27" s="149">
        <v>9.0709999999999997</v>
      </c>
      <c r="AD27" s="149">
        <v>9.5210000000000008</v>
      </c>
      <c r="AE27" s="149">
        <v>10.147</v>
      </c>
      <c r="AF27" s="149">
        <v>10.581</v>
      </c>
      <c r="AG27" s="149">
        <v>11.525</v>
      </c>
      <c r="AH27" s="149">
        <v>11.109</v>
      </c>
      <c r="AI27" s="149">
        <v>10.714</v>
      </c>
      <c r="AJ27" s="149">
        <v>10.646000000000001</v>
      </c>
      <c r="AK27" s="149">
        <v>10.343</v>
      </c>
      <c r="AL27" s="149">
        <v>9.9239999999999995</v>
      </c>
      <c r="AM27" s="149">
        <v>9.5830000000000002</v>
      </c>
      <c r="AN27" s="149">
        <v>9.2279999999999998</v>
      </c>
      <c r="AO27" s="149">
        <v>9.0579999999999998</v>
      </c>
      <c r="AP27" s="149">
        <v>9.1630000000000003</v>
      </c>
      <c r="AQ27" s="149">
        <v>9.3569999999999993</v>
      </c>
      <c r="AR27" s="149">
        <v>9.4160000000000004</v>
      </c>
      <c r="AS27" s="149">
        <v>9.2780000000000005</v>
      </c>
      <c r="AT27" s="149">
        <v>8.26</v>
      </c>
      <c r="AU27" s="149">
        <v>8.3550000000000004</v>
      </c>
      <c r="AV27" s="149">
        <v>8.2569999999999997</v>
      </c>
      <c r="AW27" s="149">
        <v>7.7549999999999999</v>
      </c>
      <c r="AX27" s="149">
        <v>7.6617478600000002</v>
      </c>
      <c r="AY27" s="236">
        <v>7.6993362000000003</v>
      </c>
      <c r="AZ27" s="150">
        <v>4.90597449243E-3</v>
      </c>
      <c r="BA27" s="151">
        <v>1.8283362733199999E-3</v>
      </c>
    </row>
    <row r="28" spans="1:53">
      <c r="A28" t="s">
        <v>161</v>
      </c>
      <c r="B28" s="149">
        <v>5.7210000000000001</v>
      </c>
      <c r="C28" s="149">
        <v>6.923</v>
      </c>
      <c r="D28" s="149">
        <v>7.2489999999999997</v>
      </c>
      <c r="E28" s="149">
        <v>8.2240000000000002</v>
      </c>
      <c r="F28" s="149">
        <v>9.5630000000000006</v>
      </c>
      <c r="G28" s="149">
        <v>10.763</v>
      </c>
      <c r="H28" s="149">
        <v>11.138</v>
      </c>
      <c r="I28" s="149">
        <v>11.865</v>
      </c>
      <c r="J28" s="149">
        <v>13.272</v>
      </c>
      <c r="K28" s="149">
        <v>11.561</v>
      </c>
      <c r="L28" s="149">
        <v>11.943</v>
      </c>
      <c r="M28" s="149">
        <v>12.826000000000001</v>
      </c>
      <c r="N28" s="149">
        <v>12.507</v>
      </c>
      <c r="O28" s="149">
        <v>12.545</v>
      </c>
      <c r="P28" s="149">
        <v>13.302</v>
      </c>
      <c r="Q28" s="149">
        <v>12.794</v>
      </c>
      <c r="R28" s="149">
        <v>12.250999999999999</v>
      </c>
      <c r="S28" s="149">
        <v>11.314</v>
      </c>
      <c r="T28" s="149">
        <v>10.504</v>
      </c>
      <c r="U28" s="149">
        <v>10.648</v>
      </c>
      <c r="V28" s="149">
        <v>10.754</v>
      </c>
      <c r="W28" s="149">
        <v>11.25</v>
      </c>
      <c r="X28" s="149">
        <v>11.183999999999999</v>
      </c>
      <c r="Y28" s="149">
        <v>11.032999999999999</v>
      </c>
      <c r="Z28" s="149">
        <v>11.010999999999999</v>
      </c>
      <c r="AA28" s="149">
        <v>10.954000000000001</v>
      </c>
      <c r="AB28" s="149">
        <v>10.571</v>
      </c>
      <c r="AC28" s="149">
        <v>10.343999999999999</v>
      </c>
      <c r="AD28" s="149">
        <v>9.9039999999999999</v>
      </c>
      <c r="AE28" s="149">
        <v>10.374000000000001</v>
      </c>
      <c r="AF28" s="149">
        <v>9.9269999999999996</v>
      </c>
      <c r="AG28" s="149">
        <v>10.317</v>
      </c>
      <c r="AH28" s="149">
        <v>10.167999999999999</v>
      </c>
      <c r="AI28" s="149">
        <v>10.507</v>
      </c>
      <c r="AJ28" s="149">
        <v>10.664999999999999</v>
      </c>
      <c r="AK28" s="149">
        <v>10.686</v>
      </c>
      <c r="AL28" s="149">
        <v>10.521000000000001</v>
      </c>
      <c r="AM28" s="149">
        <v>10.881</v>
      </c>
      <c r="AN28" s="149">
        <v>11.364000000000001</v>
      </c>
      <c r="AO28" s="149">
        <v>10.573</v>
      </c>
      <c r="AP28" s="149">
        <v>10.98577</v>
      </c>
      <c r="AQ28" s="149">
        <v>10.554679156000001</v>
      </c>
      <c r="AR28" s="149">
        <v>10.630514398300001</v>
      </c>
      <c r="AS28" s="149">
        <v>10.5264577034</v>
      </c>
      <c r="AT28" s="149">
        <v>9.9016577033999997</v>
      </c>
      <c r="AU28" s="149">
        <v>10.384425698299999</v>
      </c>
      <c r="AV28" s="149">
        <v>9.6188238178913696</v>
      </c>
      <c r="AW28" s="149">
        <v>9.0798238178913699</v>
      </c>
      <c r="AX28" s="149">
        <v>8.8958238178913795</v>
      </c>
      <c r="AY28" s="236">
        <v>8.5581740896234209</v>
      </c>
      <c r="AZ28" s="150">
        <v>-3.7955980747940002E-2</v>
      </c>
      <c r="BA28" s="151">
        <v>2.03228183091E-3</v>
      </c>
    </row>
    <row r="29" spans="1:53">
      <c r="A29" t="s">
        <v>162</v>
      </c>
      <c r="B29" s="149">
        <v>53.887</v>
      </c>
      <c r="C29" s="149">
        <v>57.662999999999997</v>
      </c>
      <c r="D29" s="149">
        <v>66.218999999999994</v>
      </c>
      <c r="E29" s="149">
        <v>71.781999999999996</v>
      </c>
      <c r="F29" s="149">
        <v>82.953000000000003</v>
      </c>
      <c r="G29" s="149">
        <v>94.271999999999906</v>
      </c>
      <c r="H29" s="149">
        <v>102.768</v>
      </c>
      <c r="I29" s="149">
        <v>114.123</v>
      </c>
      <c r="J29" s="149">
        <v>127.26900000000001</v>
      </c>
      <c r="K29" s="149">
        <v>121.00700000000001</v>
      </c>
      <c r="L29" s="149">
        <v>110.378</v>
      </c>
      <c r="M29" s="149">
        <v>119.452</v>
      </c>
      <c r="N29" s="149">
        <v>114.58199999999999</v>
      </c>
      <c r="O29" s="149">
        <v>118.960999999999</v>
      </c>
      <c r="P29" s="149">
        <v>118.343</v>
      </c>
      <c r="Q29" s="149">
        <v>109.890999999999</v>
      </c>
      <c r="R29" s="149">
        <v>99.003999999999905</v>
      </c>
      <c r="S29" s="149">
        <v>91.503999999999905</v>
      </c>
      <c r="T29" s="149">
        <v>89.399999999999906</v>
      </c>
      <c r="U29" s="149">
        <v>85.887999999999906</v>
      </c>
      <c r="V29" s="149">
        <v>84.3</v>
      </c>
      <c r="W29" s="149">
        <v>86.039999999999907</v>
      </c>
      <c r="X29" s="149">
        <v>86.6</v>
      </c>
      <c r="Y29" s="149">
        <v>86</v>
      </c>
      <c r="Z29" s="149">
        <v>88.4</v>
      </c>
      <c r="AA29" s="149">
        <v>89.4</v>
      </c>
      <c r="AB29" s="149">
        <v>94.644999999999996</v>
      </c>
      <c r="AC29" s="149">
        <v>94.444000000000003</v>
      </c>
      <c r="AD29" s="149">
        <v>91.087000000000003</v>
      </c>
      <c r="AE29" s="149">
        <v>88.227000000000004</v>
      </c>
      <c r="AF29" s="149">
        <v>89.040999999999997</v>
      </c>
      <c r="AG29" s="149">
        <v>90.995999999999995</v>
      </c>
      <c r="AH29" s="149">
        <v>91.664000000000001</v>
      </c>
      <c r="AI29" s="149">
        <v>94.977999999999895</v>
      </c>
      <c r="AJ29" s="149">
        <v>96.447999999999894</v>
      </c>
      <c r="AK29" s="149">
        <v>94.938000000000002</v>
      </c>
      <c r="AL29" s="149">
        <v>95.453999999999894</v>
      </c>
      <c r="AM29" s="149">
        <v>92.876000000000005</v>
      </c>
      <c r="AN29" s="149">
        <v>93.085999999999899</v>
      </c>
      <c r="AO29" s="149">
        <v>94.049199999999999</v>
      </c>
      <c r="AP29" s="149">
        <v>93.064499999999995</v>
      </c>
      <c r="AQ29" s="149">
        <v>92.994299999999996</v>
      </c>
      <c r="AR29" s="149">
        <v>91.433599999999998</v>
      </c>
      <c r="AS29" s="149">
        <v>90.837499999999906</v>
      </c>
      <c r="AT29" s="149">
        <v>87.537000000000006</v>
      </c>
      <c r="AU29" s="149">
        <v>84.462599999999895</v>
      </c>
      <c r="AV29" s="149">
        <v>83.023532999999901</v>
      </c>
      <c r="AW29" s="149">
        <v>80.301191000000003</v>
      </c>
      <c r="AX29" s="149">
        <v>79.252799999999894</v>
      </c>
      <c r="AY29" s="236">
        <v>76.892228000000003</v>
      </c>
      <c r="AZ29" s="150">
        <v>-2.9785344377159999E-2</v>
      </c>
      <c r="BA29" s="151">
        <v>1.825934648514E-2</v>
      </c>
    </row>
    <row r="30" spans="1:53">
      <c r="A30" t="s">
        <v>163</v>
      </c>
      <c r="B30" s="149">
        <v>86.274000000000001</v>
      </c>
      <c r="C30" s="149">
        <v>96.471999999999895</v>
      </c>
      <c r="D30" s="149">
        <v>100.07299999999999</v>
      </c>
      <c r="E30" s="149">
        <v>112.366</v>
      </c>
      <c r="F30" s="149">
        <v>126.32499999999899</v>
      </c>
      <c r="G30" s="149">
        <v>138.749</v>
      </c>
      <c r="H30" s="149">
        <v>144.03899999999999</v>
      </c>
      <c r="I30" s="149">
        <v>152.23599999999999</v>
      </c>
      <c r="J30" s="149">
        <v>162.229999999999</v>
      </c>
      <c r="K30" s="149">
        <v>146.97899999999899</v>
      </c>
      <c r="L30" s="149">
        <v>142.616999999999</v>
      </c>
      <c r="M30" s="149">
        <v>154.035</v>
      </c>
      <c r="N30" s="149">
        <v>152.47099999999901</v>
      </c>
      <c r="O30" s="149">
        <v>158.117999999999</v>
      </c>
      <c r="P30" s="149">
        <v>163.161</v>
      </c>
      <c r="Q30" s="149">
        <v>147.31699999999901</v>
      </c>
      <c r="R30" s="149">
        <v>133.44799999999901</v>
      </c>
      <c r="S30" s="149">
        <v>125.938999999999</v>
      </c>
      <c r="T30" s="149">
        <v>123.096</v>
      </c>
      <c r="U30" s="149">
        <v>122.471</v>
      </c>
      <c r="V30" s="149">
        <v>126.33799999999999</v>
      </c>
      <c r="W30" s="149">
        <v>133.26300000000001</v>
      </c>
      <c r="X30" s="149">
        <v>129.48599999999999</v>
      </c>
      <c r="Y30" s="149">
        <v>129.37</v>
      </c>
      <c r="Z30" s="149">
        <v>121.608999999999</v>
      </c>
      <c r="AA30" s="149">
        <v>127.277</v>
      </c>
      <c r="AB30" s="149">
        <v>133.142</v>
      </c>
      <c r="AC30" s="149">
        <v>134.33799999999999</v>
      </c>
      <c r="AD30" s="149">
        <v>136.31700000000001</v>
      </c>
      <c r="AE30" s="149">
        <v>135.135999999999</v>
      </c>
      <c r="AF30" s="149">
        <v>135.14500000000001</v>
      </c>
      <c r="AG30" s="149">
        <v>137.35599999999999</v>
      </c>
      <c r="AH30" s="149">
        <v>136.452</v>
      </c>
      <c r="AI30" s="149">
        <v>136.59100000000001</v>
      </c>
      <c r="AJ30" s="149">
        <v>132.39599999999899</v>
      </c>
      <c r="AK30" s="149">
        <v>129.78</v>
      </c>
      <c r="AL30" s="149">
        <v>131.589</v>
      </c>
      <c r="AM30" s="149">
        <v>127.430999999999</v>
      </c>
      <c r="AN30" s="149">
        <v>125.128</v>
      </c>
      <c r="AO30" s="149">
        <v>123.983</v>
      </c>
      <c r="AP30" s="149">
        <v>122.398</v>
      </c>
      <c r="AQ30" s="149">
        <v>123.55200000000001</v>
      </c>
      <c r="AR30" s="149">
        <v>112.491</v>
      </c>
      <c r="AS30" s="149">
        <v>118.884</v>
      </c>
      <c r="AT30" s="149">
        <v>113.876</v>
      </c>
      <c r="AU30" s="149">
        <v>115.384999999999</v>
      </c>
      <c r="AV30" s="149">
        <v>111.976</v>
      </c>
      <c r="AW30" s="149">
        <v>111.438999999999</v>
      </c>
      <c r="AX30" s="149">
        <v>113.38399999999901</v>
      </c>
      <c r="AY30" s="236">
        <v>111.512</v>
      </c>
      <c r="AZ30" s="150">
        <v>-1.651026681066E-2</v>
      </c>
      <c r="BA30" s="151">
        <v>2.6480391621590001E-2</v>
      </c>
    </row>
    <row r="31" spans="1:53">
      <c r="A31" t="s">
        <v>164</v>
      </c>
      <c r="B31" s="149">
        <v>4.4349999999999996</v>
      </c>
      <c r="C31" s="149">
        <v>4.8390000000000004</v>
      </c>
      <c r="D31" s="149">
        <v>5.6890000000000001</v>
      </c>
      <c r="E31" s="149">
        <v>5.8150000000000004</v>
      </c>
      <c r="F31" s="149">
        <v>6.19</v>
      </c>
      <c r="G31" s="149">
        <v>6.7069999999999999</v>
      </c>
      <c r="H31" s="149">
        <v>7.4050000000000002</v>
      </c>
      <c r="I31" s="149">
        <v>8.5860000000000003</v>
      </c>
      <c r="J31" s="149">
        <v>10</v>
      </c>
      <c r="K31" s="149">
        <v>9.39</v>
      </c>
      <c r="L31" s="149">
        <v>9.9429999999999996</v>
      </c>
      <c r="M31" s="149">
        <v>10.574</v>
      </c>
      <c r="N31" s="149">
        <v>10.763999999999999</v>
      </c>
      <c r="O31" s="149">
        <v>11.702</v>
      </c>
      <c r="P31" s="149">
        <v>12.382999999999999</v>
      </c>
      <c r="Q31" s="149">
        <v>12.4</v>
      </c>
      <c r="R31" s="149">
        <v>11.92</v>
      </c>
      <c r="S31" s="149">
        <v>11.901</v>
      </c>
      <c r="T31" s="149">
        <v>11.414</v>
      </c>
      <c r="U31" s="149">
        <v>11.689</v>
      </c>
      <c r="V31" s="149">
        <v>11.978</v>
      </c>
      <c r="W31" s="149">
        <v>12.159000000000001</v>
      </c>
      <c r="X31" s="149">
        <v>13.205</v>
      </c>
      <c r="Y31" s="149">
        <v>13.661</v>
      </c>
      <c r="Z31" s="149">
        <v>14.961</v>
      </c>
      <c r="AA31" s="149">
        <v>15.699</v>
      </c>
      <c r="AB31" s="149">
        <v>15.782999999999999</v>
      </c>
      <c r="AC31" s="149">
        <v>16.059000000000001</v>
      </c>
      <c r="AD31" s="149">
        <v>16.663</v>
      </c>
      <c r="AE31" s="149">
        <v>16.878</v>
      </c>
      <c r="AF31" s="149">
        <v>17.600999999999999</v>
      </c>
      <c r="AG31" s="149">
        <v>18.251000000000001</v>
      </c>
      <c r="AH31" s="149">
        <v>18.518000000000001</v>
      </c>
      <c r="AI31" s="149">
        <v>18.288</v>
      </c>
      <c r="AJ31" s="149">
        <v>18.643000000000001</v>
      </c>
      <c r="AK31" s="149">
        <v>19.907</v>
      </c>
      <c r="AL31" s="149">
        <v>20.167999999999999</v>
      </c>
      <c r="AM31" s="149">
        <v>20.276</v>
      </c>
      <c r="AN31" s="149">
        <v>19.658000000000001</v>
      </c>
      <c r="AO31" s="149">
        <v>21.331</v>
      </c>
      <c r="AP31" s="149">
        <v>21.074000000000002</v>
      </c>
      <c r="AQ31" s="149">
        <v>22.093</v>
      </c>
      <c r="AR31" s="149">
        <v>21.670999999999999</v>
      </c>
      <c r="AS31" s="149">
        <v>21.309000000000001</v>
      </c>
      <c r="AT31" s="149">
        <v>20.117000000000001</v>
      </c>
      <c r="AU31" s="149">
        <v>17.905877400000001</v>
      </c>
      <c r="AV31" s="149">
        <v>17.003</v>
      </c>
      <c r="AW31" s="149">
        <v>15.266999999999999</v>
      </c>
      <c r="AX31" s="149">
        <v>14.497999999999999</v>
      </c>
      <c r="AY31" s="236">
        <v>14.15693562</v>
      </c>
      <c r="AZ31" s="150">
        <v>-2.3524926975370002E-2</v>
      </c>
      <c r="BA31" s="151">
        <v>3.36180138402E-3</v>
      </c>
    </row>
    <row r="32" spans="1:53">
      <c r="A32" t="s">
        <v>165</v>
      </c>
      <c r="B32" s="149">
        <v>3.7759999999999998</v>
      </c>
      <c r="C32" s="149">
        <v>4.1440000000000001</v>
      </c>
      <c r="D32" s="149">
        <v>4.3789999999999996</v>
      </c>
      <c r="E32" s="149">
        <v>4.5789999999999997</v>
      </c>
      <c r="F32" s="149">
        <v>5.1150000000000002</v>
      </c>
      <c r="G32" s="149">
        <v>5.9320000000000004</v>
      </c>
      <c r="H32" s="149">
        <v>6.6790000000000003</v>
      </c>
      <c r="I32" s="149">
        <v>7.2590000000000003</v>
      </c>
      <c r="J32" s="149">
        <v>8.1549999999999994</v>
      </c>
      <c r="K32" s="149">
        <v>8.9320000000000004</v>
      </c>
      <c r="L32" s="149">
        <v>10.048999999999999</v>
      </c>
      <c r="M32" s="149">
        <v>10.506</v>
      </c>
      <c r="N32" s="149">
        <v>11.178000000000001</v>
      </c>
      <c r="O32" s="149">
        <v>12.366</v>
      </c>
      <c r="P32" s="149">
        <v>11.629</v>
      </c>
      <c r="Q32" s="149">
        <v>11.279</v>
      </c>
      <c r="R32" s="149">
        <v>10.775</v>
      </c>
      <c r="S32" s="149">
        <v>10.196999999999999</v>
      </c>
      <c r="T32" s="149">
        <v>9.6690000000000005</v>
      </c>
      <c r="U32" s="149">
        <v>10.137</v>
      </c>
      <c r="V32" s="149">
        <v>10.324999999999999</v>
      </c>
      <c r="W32" s="149">
        <v>9.5299999999999994</v>
      </c>
      <c r="X32" s="149">
        <v>10.000999999999999</v>
      </c>
      <c r="Y32" s="149">
        <v>9.2409999999999997</v>
      </c>
      <c r="Z32" s="149">
        <v>8.93</v>
      </c>
      <c r="AA32" s="149">
        <v>9.2759999999999998</v>
      </c>
      <c r="AB32" s="149">
        <v>8.0139999999999993</v>
      </c>
      <c r="AC32" s="149">
        <v>8.09</v>
      </c>
      <c r="AD32" s="149">
        <v>7.6909999999999998</v>
      </c>
      <c r="AE32" s="149">
        <v>8.1289999999999996</v>
      </c>
      <c r="AF32" s="149">
        <v>7.6509999999999998</v>
      </c>
      <c r="AG32" s="149">
        <v>7.0730000000000004</v>
      </c>
      <c r="AH32" s="149">
        <v>7.1059999999999999</v>
      </c>
      <c r="AI32" s="149">
        <v>7.431</v>
      </c>
      <c r="AJ32" s="149">
        <v>7.141</v>
      </c>
      <c r="AK32" s="149">
        <v>6.8490000000000002</v>
      </c>
      <c r="AL32" s="149">
        <v>6.6920000000000002</v>
      </c>
      <c r="AM32" s="149">
        <v>6.3979999999999997</v>
      </c>
      <c r="AN32" s="149">
        <v>6.1390000000000002</v>
      </c>
      <c r="AO32" s="149">
        <v>6.3449999999999998</v>
      </c>
      <c r="AP32" s="149">
        <v>7.3579999999999997</v>
      </c>
      <c r="AQ32" s="149">
        <v>7.7549999999999999</v>
      </c>
      <c r="AR32" s="149">
        <v>7.7359999999999998</v>
      </c>
      <c r="AS32" s="149">
        <v>7.492</v>
      </c>
      <c r="AT32" s="149">
        <v>7.0640000000000001</v>
      </c>
      <c r="AU32" s="149">
        <v>6.6959999999999997</v>
      </c>
      <c r="AV32" s="149">
        <v>6.4151822916666701</v>
      </c>
      <c r="AW32" s="149">
        <v>5.9191822916666696</v>
      </c>
      <c r="AX32" s="149">
        <v>5.8391822916666696</v>
      </c>
      <c r="AY32" s="236">
        <v>6.0203463012919798</v>
      </c>
      <c r="AZ32" s="150">
        <v>3.1025579199189999E-2</v>
      </c>
      <c r="BA32" s="151">
        <v>1.42963207327E-3</v>
      </c>
    </row>
    <row r="33" spans="1:53">
      <c r="A33" t="s">
        <v>167</v>
      </c>
      <c r="B33" s="149">
        <v>2.4239999999999999</v>
      </c>
      <c r="C33" s="149">
        <v>2.7040000000000002</v>
      </c>
      <c r="D33" s="149">
        <v>3.0230000000000001</v>
      </c>
      <c r="E33" s="149">
        <v>3.3639999999999999</v>
      </c>
      <c r="F33" s="149">
        <v>3.6509999999999998</v>
      </c>
      <c r="G33" s="149">
        <v>4.101</v>
      </c>
      <c r="H33" s="149">
        <v>4.5250000000000004</v>
      </c>
      <c r="I33" s="149">
        <v>4.984</v>
      </c>
      <c r="J33" s="149">
        <v>5.4009999999999998</v>
      </c>
      <c r="K33" s="149">
        <v>5.3520000000000003</v>
      </c>
      <c r="L33" s="149">
        <v>5.2320000000000002</v>
      </c>
      <c r="M33" s="149">
        <v>5.3049999999999997</v>
      </c>
      <c r="N33" s="149">
        <v>5.6580000000000004</v>
      </c>
      <c r="O33" s="149">
        <v>6.0410000000000004</v>
      </c>
      <c r="P33" s="149">
        <v>6.35</v>
      </c>
      <c r="Q33" s="149">
        <v>5.7160000000000002</v>
      </c>
      <c r="R33" s="149">
        <v>5.0629999999999997</v>
      </c>
      <c r="S33" s="149">
        <v>4.4139999999999997</v>
      </c>
      <c r="T33" s="149">
        <v>4.008</v>
      </c>
      <c r="U33" s="149">
        <v>3.9420000000000002</v>
      </c>
      <c r="V33" s="149">
        <v>3.93</v>
      </c>
      <c r="W33" s="149">
        <v>4.8689999999999998</v>
      </c>
      <c r="X33" s="149">
        <v>4.26</v>
      </c>
      <c r="Y33" s="149">
        <v>3.8450000000000002</v>
      </c>
      <c r="Z33" s="149">
        <v>3.956</v>
      </c>
      <c r="AA33" s="149">
        <v>4.4089999999999998</v>
      </c>
      <c r="AB33" s="149">
        <v>4.8499999999999996</v>
      </c>
      <c r="AC33" s="149">
        <v>5.0739999999999998</v>
      </c>
      <c r="AD33" s="149">
        <v>5.1390000000000002</v>
      </c>
      <c r="AE33" s="149">
        <v>5.6120000000000001</v>
      </c>
      <c r="AF33" s="149">
        <v>5.7130000000000001</v>
      </c>
      <c r="AG33" s="149">
        <v>6.0010000000000003</v>
      </c>
      <c r="AH33" s="149">
        <v>6.5780000000000003</v>
      </c>
      <c r="AI33" s="149">
        <v>7.3609999999999998</v>
      </c>
      <c r="AJ33" s="149">
        <v>8.343</v>
      </c>
      <c r="AK33" s="149">
        <v>8.2159999999999993</v>
      </c>
      <c r="AL33" s="149">
        <v>8.9670000000000005</v>
      </c>
      <c r="AM33" s="149">
        <v>8.7850000000000001</v>
      </c>
      <c r="AN33" s="149">
        <v>8.5340000000000007</v>
      </c>
      <c r="AO33" s="149">
        <v>8.8539999999999992</v>
      </c>
      <c r="AP33" s="149">
        <v>9.31</v>
      </c>
      <c r="AQ33" s="149">
        <v>9.2769999999999992</v>
      </c>
      <c r="AR33" s="149">
        <v>9.4160000000000004</v>
      </c>
      <c r="AS33" s="149">
        <v>9.0310000000000006</v>
      </c>
      <c r="AT33" s="149">
        <v>8.0488</v>
      </c>
      <c r="AU33" s="149">
        <v>7.6449999999999996</v>
      </c>
      <c r="AV33" s="149">
        <v>6.8239999999999998</v>
      </c>
      <c r="AW33" s="149">
        <v>6.4950000000000001</v>
      </c>
      <c r="AX33" s="149">
        <v>6.524</v>
      </c>
      <c r="AY33" s="236">
        <v>6.5659940209999998</v>
      </c>
      <c r="AZ33" s="150">
        <v>6.4368518069399996E-3</v>
      </c>
      <c r="BA33" s="151">
        <v>1.55920523684E-3</v>
      </c>
    </row>
    <row r="34" spans="1:53">
      <c r="A34" t="s">
        <v>95</v>
      </c>
      <c r="B34" s="149">
        <v>52.29</v>
      </c>
      <c r="C34" s="149">
        <v>57.651000000000003</v>
      </c>
      <c r="D34" s="149">
        <v>63.716999999999999</v>
      </c>
      <c r="E34" s="149">
        <v>70.259</v>
      </c>
      <c r="F34" s="149">
        <v>77.334000000000003</v>
      </c>
      <c r="G34" s="149">
        <v>87.332999999999998</v>
      </c>
      <c r="H34" s="149">
        <v>93.820999999999998</v>
      </c>
      <c r="I34" s="149">
        <v>98.188000000000002</v>
      </c>
      <c r="J34" s="149">
        <v>103.557</v>
      </c>
      <c r="K34" s="149">
        <v>100.755</v>
      </c>
      <c r="L34" s="149">
        <v>94.531000000000006</v>
      </c>
      <c r="M34" s="149">
        <v>98.819000000000003</v>
      </c>
      <c r="N34" s="149">
        <v>96.063999999999893</v>
      </c>
      <c r="O34" s="149">
        <v>99.774999999999906</v>
      </c>
      <c r="P34" s="149">
        <v>103.19499999999999</v>
      </c>
      <c r="Q34" s="149">
        <v>97.897000000000006</v>
      </c>
      <c r="R34" s="149">
        <v>95.657999999999902</v>
      </c>
      <c r="S34" s="149">
        <v>90.692999999999898</v>
      </c>
      <c r="T34" s="149">
        <v>89.197999999999993</v>
      </c>
      <c r="U34" s="149">
        <v>84.860999999999905</v>
      </c>
      <c r="V34" s="149">
        <v>84.394000000000005</v>
      </c>
      <c r="W34" s="149">
        <v>86.449999999999903</v>
      </c>
      <c r="X34" s="149">
        <v>90.139999999999901</v>
      </c>
      <c r="Y34" s="149">
        <v>91.69</v>
      </c>
      <c r="Z34" s="149">
        <v>93.805999999999997</v>
      </c>
      <c r="AA34" s="149">
        <v>93.622</v>
      </c>
      <c r="AB34" s="149">
        <v>92.444000000000003</v>
      </c>
      <c r="AC34" s="149">
        <v>94.453000000000003</v>
      </c>
      <c r="AD34" s="149">
        <v>92.649000000000001</v>
      </c>
      <c r="AE34" s="149">
        <v>92.467999999999904</v>
      </c>
      <c r="AF34" s="149">
        <v>95.525000000000006</v>
      </c>
      <c r="AG34" s="149">
        <v>94.180999999999997</v>
      </c>
      <c r="AH34" s="149">
        <v>94.551000000000002</v>
      </c>
      <c r="AI34" s="149">
        <v>94.69</v>
      </c>
      <c r="AJ34" s="149">
        <v>94.390999999999906</v>
      </c>
      <c r="AK34" s="149">
        <v>93.526999999999902</v>
      </c>
      <c r="AL34" s="149">
        <v>92.799000000000007</v>
      </c>
      <c r="AM34" s="149">
        <v>92.896999999999906</v>
      </c>
      <c r="AN34" s="149">
        <v>92.075000000000003</v>
      </c>
      <c r="AO34" s="149">
        <v>89.659000000000006</v>
      </c>
      <c r="AP34" s="149">
        <v>86.674000000000007</v>
      </c>
      <c r="AQ34" s="149">
        <v>86.702999999999903</v>
      </c>
      <c r="AR34" s="149">
        <v>83.974000000000004</v>
      </c>
      <c r="AS34" s="149">
        <v>80.384699999999995</v>
      </c>
      <c r="AT34" s="149">
        <v>75.107699999999994</v>
      </c>
      <c r="AU34" s="149">
        <v>73.068700000000007</v>
      </c>
      <c r="AV34" s="149">
        <v>70.4920354895104</v>
      </c>
      <c r="AW34" s="149">
        <v>64.227992503385906</v>
      </c>
      <c r="AX34" s="149">
        <v>60.7901842980311</v>
      </c>
      <c r="AY34" s="236">
        <v>56.622445408287703</v>
      </c>
      <c r="AZ34" s="150">
        <v>-6.855940818787E-2</v>
      </c>
      <c r="BA34" s="151">
        <v>1.3445948250589999E-2</v>
      </c>
    </row>
    <row r="35" spans="1:53">
      <c r="A35" t="s">
        <v>73</v>
      </c>
      <c r="B35" s="156" t="s">
        <v>12</v>
      </c>
      <c r="C35" s="156" t="s">
        <v>12</v>
      </c>
      <c r="D35" s="156" t="s">
        <v>12</v>
      </c>
      <c r="E35" s="156" t="s">
        <v>12</v>
      </c>
      <c r="F35" s="156" t="s">
        <v>12</v>
      </c>
      <c r="G35" s="156" t="s">
        <v>12</v>
      </c>
      <c r="H35" s="156" t="s">
        <v>12</v>
      </c>
      <c r="I35" s="156" t="s">
        <v>12</v>
      </c>
      <c r="J35" s="156" t="s">
        <v>12</v>
      </c>
      <c r="K35" s="156" t="s">
        <v>12</v>
      </c>
      <c r="L35" s="156" t="s">
        <v>12</v>
      </c>
      <c r="M35" s="156" t="s">
        <v>12</v>
      </c>
      <c r="N35" s="156" t="s">
        <v>12</v>
      </c>
      <c r="O35" s="156" t="s">
        <v>12</v>
      </c>
      <c r="P35" s="156" t="s">
        <v>12</v>
      </c>
      <c r="Q35" s="156" t="s">
        <v>12</v>
      </c>
      <c r="R35" s="156" t="s">
        <v>12</v>
      </c>
      <c r="S35" s="156" t="s">
        <v>12</v>
      </c>
      <c r="T35" s="156" t="s">
        <v>12</v>
      </c>
      <c r="U35" s="156" t="s">
        <v>12</v>
      </c>
      <c r="V35" s="149">
        <v>20.6995858622413</v>
      </c>
      <c r="W35" s="149">
        <v>18.8693994544996</v>
      </c>
      <c r="X35" s="149">
        <v>18.249554452910498</v>
      </c>
      <c r="Y35" s="149">
        <v>18.335395282615</v>
      </c>
      <c r="Z35" s="149">
        <v>18.719632360654799</v>
      </c>
      <c r="AA35" s="149">
        <v>21.5539511648897</v>
      </c>
      <c r="AB35" s="149">
        <v>21.7479636633003</v>
      </c>
      <c r="AC35" s="149">
        <v>20.329999999999998</v>
      </c>
      <c r="AD35" s="149">
        <v>15.73</v>
      </c>
      <c r="AE35" s="149">
        <v>12.321398373983699</v>
      </c>
      <c r="AF35" s="149">
        <v>11.9754796747967</v>
      </c>
      <c r="AG35" s="149">
        <v>10.184135501355</v>
      </c>
      <c r="AH35" s="149">
        <v>10.225008130081299</v>
      </c>
      <c r="AI35" s="149">
        <v>8.5053252032520295</v>
      </c>
      <c r="AJ35" s="149">
        <v>7.01343902439024</v>
      </c>
      <c r="AK35" s="149">
        <v>7.0659999999999998</v>
      </c>
      <c r="AL35" s="149">
        <v>7.6710000000000003</v>
      </c>
      <c r="AM35" s="149">
        <v>8.2949999999999999</v>
      </c>
      <c r="AN35" s="149">
        <v>8.9009999999999998</v>
      </c>
      <c r="AO35" s="149">
        <v>9.4949999999999992</v>
      </c>
      <c r="AP35" s="149">
        <v>9.8190000000000008</v>
      </c>
      <c r="AQ35" s="149">
        <v>10.262273</v>
      </c>
      <c r="AR35" s="149">
        <v>11.292662999999999</v>
      </c>
      <c r="AS35" s="149">
        <v>10.984196000000001</v>
      </c>
      <c r="AT35" s="149">
        <v>8.8928770000000004</v>
      </c>
      <c r="AU35" s="149">
        <v>9.2842850000000006</v>
      </c>
      <c r="AV35" s="149">
        <v>12.253644</v>
      </c>
      <c r="AW35" s="149">
        <v>13.041314</v>
      </c>
      <c r="AX35" s="149">
        <v>12.937872</v>
      </c>
      <c r="AY35" s="236">
        <v>13.002421637314701</v>
      </c>
      <c r="AZ35" s="150">
        <v>4.9892002716699999E-3</v>
      </c>
      <c r="BA35" s="151">
        <v>3.0876428354499998E-3</v>
      </c>
    </row>
    <row r="36" spans="1:53">
      <c r="A36" t="s">
        <v>168</v>
      </c>
      <c r="B36" s="156" t="s">
        <v>12</v>
      </c>
      <c r="C36" s="156" t="s">
        <v>12</v>
      </c>
      <c r="D36" s="156" t="s">
        <v>12</v>
      </c>
      <c r="E36" s="156" t="s">
        <v>12</v>
      </c>
      <c r="F36" s="156" t="s">
        <v>12</v>
      </c>
      <c r="G36" s="156" t="s">
        <v>12</v>
      </c>
      <c r="H36" s="156" t="s">
        <v>12</v>
      </c>
      <c r="I36" s="156" t="s">
        <v>12</v>
      </c>
      <c r="J36" s="156" t="s">
        <v>12</v>
      </c>
      <c r="K36" s="156" t="s">
        <v>12</v>
      </c>
      <c r="L36" s="156" t="s">
        <v>12</v>
      </c>
      <c r="M36" s="156" t="s">
        <v>12</v>
      </c>
      <c r="N36" s="156" t="s">
        <v>12</v>
      </c>
      <c r="O36" s="156" t="s">
        <v>12</v>
      </c>
      <c r="P36" s="156" t="s">
        <v>12</v>
      </c>
      <c r="Q36" s="156" t="s">
        <v>12</v>
      </c>
      <c r="R36" s="156" t="s">
        <v>12</v>
      </c>
      <c r="S36" s="156" t="s">
        <v>12</v>
      </c>
      <c r="T36" s="156" t="s">
        <v>12</v>
      </c>
      <c r="U36" s="156" t="s">
        <v>12</v>
      </c>
      <c r="V36" s="149">
        <v>8.6767122029135404</v>
      </c>
      <c r="W36" s="149">
        <v>7.2602806549060599</v>
      </c>
      <c r="X36" s="149">
        <v>7.9671564757352202</v>
      </c>
      <c r="Y36" s="149">
        <v>7.6607629795758596</v>
      </c>
      <c r="Z36" s="149">
        <v>7.8594634396705896</v>
      </c>
      <c r="AA36" s="149">
        <v>7.5124325383113204</v>
      </c>
      <c r="AB36" s="149">
        <v>8.2629456695331793</v>
      </c>
      <c r="AC36" s="149">
        <v>4.3427289972899699</v>
      </c>
      <c r="AD36" s="149">
        <v>3.7904227642276398</v>
      </c>
      <c r="AE36" s="149">
        <v>3.5182493224932299</v>
      </c>
      <c r="AF36" s="149">
        <v>3.1727100271002699</v>
      </c>
      <c r="AG36" s="149">
        <v>3.29548509485095</v>
      </c>
      <c r="AH36" s="149">
        <v>3.2629999999999999</v>
      </c>
      <c r="AI36" s="149">
        <v>3.7559999999999998</v>
      </c>
      <c r="AJ36" s="149">
        <v>3.085</v>
      </c>
      <c r="AK36" s="149">
        <v>2.3719999999999999</v>
      </c>
      <c r="AL36" s="149">
        <v>2.74</v>
      </c>
      <c r="AM36" s="149">
        <v>2.5299999999999998</v>
      </c>
      <c r="AN36" s="149">
        <v>2.42</v>
      </c>
      <c r="AO36" s="149">
        <v>2.5966</v>
      </c>
      <c r="AP36" s="149">
        <v>2.7770999999999999</v>
      </c>
      <c r="AQ36" s="149">
        <v>2.8062999999999998</v>
      </c>
      <c r="AR36" s="149">
        <v>2.7885</v>
      </c>
      <c r="AS36" s="149">
        <v>3.0604</v>
      </c>
      <c r="AT36" s="149">
        <v>2.6297999999999999</v>
      </c>
      <c r="AU36" s="149">
        <v>2.6953</v>
      </c>
      <c r="AV36" s="149">
        <v>2.6073</v>
      </c>
      <c r="AW36" s="149">
        <v>2.6850000000000001</v>
      </c>
      <c r="AX36" s="149">
        <v>2.6101999999999999</v>
      </c>
      <c r="AY36" s="236">
        <v>2.5424000000000002</v>
      </c>
      <c r="AZ36" s="150">
        <v>-2.5975020602350001E-2</v>
      </c>
      <c r="BA36" s="151">
        <v>6.0373544693000005E-4</v>
      </c>
    </row>
    <row r="37" spans="1:53">
      <c r="A37" t="s">
        <v>169</v>
      </c>
      <c r="B37" s="149">
        <v>25.286000000000001</v>
      </c>
      <c r="C37" s="149">
        <v>27.384</v>
      </c>
      <c r="D37" s="149">
        <v>27.998999999999999</v>
      </c>
      <c r="E37" s="149">
        <v>30.111000000000001</v>
      </c>
      <c r="F37" s="149">
        <v>32.899000000000001</v>
      </c>
      <c r="G37" s="149">
        <v>36.51</v>
      </c>
      <c r="H37" s="149">
        <v>35.988</v>
      </c>
      <c r="I37" s="149">
        <v>40.06</v>
      </c>
      <c r="J37" s="149">
        <v>41.29</v>
      </c>
      <c r="K37" s="149">
        <v>35.387</v>
      </c>
      <c r="L37" s="149">
        <v>34.828000000000003</v>
      </c>
      <c r="M37" s="149">
        <v>39.18</v>
      </c>
      <c r="N37" s="149">
        <v>37.595999999999997</v>
      </c>
      <c r="O37" s="149">
        <v>38.364520446163702</v>
      </c>
      <c r="P37" s="149">
        <v>41.509623827349003</v>
      </c>
      <c r="Q37" s="149">
        <v>38.792766135128197</v>
      </c>
      <c r="R37" s="149">
        <v>36.220476845835798</v>
      </c>
      <c r="S37" s="149">
        <v>31.505507844982301</v>
      </c>
      <c r="T37" s="149">
        <v>29.736999395212599</v>
      </c>
      <c r="U37" s="149">
        <v>29.352357727492102</v>
      </c>
      <c r="V37" s="149">
        <v>29.590130291476999</v>
      </c>
      <c r="W37" s="149">
        <v>32.800293126788297</v>
      </c>
      <c r="X37" s="149">
        <v>33.004270759112003</v>
      </c>
      <c r="Y37" s="149">
        <v>35.096366287975499</v>
      </c>
      <c r="Z37" s="149">
        <v>34.6178506191523</v>
      </c>
      <c r="AA37" s="149">
        <v>36.210881726661903</v>
      </c>
      <c r="AB37" s="149">
        <v>35.7254925786537</v>
      </c>
      <c r="AC37" s="149">
        <v>37.318078565456801</v>
      </c>
      <c r="AD37" s="149">
        <v>37.060377593088198</v>
      </c>
      <c r="AE37" s="149">
        <v>37.248053751297903</v>
      </c>
      <c r="AF37" s="149">
        <v>38.6758178719748</v>
      </c>
      <c r="AG37" s="149">
        <v>38.318492994843098</v>
      </c>
      <c r="AH37" s="149">
        <v>40.287556945333002</v>
      </c>
      <c r="AI37" s="149">
        <v>40.5245864542443</v>
      </c>
      <c r="AJ37" s="149">
        <v>41.4581066692718</v>
      </c>
      <c r="AK37" s="149">
        <v>42.668368797710698</v>
      </c>
      <c r="AL37" s="149">
        <v>44.847823151418801</v>
      </c>
      <c r="AM37" s="149">
        <v>44.658407561706099</v>
      </c>
      <c r="AN37" s="149">
        <v>45.057864767858</v>
      </c>
      <c r="AO37" s="149">
        <v>47.072391208990197</v>
      </c>
      <c r="AP37" s="149">
        <v>50.057874910765101</v>
      </c>
      <c r="AQ37" s="149">
        <v>50.769637203863802</v>
      </c>
      <c r="AR37" s="149">
        <v>50.656816360579398</v>
      </c>
      <c r="AS37" s="149">
        <v>47.286707178714103</v>
      </c>
      <c r="AT37" s="149">
        <v>45.919000000120597</v>
      </c>
      <c r="AU37" s="149">
        <v>45.875</v>
      </c>
      <c r="AV37" s="149">
        <v>46.076999999999998</v>
      </c>
      <c r="AW37" s="149">
        <v>43.704999999999899</v>
      </c>
      <c r="AX37" s="149">
        <v>41.436925000000002</v>
      </c>
      <c r="AY37" s="236">
        <v>39.621181999999997</v>
      </c>
      <c r="AZ37" s="150">
        <v>-4.3819442391400003E-2</v>
      </c>
      <c r="BA37" s="151">
        <v>9.4087133184100006E-3</v>
      </c>
    </row>
    <row r="38" spans="1:53">
      <c r="A38" t="s">
        <v>96</v>
      </c>
      <c r="B38" s="149">
        <v>5.1050000000000004</v>
      </c>
      <c r="C38" s="149">
        <v>5.7610000000000001</v>
      </c>
      <c r="D38" s="149">
        <v>5.9560000000000004</v>
      </c>
      <c r="E38" s="149">
        <v>6.63</v>
      </c>
      <c r="F38" s="149">
        <v>7.2910000000000004</v>
      </c>
      <c r="G38" s="149">
        <v>8.1980000000000004</v>
      </c>
      <c r="H38" s="149">
        <v>8.0920000000000005</v>
      </c>
      <c r="I38" s="149">
        <v>8.4760000000000009</v>
      </c>
      <c r="J38" s="149">
        <v>8.609</v>
      </c>
      <c r="K38" s="149">
        <v>7.8410000000000002</v>
      </c>
      <c r="L38" s="149">
        <v>8.1</v>
      </c>
      <c r="M38" s="149">
        <v>8.9570000000000007</v>
      </c>
      <c r="N38" s="149">
        <v>8.82</v>
      </c>
      <c r="O38" s="149">
        <v>9.85</v>
      </c>
      <c r="P38" s="149">
        <v>9.7859999999999996</v>
      </c>
      <c r="Q38" s="149">
        <v>9.391</v>
      </c>
      <c r="R38" s="149">
        <v>8.7270000000000003</v>
      </c>
      <c r="S38" s="149">
        <v>8.3740000000000006</v>
      </c>
      <c r="T38" s="149">
        <v>8.2720000000000002</v>
      </c>
      <c r="U38" s="149">
        <v>8.5649999999999995</v>
      </c>
      <c r="V38" s="149">
        <v>8.9920000000000009</v>
      </c>
      <c r="W38" s="149">
        <v>9.6980000000000004</v>
      </c>
      <c r="X38" s="149">
        <v>9.5860000000000003</v>
      </c>
      <c r="Y38" s="149">
        <v>8.9760000000000009</v>
      </c>
      <c r="Z38" s="149">
        <v>9.1129999999999995</v>
      </c>
      <c r="AA38" s="149">
        <v>9.3339999999999996</v>
      </c>
      <c r="AB38" s="149">
        <v>8.5660000000000007</v>
      </c>
      <c r="AC38" s="149">
        <v>8.8960000000000008</v>
      </c>
      <c r="AD38" s="149">
        <v>9.3409999999999993</v>
      </c>
      <c r="AE38" s="149">
        <v>9.5969999999999995</v>
      </c>
      <c r="AF38" s="149">
        <v>9.3810000000000002</v>
      </c>
      <c r="AG38" s="149">
        <v>10.166</v>
      </c>
      <c r="AH38" s="149">
        <v>10.278</v>
      </c>
      <c r="AI38" s="149">
        <v>10.2830477744807</v>
      </c>
      <c r="AJ38" s="149">
        <v>10.198283679525201</v>
      </c>
      <c r="AK38" s="149">
        <v>9.3699999999999992</v>
      </c>
      <c r="AL38" s="149">
        <v>10.223000000000001</v>
      </c>
      <c r="AM38" s="149">
        <v>9.8059999999999992</v>
      </c>
      <c r="AN38" s="149">
        <v>10.36</v>
      </c>
      <c r="AO38" s="149">
        <v>10.009180652263099</v>
      </c>
      <c r="AP38" s="149">
        <v>10.15509997627</v>
      </c>
      <c r="AQ38" s="149">
        <v>10.453074395221</v>
      </c>
      <c r="AR38" s="149">
        <v>10.673165964882299</v>
      </c>
      <c r="AS38" s="149">
        <v>10.373404045822699</v>
      </c>
      <c r="AT38" s="149">
        <v>10.640837325179</v>
      </c>
      <c r="AU38" s="149">
        <v>10.755000000000001</v>
      </c>
      <c r="AV38" s="149">
        <v>10.603629290076301</v>
      </c>
      <c r="AW38" s="149">
        <v>10.5354298516604</v>
      </c>
      <c r="AX38" s="149">
        <v>10.7578740133278</v>
      </c>
      <c r="AY38" s="236">
        <v>10.345584183492999</v>
      </c>
      <c r="AZ38" s="150">
        <v>-3.8324471563100003E-2</v>
      </c>
      <c r="BA38" s="151">
        <v>2.45673232712E-3</v>
      </c>
    </row>
    <row r="39" spans="1:53">
      <c r="A39" t="s">
        <v>170</v>
      </c>
      <c r="B39" s="149">
        <v>5.4089999999999998</v>
      </c>
      <c r="C39" s="149">
        <v>5.62</v>
      </c>
      <c r="D39" s="149">
        <v>6.0890000000000004</v>
      </c>
      <c r="E39" s="149">
        <v>7.62</v>
      </c>
      <c r="F39" s="149">
        <v>8.3870000000000005</v>
      </c>
      <c r="G39" s="149">
        <v>8.8640000000000008</v>
      </c>
      <c r="H39" s="149">
        <v>9.423</v>
      </c>
      <c r="I39" s="149">
        <v>10.577999999999999</v>
      </c>
      <c r="J39" s="149">
        <v>11.742000000000001</v>
      </c>
      <c r="K39" s="149">
        <v>12.39</v>
      </c>
      <c r="L39" s="149">
        <v>13.491</v>
      </c>
      <c r="M39" s="149">
        <v>14.901999999999999</v>
      </c>
      <c r="N39" s="149">
        <v>15.941000000000001</v>
      </c>
      <c r="O39" s="149">
        <v>17.058</v>
      </c>
      <c r="P39" s="149">
        <v>17.39</v>
      </c>
      <c r="Q39" s="149">
        <v>17.126000000000001</v>
      </c>
      <c r="R39" s="149">
        <v>16.052</v>
      </c>
      <c r="S39" s="149">
        <v>15.164999999999999</v>
      </c>
      <c r="T39" s="149">
        <v>15.663</v>
      </c>
      <c r="U39" s="149">
        <v>16.076000000000001</v>
      </c>
      <c r="V39" s="149">
        <v>16.350999999999999</v>
      </c>
      <c r="W39" s="149">
        <v>16.879000000000001</v>
      </c>
      <c r="X39" s="149">
        <v>17.079999999999998</v>
      </c>
      <c r="Y39" s="149">
        <v>17.504000000000001</v>
      </c>
      <c r="Z39" s="149">
        <v>17.344999999999999</v>
      </c>
      <c r="AA39" s="149">
        <v>15.843</v>
      </c>
      <c r="AB39" s="149">
        <v>14.93</v>
      </c>
      <c r="AC39" s="149">
        <v>13.597</v>
      </c>
      <c r="AD39" s="149">
        <v>14.039</v>
      </c>
      <c r="AE39" s="149">
        <v>14.808</v>
      </c>
      <c r="AF39" s="149">
        <v>14.935</v>
      </c>
      <c r="AG39" s="149">
        <v>17.470466599176198</v>
      </c>
      <c r="AH39" s="149">
        <v>18.185655404756002</v>
      </c>
      <c r="AI39" s="149">
        <v>20.806349102135901</v>
      </c>
      <c r="AJ39" s="149">
        <v>21.7621975175336</v>
      </c>
      <c r="AK39" s="149">
        <v>19.961485024921</v>
      </c>
      <c r="AL39" s="149">
        <v>19.4844355333823</v>
      </c>
      <c r="AM39" s="149">
        <v>19.857299197717499</v>
      </c>
      <c r="AN39" s="149">
        <v>20.208129240444698</v>
      </c>
      <c r="AO39" s="149">
        <v>21.553721147786501</v>
      </c>
      <c r="AP39" s="149">
        <v>22.390564990068899</v>
      </c>
      <c r="AQ39" s="149">
        <v>23.335999999999999</v>
      </c>
      <c r="AR39" s="149">
        <v>24.172999999999998</v>
      </c>
      <c r="AS39" s="149">
        <v>25.286000000000001</v>
      </c>
      <c r="AT39" s="149">
        <v>25.257999999999999</v>
      </c>
      <c r="AU39" s="149">
        <v>26.706</v>
      </c>
      <c r="AV39" s="149">
        <v>26.617000000000001</v>
      </c>
      <c r="AW39" s="149">
        <v>25.690999999999999</v>
      </c>
      <c r="AX39" s="149">
        <v>23.809000000000001</v>
      </c>
      <c r="AY39" s="236">
        <v>23.783000000000001</v>
      </c>
      <c r="AZ39" s="150">
        <v>-1.0920240311E-3</v>
      </c>
      <c r="BA39" s="151">
        <v>5.6476714089499997E-3</v>
      </c>
    </row>
    <row r="40" spans="1:53">
      <c r="A40" t="s">
        <v>171</v>
      </c>
      <c r="B40" s="149">
        <v>2.569</v>
      </c>
      <c r="C40" s="149">
        <v>2.63</v>
      </c>
      <c r="D40" s="149">
        <v>2.9039999999999999</v>
      </c>
      <c r="E40" s="149">
        <v>3.113</v>
      </c>
      <c r="F40" s="149">
        <v>3.26</v>
      </c>
      <c r="G40" s="149">
        <v>4.5162769999999997</v>
      </c>
      <c r="H40" s="149">
        <v>5.1255170000000003</v>
      </c>
      <c r="I40" s="149">
        <v>5.5733470000000001</v>
      </c>
      <c r="J40" s="149">
        <v>6.125928</v>
      </c>
      <c r="K40" s="149">
        <v>6.5386420000000003</v>
      </c>
      <c r="L40" s="149">
        <v>6.8459849999999998</v>
      </c>
      <c r="M40" s="149">
        <v>7.1797709999999997</v>
      </c>
      <c r="N40" s="149">
        <v>7.0929510000000002</v>
      </c>
      <c r="O40" s="149">
        <v>7.3540850000000004</v>
      </c>
      <c r="P40" s="149">
        <v>7.8740069999999998</v>
      </c>
      <c r="Q40" s="149">
        <v>8.4351029999999998</v>
      </c>
      <c r="R40" s="149">
        <v>8.9584299999999999</v>
      </c>
      <c r="S40" s="149">
        <v>9.3577510000000004</v>
      </c>
      <c r="T40" s="149">
        <v>9.4634280000000004</v>
      </c>
      <c r="U40" s="149">
        <v>9.4255309999999994</v>
      </c>
      <c r="V40" s="149">
        <v>9.0892169999999997</v>
      </c>
      <c r="W40" s="149">
        <v>9.6658539999999995</v>
      </c>
      <c r="X40" s="149">
        <v>9.3712789999999995</v>
      </c>
      <c r="Y40" s="149">
        <v>9.7709170000000007</v>
      </c>
      <c r="Z40" s="149">
        <v>12.390276999999999</v>
      </c>
      <c r="AA40" s="149">
        <v>11.673438000000001</v>
      </c>
      <c r="AB40" s="149">
        <v>12.245689</v>
      </c>
      <c r="AC40" s="149">
        <v>13.651165000000001</v>
      </c>
      <c r="AD40" s="149">
        <v>12.850114</v>
      </c>
      <c r="AE40" s="149">
        <v>13.048451</v>
      </c>
      <c r="AF40" s="149">
        <v>14.161099</v>
      </c>
      <c r="AG40" s="149">
        <v>13.456431</v>
      </c>
      <c r="AH40" s="149">
        <v>14.486757000000001</v>
      </c>
      <c r="AI40" s="149">
        <v>15.928428</v>
      </c>
      <c r="AJ40" s="149">
        <v>16.432442999999999</v>
      </c>
      <c r="AK40" s="149">
        <v>15.999758999999999</v>
      </c>
      <c r="AL40" s="149">
        <v>16.083922999999999</v>
      </c>
      <c r="AM40" s="149">
        <v>16.583998000000001</v>
      </c>
      <c r="AN40" s="149">
        <v>15.633048</v>
      </c>
      <c r="AO40" s="149">
        <v>15.81936</v>
      </c>
      <c r="AP40" s="149">
        <v>16.402377000000001</v>
      </c>
      <c r="AQ40" s="149">
        <v>14.609483000000001</v>
      </c>
      <c r="AR40" s="149">
        <v>14.741344</v>
      </c>
      <c r="AS40" s="149">
        <v>14.083107</v>
      </c>
      <c r="AT40" s="149">
        <v>13.150418999999999</v>
      </c>
      <c r="AU40" s="149">
        <v>12.952283</v>
      </c>
      <c r="AV40" s="149">
        <v>12.108779999999999</v>
      </c>
      <c r="AW40" s="149">
        <v>11.016759</v>
      </c>
      <c r="AX40" s="149">
        <v>11.492924</v>
      </c>
      <c r="AY40" s="236">
        <v>11.403729023255799</v>
      </c>
      <c r="AZ40" s="150">
        <v>-7.76086002588E-3</v>
      </c>
      <c r="BA40" s="151">
        <v>2.7080064173800001E-3</v>
      </c>
    </row>
    <row r="41" spans="1:53">
      <c r="A41" t="s">
        <v>97</v>
      </c>
      <c r="B41" s="149">
        <v>7.1470000000000002</v>
      </c>
      <c r="C41" s="149">
        <v>7.4470000000000001</v>
      </c>
      <c r="D41" s="149">
        <v>8.4290000000000003</v>
      </c>
      <c r="E41" s="149">
        <v>8.8659999999999997</v>
      </c>
      <c r="F41" s="149">
        <v>9.8949999999999996</v>
      </c>
      <c r="G41" s="149">
        <v>10.714</v>
      </c>
      <c r="H41" s="149">
        <v>10.875999999999999</v>
      </c>
      <c r="I41" s="149">
        <v>11.619</v>
      </c>
      <c r="J41" s="149">
        <v>13.066000000000001</v>
      </c>
      <c r="K41" s="149">
        <v>12.054</v>
      </c>
      <c r="L41" s="149">
        <v>13.657</v>
      </c>
      <c r="M41" s="149">
        <v>15.234</v>
      </c>
      <c r="N41" s="149">
        <v>16.501000000000001</v>
      </c>
      <c r="O41" s="149">
        <v>18.41</v>
      </c>
      <c r="P41" s="149">
        <v>19.597999999999999</v>
      </c>
      <c r="Q41" s="149">
        <v>18.571000000000002</v>
      </c>
      <c r="R41" s="149">
        <v>16.661999999999999</v>
      </c>
      <c r="S41" s="149">
        <v>16.38</v>
      </c>
      <c r="T41" s="149">
        <v>14.644</v>
      </c>
      <c r="U41" s="149">
        <v>14.010999999999999</v>
      </c>
      <c r="V41" s="149">
        <v>15.031000000000001</v>
      </c>
      <c r="W41" s="149">
        <v>16.158999999999999</v>
      </c>
      <c r="X41" s="149">
        <v>17.77</v>
      </c>
      <c r="Y41" s="149">
        <v>16.649000000000001</v>
      </c>
      <c r="Z41" s="149">
        <v>17.192</v>
      </c>
      <c r="AA41" s="149">
        <v>18.693000000000001</v>
      </c>
      <c r="AB41" s="149">
        <v>15.566000000000001</v>
      </c>
      <c r="AC41" s="149">
        <v>12.66</v>
      </c>
      <c r="AD41" s="149">
        <v>12.121</v>
      </c>
      <c r="AE41" s="149">
        <v>11.246</v>
      </c>
      <c r="AF41" s="149">
        <v>13.494</v>
      </c>
      <c r="AG41" s="149">
        <v>12.978</v>
      </c>
      <c r="AH41" s="149">
        <v>13.659000000000001</v>
      </c>
      <c r="AI41" s="149">
        <v>11.968</v>
      </c>
      <c r="AJ41" s="149">
        <v>9.4760000000000009</v>
      </c>
      <c r="AK41" s="149">
        <v>9.9789999999999992</v>
      </c>
      <c r="AL41" s="149">
        <v>10.603999999999999</v>
      </c>
      <c r="AM41" s="149">
        <v>10.645</v>
      </c>
      <c r="AN41" s="149">
        <v>9.4250000000000007</v>
      </c>
      <c r="AO41" s="149">
        <v>10.853999999999999</v>
      </c>
      <c r="AP41" s="149">
        <v>10.509</v>
      </c>
      <c r="AQ41" s="149">
        <v>10.311</v>
      </c>
      <c r="AR41" s="149">
        <v>10.337999999999999</v>
      </c>
      <c r="AS41" s="149">
        <v>10.384</v>
      </c>
      <c r="AT41" s="149">
        <v>9.1859999999999999</v>
      </c>
      <c r="AU41" s="149">
        <v>8.7530000000000001</v>
      </c>
      <c r="AV41" s="149">
        <v>9.1170000000000009</v>
      </c>
      <c r="AW41" s="149">
        <v>9.2050000000000001</v>
      </c>
      <c r="AX41" s="149">
        <v>8.4019999999999992</v>
      </c>
      <c r="AY41" s="236">
        <v>9.0292860286028596</v>
      </c>
      <c r="AZ41" s="150">
        <v>7.4659131467340004E-2</v>
      </c>
      <c r="BA41" s="151">
        <v>2.14415509254E-3</v>
      </c>
    </row>
    <row r="42" spans="1:53">
      <c r="A42" t="s">
        <v>74</v>
      </c>
      <c r="B42" s="156" t="s">
        <v>12</v>
      </c>
      <c r="C42" s="156" t="s">
        <v>12</v>
      </c>
      <c r="D42" s="156" t="s">
        <v>12</v>
      </c>
      <c r="E42" s="156" t="s">
        <v>12</v>
      </c>
      <c r="F42" s="156" t="s">
        <v>12</v>
      </c>
      <c r="G42" s="156" t="s">
        <v>12</v>
      </c>
      <c r="H42" s="156" t="s">
        <v>12</v>
      </c>
      <c r="I42" s="156" t="s">
        <v>12</v>
      </c>
      <c r="J42" s="156" t="s">
        <v>12</v>
      </c>
      <c r="K42" s="156" t="s">
        <v>12</v>
      </c>
      <c r="L42" s="156" t="s">
        <v>12</v>
      </c>
      <c r="M42" s="156" t="s">
        <v>12</v>
      </c>
      <c r="N42" s="156" t="s">
        <v>12</v>
      </c>
      <c r="O42" s="156" t="s">
        <v>12</v>
      </c>
      <c r="P42" s="156" t="s">
        <v>12</v>
      </c>
      <c r="Q42" s="156" t="s">
        <v>12</v>
      </c>
      <c r="R42" s="156" t="s">
        <v>12</v>
      </c>
      <c r="S42" s="156" t="s">
        <v>12</v>
      </c>
      <c r="T42" s="156" t="s">
        <v>12</v>
      </c>
      <c r="U42" s="156" t="s">
        <v>12</v>
      </c>
      <c r="V42" s="149">
        <v>247.358100115582</v>
      </c>
      <c r="W42" s="149">
        <v>250.38409128151599</v>
      </c>
      <c r="X42" s="149">
        <v>252.496771467347</v>
      </c>
      <c r="Y42" s="149">
        <v>250.56229654277101</v>
      </c>
      <c r="Z42" s="149">
        <v>255.28983998962599</v>
      </c>
      <c r="AA42" s="149">
        <v>251.73382362381199</v>
      </c>
      <c r="AB42" s="149">
        <v>245.34743336591299</v>
      </c>
      <c r="AC42" s="149">
        <v>236.43899999999999</v>
      </c>
      <c r="AD42" s="149">
        <v>196.61</v>
      </c>
      <c r="AE42" s="149">
        <v>174.40033333</v>
      </c>
      <c r="AF42" s="149">
        <v>152.20166667112301</v>
      </c>
      <c r="AG42" s="149">
        <v>130.080000001348</v>
      </c>
      <c r="AH42" s="149">
        <v>129.10700000145999</v>
      </c>
      <c r="AI42" s="149">
        <v>123.700999999752</v>
      </c>
      <c r="AJ42" s="149">
        <v>126.211999999876</v>
      </c>
      <c r="AK42" s="149">
        <v>122.924421471442</v>
      </c>
      <c r="AL42" s="149">
        <v>126.634607112914</v>
      </c>
      <c r="AM42" s="149">
        <v>122.31635</v>
      </c>
      <c r="AN42" s="149">
        <v>127.252072104999</v>
      </c>
      <c r="AO42" s="149">
        <v>126.2</v>
      </c>
      <c r="AP42" s="149">
        <v>126.099999999999</v>
      </c>
      <c r="AQ42" s="149">
        <v>130.30000000000001</v>
      </c>
      <c r="AR42" s="149">
        <v>130</v>
      </c>
      <c r="AS42" s="149">
        <v>133.9</v>
      </c>
      <c r="AT42" s="149">
        <v>128.19999999999899</v>
      </c>
      <c r="AU42" s="149">
        <v>134.30000000000001</v>
      </c>
      <c r="AV42" s="149">
        <v>143.5</v>
      </c>
      <c r="AW42" s="149">
        <v>145.68</v>
      </c>
      <c r="AX42" s="149">
        <v>146.79999999999899</v>
      </c>
      <c r="AY42" s="236">
        <v>148.12</v>
      </c>
      <c r="AZ42" s="150">
        <v>8.9918253943299994E-3</v>
      </c>
      <c r="BA42" s="151">
        <v>3.5173576325179999E-2</v>
      </c>
    </row>
    <row r="43" spans="1:53">
      <c r="A43" t="s">
        <v>172</v>
      </c>
      <c r="B43" s="149">
        <v>2.298</v>
      </c>
      <c r="C43" s="149">
        <v>2.5390000000000001</v>
      </c>
      <c r="D43" s="149">
        <v>2.8250000000000002</v>
      </c>
      <c r="E43" s="149">
        <v>3.1160000000000001</v>
      </c>
      <c r="F43" s="149">
        <v>3.3450000000000002</v>
      </c>
      <c r="G43" s="149">
        <v>4.0140000000000002</v>
      </c>
      <c r="H43" s="149">
        <v>4.4180000000000001</v>
      </c>
      <c r="I43" s="149">
        <v>4.8390000000000004</v>
      </c>
      <c r="J43" s="149">
        <v>5.444</v>
      </c>
      <c r="K43" s="149">
        <v>5.5869999999999997</v>
      </c>
      <c r="L43" s="149">
        <v>6.1639999999999997</v>
      </c>
      <c r="M43" s="149">
        <v>6.516</v>
      </c>
      <c r="N43" s="149">
        <v>6.8129999999999997</v>
      </c>
      <c r="O43" s="149">
        <v>7.048</v>
      </c>
      <c r="P43" s="149">
        <v>7.1630000000000003</v>
      </c>
      <c r="Q43" s="149">
        <v>6.6680000000000001</v>
      </c>
      <c r="R43" s="149">
        <v>6.5709999999999997</v>
      </c>
      <c r="S43" s="149">
        <v>5.9939999999999998</v>
      </c>
      <c r="T43" s="149">
        <v>5.867</v>
      </c>
      <c r="U43" s="149">
        <v>6.2190000000000003</v>
      </c>
      <c r="V43" s="149">
        <v>6.18</v>
      </c>
      <c r="W43" s="149">
        <v>5.9669999999999996</v>
      </c>
      <c r="X43" s="149">
        <v>5.8680000000000003</v>
      </c>
      <c r="Y43" s="149">
        <v>5.7270000000000003</v>
      </c>
      <c r="Z43" s="149">
        <v>5.6680000000000001</v>
      </c>
      <c r="AA43" s="149">
        <v>4.9660000000000002</v>
      </c>
      <c r="AB43" s="149">
        <v>4.3529999999999998</v>
      </c>
      <c r="AC43" s="149">
        <v>3.92</v>
      </c>
      <c r="AD43" s="149">
        <v>3.2440000000000002</v>
      </c>
      <c r="AE43" s="149">
        <v>3.3479999999999999</v>
      </c>
      <c r="AF43" s="149">
        <v>3.2410000000000001</v>
      </c>
      <c r="AG43" s="149">
        <v>3.399</v>
      </c>
      <c r="AH43" s="149">
        <v>3.3929999999999998</v>
      </c>
      <c r="AI43" s="149">
        <v>3.7850000000000001</v>
      </c>
      <c r="AJ43" s="149">
        <v>3.431</v>
      </c>
      <c r="AK43" s="149">
        <v>3.41</v>
      </c>
      <c r="AL43" s="149">
        <v>3.1880000000000002</v>
      </c>
      <c r="AM43" s="149">
        <v>3.5390000000000001</v>
      </c>
      <c r="AN43" s="149">
        <v>3.3319999999999999</v>
      </c>
      <c r="AO43" s="149">
        <v>3.1840000000000002</v>
      </c>
      <c r="AP43" s="149">
        <v>3.827</v>
      </c>
      <c r="AQ43" s="149">
        <v>3.4289999999999998</v>
      </c>
      <c r="AR43" s="149">
        <v>3.633</v>
      </c>
      <c r="AS43" s="149">
        <v>3.9380000000000002</v>
      </c>
      <c r="AT43" s="149">
        <v>3.7309999999999999</v>
      </c>
      <c r="AU43" s="149">
        <v>3.9169999999999998</v>
      </c>
      <c r="AV43" s="149">
        <v>3.89</v>
      </c>
      <c r="AW43" s="149">
        <v>3.5950000000000002</v>
      </c>
      <c r="AX43" s="149">
        <v>3.609</v>
      </c>
      <c r="AY43" s="236">
        <v>3.4969999999999999</v>
      </c>
      <c r="AZ43" s="150">
        <v>-3.103352710605E-2</v>
      </c>
      <c r="BA43" s="151">
        <v>8.3042122423999996E-4</v>
      </c>
    </row>
    <row r="44" spans="1:53">
      <c r="A44" t="s">
        <v>173</v>
      </c>
      <c r="B44" s="149">
        <v>14.209</v>
      </c>
      <c r="C44" s="149">
        <v>16.800999999999998</v>
      </c>
      <c r="D44" s="149">
        <v>20.34</v>
      </c>
      <c r="E44" s="149">
        <v>21.606000000000002</v>
      </c>
      <c r="F44" s="149">
        <v>24.6</v>
      </c>
      <c r="G44" s="149">
        <v>28.065999999999999</v>
      </c>
      <c r="H44" s="149">
        <v>30.898</v>
      </c>
      <c r="I44" s="149">
        <v>32.54</v>
      </c>
      <c r="J44" s="149">
        <v>39.137999999999998</v>
      </c>
      <c r="K44" s="149">
        <v>41.081000000000003</v>
      </c>
      <c r="L44" s="149">
        <v>42.652000000000001</v>
      </c>
      <c r="M44" s="149">
        <v>48.345999999999997</v>
      </c>
      <c r="N44" s="149">
        <v>45.508000000000003</v>
      </c>
      <c r="O44" s="149">
        <v>46.393999999999998</v>
      </c>
      <c r="P44" s="149">
        <v>49.146000000000001</v>
      </c>
      <c r="Q44" s="149">
        <v>52.152999999999999</v>
      </c>
      <c r="R44" s="149">
        <v>50.357999999999997</v>
      </c>
      <c r="S44" s="149">
        <v>47.76</v>
      </c>
      <c r="T44" s="149">
        <v>47.774999999999999</v>
      </c>
      <c r="U44" s="149">
        <v>44.779000000000003</v>
      </c>
      <c r="V44" s="149">
        <v>42.879999999999903</v>
      </c>
      <c r="W44" s="149">
        <v>42.722999999999999</v>
      </c>
      <c r="X44" s="149">
        <v>44.726999999999997</v>
      </c>
      <c r="Y44" s="149">
        <v>45.777999999999999</v>
      </c>
      <c r="Z44" s="149">
        <v>48.103999999999999</v>
      </c>
      <c r="AA44" s="149">
        <v>46.414000000000001</v>
      </c>
      <c r="AB44" s="149">
        <v>46.915999999999997</v>
      </c>
      <c r="AC44" s="149">
        <v>52.334999999999901</v>
      </c>
      <c r="AD44" s="149">
        <v>50.469000000000001</v>
      </c>
      <c r="AE44" s="149">
        <v>52.561999999999898</v>
      </c>
      <c r="AF44" s="149">
        <v>57.469999999999899</v>
      </c>
      <c r="AG44" s="149">
        <v>58.965999999999902</v>
      </c>
      <c r="AH44" s="149">
        <v>62.327999999999903</v>
      </c>
      <c r="AI44" s="149">
        <v>66.903000000000006</v>
      </c>
      <c r="AJ44" s="149">
        <v>67.893999999999906</v>
      </c>
      <c r="AK44" s="149">
        <v>69.911000000000001</v>
      </c>
      <c r="AL44" s="149">
        <v>73.025000000000006</v>
      </c>
      <c r="AM44" s="149">
        <v>73.686999999999898</v>
      </c>
      <c r="AN44" s="149">
        <v>76.157999999999902</v>
      </c>
      <c r="AO44" s="149">
        <v>78.495999999999995</v>
      </c>
      <c r="AP44" s="149">
        <v>79.343999999999994</v>
      </c>
      <c r="AQ44" s="149">
        <v>79.313999999999893</v>
      </c>
      <c r="AR44" s="149">
        <v>80.325999999999894</v>
      </c>
      <c r="AS44" s="149">
        <v>77.938999999999893</v>
      </c>
      <c r="AT44" s="149">
        <v>73.546837830000001</v>
      </c>
      <c r="AU44" s="149">
        <v>69.558999999999997</v>
      </c>
      <c r="AV44" s="149">
        <v>68.537999999999997</v>
      </c>
      <c r="AW44" s="149">
        <v>64.171614070000004</v>
      </c>
      <c r="AX44" s="149">
        <v>59.034999999999997</v>
      </c>
      <c r="AY44" s="236">
        <v>59.515363700000002</v>
      </c>
      <c r="AZ44" s="150">
        <v>8.1369308754799998E-3</v>
      </c>
      <c r="BA44" s="151">
        <v>1.413291972131E-2</v>
      </c>
    </row>
    <row r="45" spans="1:53">
      <c r="A45" t="s">
        <v>174</v>
      </c>
      <c r="B45" s="149">
        <v>18.949000000000002</v>
      </c>
      <c r="C45" s="149">
        <v>21.483000000000001</v>
      </c>
      <c r="D45" s="149">
        <v>21.023</v>
      </c>
      <c r="E45" s="149">
        <v>23.757999999999999</v>
      </c>
      <c r="F45" s="149">
        <v>26.803999999999998</v>
      </c>
      <c r="G45" s="149">
        <v>29.26</v>
      </c>
      <c r="H45" s="149">
        <v>27.465</v>
      </c>
      <c r="I45" s="149">
        <v>28.312000000000001</v>
      </c>
      <c r="J45" s="149">
        <v>29.215</v>
      </c>
      <c r="K45" s="149">
        <v>26.332000000000001</v>
      </c>
      <c r="L45" s="149">
        <v>26.225000000000001</v>
      </c>
      <c r="M45" s="149">
        <v>29.039000000000001</v>
      </c>
      <c r="N45" s="149">
        <v>28.048999999999999</v>
      </c>
      <c r="O45" s="149">
        <v>26.6014247191011</v>
      </c>
      <c r="P45" s="149">
        <v>27.8727752808988</v>
      </c>
      <c r="Q45" s="149">
        <v>24.780485842696599</v>
      </c>
      <c r="R45" s="149">
        <v>22.384461235955001</v>
      </c>
      <c r="S45" s="149">
        <v>21.0000421348314</v>
      </c>
      <c r="T45" s="149">
        <v>18.574519101123599</v>
      </c>
      <c r="U45" s="149">
        <v>17.783897528089799</v>
      </c>
      <c r="V45" s="149">
        <v>19.152817415730301</v>
      </c>
      <c r="W45" s="149">
        <v>19.718717977528001</v>
      </c>
      <c r="X45" s="149">
        <v>18.070141573033698</v>
      </c>
      <c r="Y45" s="149">
        <v>17.309217752808902</v>
      </c>
      <c r="Z45" s="149">
        <v>17.346267415730299</v>
      </c>
      <c r="AA45" s="149">
        <v>17.415806741573</v>
      </c>
      <c r="AB45" s="149">
        <v>16.4191</v>
      </c>
      <c r="AC45" s="149">
        <v>17.3967173033707</v>
      </c>
      <c r="AD45" s="149">
        <v>16.957633707865099</v>
      </c>
      <c r="AE45" s="149">
        <v>17.962670224719101</v>
      </c>
      <c r="AF45" s="149">
        <v>17.081649438202199</v>
      </c>
      <c r="AG45" s="149">
        <v>18.445381797752798</v>
      </c>
      <c r="AH45" s="149">
        <v>17.068801685393201</v>
      </c>
      <c r="AI45" s="149">
        <v>17.179591573033701</v>
      </c>
      <c r="AJ45" s="149">
        <v>17.104261797752802</v>
      </c>
      <c r="AK45" s="149">
        <v>15.898999999999999</v>
      </c>
      <c r="AL45" s="149">
        <v>16.004000000000001</v>
      </c>
      <c r="AM45" s="149">
        <v>16.477</v>
      </c>
      <c r="AN45" s="149">
        <v>17.721</v>
      </c>
      <c r="AO45" s="149">
        <v>17.516999999999999</v>
      </c>
      <c r="AP45" s="149">
        <v>17.161000000000001</v>
      </c>
      <c r="AQ45" s="149">
        <v>17.251999999999999</v>
      </c>
      <c r="AR45" s="149">
        <v>16.873000000000001</v>
      </c>
      <c r="AS45" s="149">
        <v>16.670999999999999</v>
      </c>
      <c r="AT45" s="149">
        <v>15.473000000000001</v>
      </c>
      <c r="AU45" s="149">
        <v>16.174650079610998</v>
      </c>
      <c r="AV45" s="149">
        <v>14.8232709075812</v>
      </c>
      <c r="AW45" s="149">
        <v>14.631</v>
      </c>
      <c r="AX45" s="149">
        <v>14.359</v>
      </c>
      <c r="AY45" s="236">
        <v>14.401052631578899</v>
      </c>
      <c r="AZ45" s="150">
        <v>2.9286602512000001E-3</v>
      </c>
      <c r="BA45" s="151">
        <v>3.4197710920100001E-3</v>
      </c>
    </row>
    <row r="46" spans="1:53">
      <c r="A46" t="s">
        <v>175</v>
      </c>
      <c r="B46" s="149">
        <v>8.0370000000000008</v>
      </c>
      <c r="C46" s="149">
        <v>8.5510000000000002</v>
      </c>
      <c r="D46" s="149">
        <v>9.2629999999999999</v>
      </c>
      <c r="E46" s="149">
        <v>10.28</v>
      </c>
      <c r="F46" s="149">
        <v>11.167</v>
      </c>
      <c r="G46" s="149">
        <v>12.523</v>
      </c>
      <c r="H46" s="149">
        <v>13.281000000000001</v>
      </c>
      <c r="I46" s="149">
        <v>13.612</v>
      </c>
      <c r="J46" s="149">
        <v>14.65</v>
      </c>
      <c r="K46" s="149">
        <v>13.031000000000001</v>
      </c>
      <c r="L46" s="149">
        <v>12.510999999999999</v>
      </c>
      <c r="M46" s="149">
        <v>12.993</v>
      </c>
      <c r="N46" s="149">
        <v>13.055999999999999</v>
      </c>
      <c r="O46" s="149">
        <v>13.420999999999999</v>
      </c>
      <c r="P46" s="149">
        <v>12.875</v>
      </c>
      <c r="Q46" s="149">
        <v>12.846</v>
      </c>
      <c r="R46" s="149">
        <v>11.865</v>
      </c>
      <c r="S46" s="149">
        <v>11.209</v>
      </c>
      <c r="T46" s="149">
        <v>12.262</v>
      </c>
      <c r="U46" s="149">
        <v>11.824</v>
      </c>
      <c r="V46" s="149">
        <v>12.021000000000001</v>
      </c>
      <c r="W46" s="149">
        <v>13.178000000000001</v>
      </c>
      <c r="X46" s="149">
        <v>12.396000000000001</v>
      </c>
      <c r="Y46" s="149">
        <v>12.43</v>
      </c>
      <c r="Z46" s="149">
        <v>11.923</v>
      </c>
      <c r="AA46" s="149">
        <v>12.757</v>
      </c>
      <c r="AB46" s="149">
        <v>12.973000000000001</v>
      </c>
      <c r="AC46" s="149">
        <v>13.141</v>
      </c>
      <c r="AD46" s="149">
        <v>12.311999999999999</v>
      </c>
      <c r="AE46" s="149">
        <v>12.731999999999999</v>
      </c>
      <c r="AF46" s="149">
        <v>11.797000000000001</v>
      </c>
      <c r="AG46" s="149">
        <v>12.215</v>
      </c>
      <c r="AH46" s="149">
        <v>12.836</v>
      </c>
      <c r="AI46" s="149">
        <v>13.003</v>
      </c>
      <c r="AJ46" s="149">
        <v>12.602</v>
      </c>
      <c r="AK46" s="149">
        <v>12.209</v>
      </c>
      <c r="AL46" s="149">
        <v>13.079000000000001</v>
      </c>
      <c r="AM46" s="149">
        <v>12.396000000000001</v>
      </c>
      <c r="AN46" s="149">
        <v>12.061999999999999</v>
      </c>
      <c r="AO46" s="149">
        <v>12.016</v>
      </c>
      <c r="AP46" s="149">
        <v>12.239309152000001</v>
      </c>
      <c r="AQ46" s="149">
        <v>12.551273745450001</v>
      </c>
      <c r="AR46" s="149">
        <v>11.310123552</v>
      </c>
      <c r="AS46" s="149">
        <v>12.0618406261</v>
      </c>
      <c r="AT46" s="149">
        <v>12.255291</v>
      </c>
      <c r="AU46" s="149">
        <v>11.381228999999999</v>
      </c>
      <c r="AV46" s="149">
        <v>11.03825976515</v>
      </c>
      <c r="AW46" s="149">
        <v>11.246060085</v>
      </c>
      <c r="AX46" s="149">
        <v>11.778841</v>
      </c>
      <c r="AY46" s="236">
        <v>10.575158</v>
      </c>
      <c r="AZ46" s="150">
        <v>-0.10219027847051999</v>
      </c>
      <c r="BA46" s="151">
        <v>2.5112484581799998E-3</v>
      </c>
    </row>
    <row r="47" spans="1:53">
      <c r="A47" t="s">
        <v>176</v>
      </c>
      <c r="B47" s="149">
        <v>5.0209999999999999</v>
      </c>
      <c r="C47" s="149">
        <v>4.548</v>
      </c>
      <c r="D47" s="149">
        <v>5.5949999999999998</v>
      </c>
      <c r="E47" s="149">
        <v>6.37</v>
      </c>
      <c r="F47" s="149">
        <v>7.0609999999999999</v>
      </c>
      <c r="G47" s="149">
        <v>7.7190000000000003</v>
      </c>
      <c r="H47" s="149">
        <v>8.952</v>
      </c>
      <c r="I47" s="149">
        <v>10.016999999999999</v>
      </c>
      <c r="J47" s="149">
        <v>12.43</v>
      </c>
      <c r="K47" s="149">
        <v>12.497</v>
      </c>
      <c r="L47" s="149">
        <v>13.443</v>
      </c>
      <c r="M47" s="149">
        <v>15.391999999999999</v>
      </c>
      <c r="N47" s="149">
        <v>16.625</v>
      </c>
      <c r="O47" s="149">
        <v>15.31</v>
      </c>
      <c r="P47" s="149">
        <v>14.718</v>
      </c>
      <c r="Q47" s="149">
        <v>14.83</v>
      </c>
      <c r="R47" s="149">
        <v>15.417</v>
      </c>
      <c r="S47" s="149">
        <v>16.488</v>
      </c>
      <c r="T47" s="149">
        <v>16.248999999999999</v>
      </c>
      <c r="U47" s="149">
        <v>16.981999999999999</v>
      </c>
      <c r="V47" s="149">
        <v>16.765999999999998</v>
      </c>
      <c r="W47" s="149">
        <v>18.302</v>
      </c>
      <c r="X47" s="149">
        <v>20.963000000000001</v>
      </c>
      <c r="Y47" s="149">
        <v>22.262</v>
      </c>
      <c r="Z47" s="149">
        <v>20.763000000000002</v>
      </c>
      <c r="AA47" s="149">
        <v>22.042000000000002</v>
      </c>
      <c r="AB47" s="149">
        <v>22.032999999999902</v>
      </c>
      <c r="AC47" s="149">
        <v>23.283999999999999</v>
      </c>
      <c r="AD47" s="149">
        <v>26.82</v>
      </c>
      <c r="AE47" s="149">
        <v>25.734999999999999</v>
      </c>
      <c r="AF47" s="149">
        <v>28.338999999999999</v>
      </c>
      <c r="AG47" s="149">
        <v>29.673999999999999</v>
      </c>
      <c r="AH47" s="149">
        <v>30.013000000000002</v>
      </c>
      <c r="AI47" s="149">
        <v>29.696999999999999</v>
      </c>
      <c r="AJ47" s="149">
        <v>29.285</v>
      </c>
      <c r="AK47" s="149">
        <v>30.957999999999998</v>
      </c>
      <c r="AL47" s="149">
        <v>29.896999999999998</v>
      </c>
      <c r="AM47" s="149">
        <v>30.722000000000001</v>
      </c>
      <c r="AN47" s="149">
        <v>30.827000000000002</v>
      </c>
      <c r="AO47" s="149">
        <v>30.996103000000002</v>
      </c>
      <c r="AP47" s="149">
        <v>31.065000000000001</v>
      </c>
      <c r="AQ47" s="149">
        <v>32.779000000000003</v>
      </c>
      <c r="AR47" s="149">
        <v>33.552999999999997</v>
      </c>
      <c r="AS47" s="149">
        <v>32.075000000000003</v>
      </c>
      <c r="AT47" s="149">
        <v>32.500999999999998</v>
      </c>
      <c r="AU47" s="149">
        <v>31.786000000000001</v>
      </c>
      <c r="AV47" s="149">
        <v>31.085000000000001</v>
      </c>
      <c r="AW47" s="149">
        <v>31.599</v>
      </c>
      <c r="AX47" s="149">
        <v>33.6372085</v>
      </c>
      <c r="AY47" s="236">
        <v>33.802430800000003</v>
      </c>
      <c r="AZ47" s="150">
        <v>4.9118907190899997E-3</v>
      </c>
      <c r="BA47" s="151">
        <v>8.0269528552900007E-3</v>
      </c>
    </row>
    <row r="48" spans="1:53">
      <c r="A48" t="s">
        <v>75</v>
      </c>
      <c r="B48" s="156" t="s">
        <v>12</v>
      </c>
      <c r="C48" s="156" t="s">
        <v>12</v>
      </c>
      <c r="D48" s="156" t="s">
        <v>12</v>
      </c>
      <c r="E48" s="156" t="s">
        <v>12</v>
      </c>
      <c r="F48" s="156" t="s">
        <v>12</v>
      </c>
      <c r="G48" s="156" t="s">
        <v>12</v>
      </c>
      <c r="H48" s="156" t="s">
        <v>12</v>
      </c>
      <c r="I48" s="156" t="s">
        <v>12</v>
      </c>
      <c r="J48" s="156" t="s">
        <v>12</v>
      </c>
      <c r="K48" s="156" t="s">
        <v>12</v>
      </c>
      <c r="L48" s="156" t="s">
        <v>12</v>
      </c>
      <c r="M48" s="156" t="s">
        <v>12</v>
      </c>
      <c r="N48" s="156" t="s">
        <v>12</v>
      </c>
      <c r="O48" s="156" t="s">
        <v>12</v>
      </c>
      <c r="P48" s="156" t="s">
        <v>12</v>
      </c>
      <c r="Q48" s="156" t="s">
        <v>12</v>
      </c>
      <c r="R48" s="156" t="s">
        <v>12</v>
      </c>
      <c r="S48" s="156" t="s">
        <v>12</v>
      </c>
      <c r="T48" s="156" t="s">
        <v>12</v>
      </c>
      <c r="U48" s="156" t="s">
        <v>12</v>
      </c>
      <c r="V48" s="149">
        <v>4.8612049297825202</v>
      </c>
      <c r="W48" s="149">
        <v>3.5381644196347901</v>
      </c>
      <c r="X48" s="149">
        <v>3.5336854178986101</v>
      </c>
      <c r="Y48" s="149">
        <v>3.5303648871516802</v>
      </c>
      <c r="Z48" s="149">
        <v>3.5258716519465998</v>
      </c>
      <c r="AA48" s="149">
        <v>4.6063475001887904</v>
      </c>
      <c r="AB48" s="149">
        <v>5.1555974866764798</v>
      </c>
      <c r="AC48" s="149">
        <v>5.008</v>
      </c>
      <c r="AD48" s="149">
        <v>2.8519999999999999</v>
      </c>
      <c r="AE48" s="149">
        <v>2.86</v>
      </c>
      <c r="AF48" s="149">
        <v>2.6320000000000001</v>
      </c>
      <c r="AG48" s="149">
        <v>3.0569999999999999</v>
      </c>
      <c r="AH48" s="149">
        <v>2.9870000000000001</v>
      </c>
      <c r="AI48" s="149">
        <v>3.831</v>
      </c>
      <c r="AJ48" s="149">
        <v>4.1870000000000003</v>
      </c>
      <c r="AK48" s="149">
        <v>4.0010000000000003</v>
      </c>
      <c r="AL48" s="149">
        <v>3.8039999999999998</v>
      </c>
      <c r="AM48" s="149">
        <v>4.3460000000000001</v>
      </c>
      <c r="AN48" s="149">
        <v>4.9580000000000002</v>
      </c>
      <c r="AO48" s="149">
        <v>5.0819999999999999</v>
      </c>
      <c r="AP48" s="149">
        <v>5.117</v>
      </c>
      <c r="AQ48" s="149">
        <v>4.9790000000000001</v>
      </c>
      <c r="AR48" s="149">
        <v>5.2110000000000003</v>
      </c>
      <c r="AS48" s="149">
        <v>5.4109999999999996</v>
      </c>
      <c r="AT48" s="149">
        <v>5.1619999999999999</v>
      </c>
      <c r="AU48" s="149">
        <v>5.7270000000000003</v>
      </c>
      <c r="AV48" s="149">
        <v>5.9580000000000002</v>
      </c>
      <c r="AW48" s="149">
        <v>6.1890000000000001</v>
      </c>
      <c r="AX48" s="149">
        <v>6.2426357000000001</v>
      </c>
      <c r="AY48" s="236">
        <v>6.3648756999999998</v>
      </c>
      <c r="AZ48" s="150">
        <v>1.9581472501160001E-2</v>
      </c>
      <c r="BA48" s="151">
        <v>1.5114463167299999E-3</v>
      </c>
    </row>
    <row r="49" spans="1:53">
      <c r="A49" t="s">
        <v>177</v>
      </c>
      <c r="B49" s="156" t="s">
        <v>12</v>
      </c>
      <c r="C49" s="156" t="s">
        <v>12</v>
      </c>
      <c r="D49" s="156" t="s">
        <v>12</v>
      </c>
      <c r="E49" s="156" t="s">
        <v>12</v>
      </c>
      <c r="F49" s="156" t="s">
        <v>12</v>
      </c>
      <c r="G49" s="156" t="s">
        <v>12</v>
      </c>
      <c r="H49" s="156" t="s">
        <v>12</v>
      </c>
      <c r="I49" s="156" t="s">
        <v>12</v>
      </c>
      <c r="J49" s="156" t="s">
        <v>12</v>
      </c>
      <c r="K49" s="156" t="s">
        <v>12</v>
      </c>
      <c r="L49" s="156" t="s">
        <v>12</v>
      </c>
      <c r="M49" s="156" t="s">
        <v>12</v>
      </c>
      <c r="N49" s="156" t="s">
        <v>12</v>
      </c>
      <c r="O49" s="156" t="s">
        <v>12</v>
      </c>
      <c r="P49" s="156" t="s">
        <v>12</v>
      </c>
      <c r="Q49" s="156" t="s">
        <v>12</v>
      </c>
      <c r="R49" s="156" t="s">
        <v>12</v>
      </c>
      <c r="S49" s="156" t="s">
        <v>12</v>
      </c>
      <c r="T49" s="156" t="s">
        <v>12</v>
      </c>
      <c r="U49" s="156" t="s">
        <v>12</v>
      </c>
      <c r="V49" s="149">
        <v>64.327697460964103</v>
      </c>
      <c r="W49" s="149">
        <v>64.533074454151603</v>
      </c>
      <c r="X49" s="149">
        <v>67.076905313027098</v>
      </c>
      <c r="Y49" s="149">
        <v>61.5792225882238</v>
      </c>
      <c r="Z49" s="149">
        <v>58.836713392804697</v>
      </c>
      <c r="AA49" s="149">
        <v>63.796755788758396</v>
      </c>
      <c r="AB49" s="149">
        <v>58.121908173466103</v>
      </c>
      <c r="AC49" s="149">
        <v>42.872856368563603</v>
      </c>
      <c r="AD49" s="149">
        <v>24.959444444444401</v>
      </c>
      <c r="AE49" s="149">
        <v>19.9305365853658</v>
      </c>
      <c r="AF49" s="149">
        <v>19.015753387533799</v>
      </c>
      <c r="AG49" s="149">
        <v>14.316344173441699</v>
      </c>
      <c r="AH49" s="149">
        <v>13.901867208672</v>
      </c>
      <c r="AI49" s="149">
        <v>14.3813306233062</v>
      </c>
      <c r="AJ49" s="149">
        <v>12.798365853658501</v>
      </c>
      <c r="AK49" s="149">
        <v>12.0633604336043</v>
      </c>
      <c r="AL49" s="149">
        <v>13.4534525745257</v>
      </c>
      <c r="AM49" s="149">
        <v>13.2585203252032</v>
      </c>
      <c r="AN49" s="149">
        <v>13.6455745257452</v>
      </c>
      <c r="AO49" s="149">
        <v>14.349585365853599</v>
      </c>
      <c r="AP49" s="149">
        <v>13.6677940379403</v>
      </c>
      <c r="AQ49" s="149">
        <v>14.2383170731707</v>
      </c>
      <c r="AR49" s="149">
        <v>14.7239</v>
      </c>
      <c r="AS49" s="149">
        <v>14.271100000000001</v>
      </c>
      <c r="AT49" s="149">
        <v>13.507</v>
      </c>
      <c r="AU49" s="149">
        <v>12.629200000000001</v>
      </c>
      <c r="AV49" s="149">
        <v>13.1065</v>
      </c>
      <c r="AW49" s="149">
        <v>12.382999999999999</v>
      </c>
      <c r="AX49" s="149">
        <v>11.853199999999999</v>
      </c>
      <c r="AY49" s="236">
        <v>10.158996808785201</v>
      </c>
      <c r="AZ49" s="150">
        <v>-0.14293213188647999</v>
      </c>
      <c r="BA49" s="151">
        <v>2.41242395714E-3</v>
      </c>
    </row>
    <row r="50" spans="1:53">
      <c r="A50" t="s">
        <v>98</v>
      </c>
      <c r="B50" s="149">
        <v>74.222999999999999</v>
      </c>
      <c r="C50" s="149">
        <v>79.471999999999994</v>
      </c>
      <c r="D50" s="149">
        <v>85.254000000000005</v>
      </c>
      <c r="E50" s="149">
        <v>90.388000000000005</v>
      </c>
      <c r="F50" s="149">
        <v>97.320999999999998</v>
      </c>
      <c r="G50" s="149">
        <v>103.569999999999</v>
      </c>
      <c r="H50" s="149">
        <v>104.27200000000001</v>
      </c>
      <c r="I50" s="149">
        <v>110.53700000000001</v>
      </c>
      <c r="J50" s="149">
        <v>113.227</v>
      </c>
      <c r="K50" s="149">
        <v>105.258</v>
      </c>
      <c r="L50" s="149">
        <v>92.042999999999907</v>
      </c>
      <c r="M50" s="149">
        <v>91.36</v>
      </c>
      <c r="N50" s="149">
        <v>92.024000000000001</v>
      </c>
      <c r="O50" s="149">
        <v>94.031999999999996</v>
      </c>
      <c r="P50" s="149">
        <v>94.545000000000002</v>
      </c>
      <c r="Q50" s="149">
        <v>80.801000000000002</v>
      </c>
      <c r="R50" s="149">
        <v>74.66</v>
      </c>
      <c r="S50" s="149">
        <v>75.56</v>
      </c>
      <c r="T50" s="149">
        <v>72.433000000000007</v>
      </c>
      <c r="U50" s="149">
        <v>89.611999999999995</v>
      </c>
      <c r="V50" s="149">
        <v>77.429000000000002</v>
      </c>
      <c r="W50" s="149">
        <v>77.384</v>
      </c>
      <c r="X50" s="149">
        <v>75.16</v>
      </c>
      <c r="Y50" s="149">
        <v>79.971999999999895</v>
      </c>
      <c r="Z50" s="149">
        <v>81.7319999999999</v>
      </c>
      <c r="AA50" s="149">
        <v>82.884</v>
      </c>
      <c r="AB50" s="149">
        <v>82.51</v>
      </c>
      <c r="AC50" s="149">
        <v>83.563999999999893</v>
      </c>
      <c r="AD50" s="149">
        <v>84.001999999999995</v>
      </c>
      <c r="AE50" s="149">
        <v>82.921999999999997</v>
      </c>
      <c r="AF50" s="149">
        <v>81.902999999999906</v>
      </c>
      <c r="AG50" s="149">
        <v>83.926000000000002</v>
      </c>
      <c r="AH50" s="149">
        <v>81.328000000000003</v>
      </c>
      <c r="AI50" s="149">
        <v>80.653000000000006</v>
      </c>
      <c r="AJ50" s="149">
        <v>79.376999999999995</v>
      </c>
      <c r="AK50" s="149">
        <v>78.569999999999993</v>
      </c>
      <c r="AL50" s="149">
        <v>78.441000000000003</v>
      </c>
      <c r="AM50" s="149">
        <v>78.039000000000001</v>
      </c>
      <c r="AN50" s="149">
        <v>79.031000000000006</v>
      </c>
      <c r="AO50" s="149">
        <v>81.698999999999998</v>
      </c>
      <c r="AP50" s="149">
        <v>83.009944605832203</v>
      </c>
      <c r="AQ50" s="149">
        <v>82.317014376888594</v>
      </c>
      <c r="AR50" s="149">
        <v>79.241214327992196</v>
      </c>
      <c r="AS50" s="149">
        <v>77.944639632839497</v>
      </c>
      <c r="AT50" s="149">
        <v>74.405176521710004</v>
      </c>
      <c r="AU50" s="149">
        <v>73.502307287089906</v>
      </c>
      <c r="AV50" s="149">
        <v>71.101647589227397</v>
      </c>
      <c r="AW50" s="149">
        <v>70.966812534537297</v>
      </c>
      <c r="AX50" s="149">
        <v>69.321183489380502</v>
      </c>
      <c r="AY50" s="236">
        <v>69.341272748539893</v>
      </c>
      <c r="AZ50" s="150">
        <v>2.8979970374999999E-4</v>
      </c>
      <c r="BA50" s="151">
        <v>1.6466246917839999E-2</v>
      </c>
    </row>
    <row r="51" spans="1:53">
      <c r="A51" t="s">
        <v>76</v>
      </c>
      <c r="B51" s="156" t="s">
        <v>12</v>
      </c>
      <c r="C51" s="156" t="s">
        <v>12</v>
      </c>
      <c r="D51" s="156" t="s">
        <v>12</v>
      </c>
      <c r="E51" s="156" t="s">
        <v>12</v>
      </c>
      <c r="F51" s="156" t="s">
        <v>12</v>
      </c>
      <c r="G51" s="156" t="s">
        <v>12</v>
      </c>
      <c r="H51" s="156" t="s">
        <v>12</v>
      </c>
      <c r="I51" s="156" t="s">
        <v>12</v>
      </c>
      <c r="J51" s="156" t="s">
        <v>12</v>
      </c>
      <c r="K51" s="156" t="s">
        <v>12</v>
      </c>
      <c r="L51" s="156" t="s">
        <v>12</v>
      </c>
      <c r="M51" s="156" t="s">
        <v>12</v>
      </c>
      <c r="N51" s="156" t="s">
        <v>12</v>
      </c>
      <c r="O51" s="156" t="s">
        <v>12</v>
      </c>
      <c r="P51" s="156" t="s">
        <v>12</v>
      </c>
      <c r="Q51" s="156" t="s">
        <v>12</v>
      </c>
      <c r="R51" s="156" t="s">
        <v>12</v>
      </c>
      <c r="S51" s="156" t="s">
        <v>12</v>
      </c>
      <c r="T51" s="156" t="s">
        <v>12</v>
      </c>
      <c r="U51" s="156" t="s">
        <v>12</v>
      </c>
      <c r="V51" s="149">
        <v>11.608512928525199</v>
      </c>
      <c r="W51" s="149">
        <v>11.9034256825111</v>
      </c>
      <c r="X51" s="149">
        <v>11.2889943872236</v>
      </c>
      <c r="Y51" s="149">
        <v>13.923177007836699</v>
      </c>
      <c r="Z51" s="149">
        <v>13.3062844285077</v>
      </c>
      <c r="AA51" s="149">
        <v>10.1</v>
      </c>
      <c r="AB51" s="149">
        <v>10.673999999999999</v>
      </c>
      <c r="AC51" s="149">
        <v>8.6750000000000007</v>
      </c>
      <c r="AD51" s="149">
        <v>9.2210000000000001</v>
      </c>
      <c r="AE51" s="149">
        <v>7.915</v>
      </c>
      <c r="AF51" s="149">
        <v>6.67</v>
      </c>
      <c r="AG51" s="149">
        <v>6.6050000000000004</v>
      </c>
      <c r="AH51" s="149">
        <v>7.008</v>
      </c>
      <c r="AI51" s="149">
        <v>6.8940000000000001</v>
      </c>
      <c r="AJ51" s="149">
        <v>7.0990000000000002</v>
      </c>
      <c r="AK51" s="149">
        <v>7.0940000000000003</v>
      </c>
      <c r="AL51" s="149">
        <v>6.8019999999999996</v>
      </c>
      <c r="AM51" s="149">
        <v>6.6360000000000001</v>
      </c>
      <c r="AN51" s="149">
        <v>7.2640000000000002</v>
      </c>
      <c r="AO51" s="149">
        <v>7.4580000000000002</v>
      </c>
      <c r="AP51" s="149">
        <v>5.1349999999999998</v>
      </c>
      <c r="AQ51" s="149">
        <v>5.1360000000000001</v>
      </c>
      <c r="AR51" s="149">
        <v>4.6580000000000004</v>
      </c>
      <c r="AS51" s="149">
        <v>4.5590000000000002</v>
      </c>
      <c r="AT51" s="149">
        <v>4.2750000000000004</v>
      </c>
      <c r="AU51" s="149">
        <v>3.6219999999999999</v>
      </c>
      <c r="AV51" s="149">
        <v>3.4119999999999999</v>
      </c>
      <c r="AW51" s="149">
        <v>3.0339999999999998</v>
      </c>
      <c r="AX51" s="149">
        <v>3.0422049000000002</v>
      </c>
      <c r="AY51" s="236">
        <v>3.06581686</v>
      </c>
      <c r="AZ51" s="150">
        <v>7.7614625915900003E-3</v>
      </c>
      <c r="BA51" s="151">
        <v>7.2802958312000003E-4</v>
      </c>
    </row>
    <row r="52" spans="1:53">
      <c r="A52" t="s">
        <v>146</v>
      </c>
      <c r="B52" s="149">
        <v>173.99813349698599</v>
      </c>
      <c r="C52" s="149">
        <v>186.85857836327801</v>
      </c>
      <c r="D52" s="149">
        <v>204.17551708128201</v>
      </c>
      <c r="E52" s="149">
        <v>218.21903540934801</v>
      </c>
      <c r="F52" s="149">
        <v>232.18115051083001</v>
      </c>
      <c r="G52" s="149">
        <v>256.170793324675</v>
      </c>
      <c r="H52" s="149">
        <v>272.56123482448299</v>
      </c>
      <c r="I52" s="149">
        <v>295.13315103560399</v>
      </c>
      <c r="J52" s="149">
        <v>317.56216171640801</v>
      </c>
      <c r="K52" s="149">
        <v>348.813393872586</v>
      </c>
      <c r="L52" s="149">
        <v>363.877242112994</v>
      </c>
      <c r="M52" s="149">
        <v>374.65781207619199</v>
      </c>
      <c r="N52" s="149">
        <v>389.50202841178299</v>
      </c>
      <c r="O52" s="149">
        <v>413.755627746107</v>
      </c>
      <c r="P52" s="149">
        <v>421.950604262534</v>
      </c>
      <c r="Q52" s="149">
        <v>439.70943910019997</v>
      </c>
      <c r="R52" s="149">
        <v>442.16389372120801</v>
      </c>
      <c r="S52" s="149">
        <v>439.59108527378498</v>
      </c>
      <c r="T52" s="149">
        <v>434.59511985093297</v>
      </c>
      <c r="U52" s="149">
        <v>433.63220604601503</v>
      </c>
      <c r="V52" s="149">
        <v>47.7185443479706</v>
      </c>
      <c r="W52" s="149">
        <v>47.318401156679798</v>
      </c>
      <c r="X52" s="149">
        <v>46.759541519772696</v>
      </c>
      <c r="Y52" s="149">
        <v>48.467347749275902</v>
      </c>
      <c r="Z52" s="149">
        <v>46.650323729045397</v>
      </c>
      <c r="AA52" s="149">
        <v>48.436080061854902</v>
      </c>
      <c r="AB52" s="149">
        <v>37.948073489907301</v>
      </c>
      <c r="AC52" s="149">
        <v>31.152533875338701</v>
      </c>
      <c r="AD52" s="149">
        <v>27.221520325203201</v>
      </c>
      <c r="AE52" s="149">
        <v>23.6327154471544</v>
      </c>
      <c r="AF52" s="149">
        <v>23.146943089430899</v>
      </c>
      <c r="AG52" s="149">
        <v>24.943162601626</v>
      </c>
      <c r="AH52" s="149">
        <v>25.6020731707317</v>
      </c>
      <c r="AI52" s="149">
        <v>25.163970189701899</v>
      </c>
      <c r="AJ52" s="149">
        <v>23.849211382113801</v>
      </c>
      <c r="AK52" s="149">
        <v>23.562074314363102</v>
      </c>
      <c r="AL52" s="149">
        <v>25.486067585365799</v>
      </c>
      <c r="AM52" s="149">
        <v>26.479170390243901</v>
      </c>
      <c r="AN52" s="149">
        <v>28.215893704607002</v>
      </c>
      <c r="AO52" s="149">
        <v>29.733774</v>
      </c>
      <c r="AP52" s="149">
        <v>30.858968000000001</v>
      </c>
      <c r="AQ52" s="149">
        <v>31.6532300623306</v>
      </c>
      <c r="AR52" s="149">
        <v>32.5121272249322</v>
      </c>
      <c r="AS52" s="149">
        <v>33.178091706016197</v>
      </c>
      <c r="AT52" s="149">
        <v>32.6626591712376</v>
      </c>
      <c r="AU52" s="149">
        <v>32.527089065040599</v>
      </c>
      <c r="AV52" s="149">
        <v>32.500162921129899</v>
      </c>
      <c r="AW52" s="149">
        <v>31.104892660238399</v>
      </c>
      <c r="AX52" s="149">
        <v>31.096990775014699</v>
      </c>
      <c r="AY52" s="236">
        <v>31.260782801905702</v>
      </c>
      <c r="AZ52" s="150">
        <v>5.2671344019499999E-3</v>
      </c>
      <c r="BA52" s="151">
        <v>7.4233962222900003E-3</v>
      </c>
    </row>
    <row r="53" spans="1:53">
      <c r="A53" s="289" t="s">
        <v>147</v>
      </c>
      <c r="B53" s="237">
        <v>590.66313349698601</v>
      </c>
      <c r="C53" s="237">
        <v>642.37057836327801</v>
      </c>
      <c r="D53" s="237">
        <v>697.440517081282</v>
      </c>
      <c r="E53" s="237">
        <v>760.21303540934798</v>
      </c>
      <c r="F53" s="237">
        <v>837.64915051083096</v>
      </c>
      <c r="G53" s="237">
        <v>927.53707032467503</v>
      </c>
      <c r="H53" s="237">
        <v>974.34075182448305</v>
      </c>
      <c r="I53" s="237">
        <v>1046.3584980356</v>
      </c>
      <c r="J53" s="237">
        <v>1122.7300897164</v>
      </c>
      <c r="K53" s="237">
        <v>1105.2320358725799</v>
      </c>
      <c r="L53" s="237">
        <v>1093.08222711299</v>
      </c>
      <c r="M53" s="237">
        <v>1153.9175830761901</v>
      </c>
      <c r="N53" s="237">
        <v>1159.4559794117799</v>
      </c>
      <c r="O53" s="237">
        <v>1209.1376579113701</v>
      </c>
      <c r="P53" s="237">
        <v>1235.02901037078</v>
      </c>
      <c r="Q53" s="237">
        <v>1198.31379407802</v>
      </c>
      <c r="R53" s="237">
        <v>1149.3462618029901</v>
      </c>
      <c r="S53" s="237">
        <v>1110.5233862535899</v>
      </c>
      <c r="T53" s="237">
        <v>1085.29306634726</v>
      </c>
      <c r="U53" s="237">
        <v>1089.41699230159</v>
      </c>
      <c r="V53" s="237">
        <v>1085.52290868411</v>
      </c>
      <c r="W53" s="237">
        <v>1112.7429363579599</v>
      </c>
      <c r="X53" s="237">
        <v>1117.57104070024</v>
      </c>
      <c r="Y53" s="237">
        <v>1121.71966007933</v>
      </c>
      <c r="Z53" s="237">
        <v>1120.6477586440501</v>
      </c>
      <c r="AA53" s="237">
        <v>1129.04746719784</v>
      </c>
      <c r="AB53" s="237">
        <v>1109.2934599336199</v>
      </c>
      <c r="AC53" s="237">
        <v>1077.3675624948401</v>
      </c>
      <c r="AD53" s="237">
        <v>999.83127706247103</v>
      </c>
      <c r="AE53" s="237">
        <v>962.64622375317094</v>
      </c>
      <c r="AF53" s="237">
        <v>949.70534680243804</v>
      </c>
      <c r="AG53" s="237">
        <v>938.229647731873</v>
      </c>
      <c r="AH53" s="237">
        <v>942.07102035943603</v>
      </c>
      <c r="AI53" s="237">
        <v>948.58900290364704</v>
      </c>
      <c r="AJ53" s="237">
        <v>940.31113006233295</v>
      </c>
      <c r="AK53" s="237">
        <v>931.21611402849101</v>
      </c>
      <c r="AL53" s="237">
        <v>945.64223578687597</v>
      </c>
      <c r="AM53" s="237">
        <v>938.23574547486999</v>
      </c>
      <c r="AN53" s="237">
        <v>951.11558234365498</v>
      </c>
      <c r="AO53" s="237">
        <v>961.81691537489303</v>
      </c>
      <c r="AP53" s="237">
        <v>964.54730267287596</v>
      </c>
      <c r="AQ53" s="237">
        <v>974.57158201292395</v>
      </c>
      <c r="AR53" s="237">
        <v>957.70796882868603</v>
      </c>
      <c r="AS53" s="237">
        <v>956.71584389289205</v>
      </c>
      <c r="AT53" s="237">
        <v>913.30815555164702</v>
      </c>
      <c r="AU53" s="237">
        <v>907.65313643004095</v>
      </c>
      <c r="AV53" s="237">
        <v>901.567669072233</v>
      </c>
      <c r="AW53" s="237">
        <v>880.37147884392402</v>
      </c>
      <c r="AX53" s="237">
        <v>869.286329182028</v>
      </c>
      <c r="AY53" s="237">
        <v>858.93353036434303</v>
      </c>
      <c r="AZ53" s="238">
        <v>-1.190953794867E-2</v>
      </c>
      <c r="BA53" s="239">
        <v>0.20396815240383001</v>
      </c>
    </row>
    <row r="54" spans="1:53">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236"/>
      <c r="AZ54" s="150"/>
      <c r="BA54" s="151"/>
    </row>
    <row r="55" spans="1:53">
      <c r="A55" t="s">
        <v>77</v>
      </c>
      <c r="B55" s="149">
        <v>6.61737082099385</v>
      </c>
      <c r="C55" s="149">
        <v>7.3253911524081996</v>
      </c>
      <c r="D55" s="149">
        <v>8.1966537197743392</v>
      </c>
      <c r="E55" s="149">
        <v>9.1405556154887595</v>
      </c>
      <c r="F55" s="149">
        <v>10.059213210421399</v>
      </c>
      <c r="G55" s="149">
        <v>11.013708679073501</v>
      </c>
      <c r="H55" s="149">
        <v>12.1009499631681</v>
      </c>
      <c r="I55" s="149">
        <v>13.428174346660899</v>
      </c>
      <c r="J55" s="149">
        <v>16.114086175607799</v>
      </c>
      <c r="K55" s="149">
        <v>18.642367807555601</v>
      </c>
      <c r="L55" s="149">
        <v>21.772030780511098</v>
      </c>
      <c r="M55" s="149">
        <v>24.6852322232963</v>
      </c>
      <c r="N55" s="149">
        <v>28.611072124556301</v>
      </c>
      <c r="O55" s="149">
        <v>31.201195030210201</v>
      </c>
      <c r="P55" s="149">
        <v>32.210784083320199</v>
      </c>
      <c r="Q55" s="149">
        <v>28.766874325806398</v>
      </c>
      <c r="R55" s="149">
        <v>28.604036108273501</v>
      </c>
      <c r="S55" s="149">
        <v>31.037119342131199</v>
      </c>
      <c r="T55" s="149">
        <v>37.600193303520903</v>
      </c>
      <c r="U55" s="149">
        <v>40.442774933226801</v>
      </c>
      <c r="V55" s="149">
        <v>44.666148385628297</v>
      </c>
      <c r="W55" s="149">
        <v>41.141243573283397</v>
      </c>
      <c r="X55" s="149">
        <v>43.368077250183603</v>
      </c>
      <c r="Y55" s="149">
        <v>45.551908492455297</v>
      </c>
      <c r="Z55" s="149">
        <v>50.098613723336499</v>
      </c>
      <c r="AA55" s="149">
        <v>51.978450619604303</v>
      </c>
      <c r="AB55" s="149">
        <v>55.583829710289301</v>
      </c>
      <c r="AC55" s="149">
        <v>59.638081828207</v>
      </c>
      <c r="AD55" s="149">
        <v>62.672981668681999</v>
      </c>
      <c r="AE55" s="149">
        <v>64.681392101438107</v>
      </c>
      <c r="AF55" s="149">
        <v>64.014931207512305</v>
      </c>
      <c r="AG55" s="149">
        <v>65.778421005324304</v>
      </c>
      <c r="AH55" s="149">
        <v>68.580223967166205</v>
      </c>
      <c r="AI55" s="149">
        <v>67.253836082349295</v>
      </c>
      <c r="AJ55" s="149">
        <v>67.808922962202004</v>
      </c>
      <c r="AK55" s="149">
        <v>69.863309066734303</v>
      </c>
      <c r="AL55" s="149">
        <v>70.787377160515106</v>
      </c>
      <c r="AM55" s="149">
        <v>70.848872251481595</v>
      </c>
      <c r="AN55" s="149">
        <v>71.334418674908704</v>
      </c>
      <c r="AO55" s="149">
        <v>73.399032519178107</v>
      </c>
      <c r="AP55" s="149">
        <v>80.567190516965894</v>
      </c>
      <c r="AQ55" s="149">
        <v>87.482443399113606</v>
      </c>
      <c r="AR55" s="149">
        <v>89.441275153552098</v>
      </c>
      <c r="AS55" s="149">
        <v>93.331107285226395</v>
      </c>
      <c r="AT55" s="149">
        <v>95.584510449729194</v>
      </c>
      <c r="AU55" s="149">
        <v>86.770595548302197</v>
      </c>
      <c r="AV55" s="149">
        <v>88.305599608009103</v>
      </c>
      <c r="AW55" s="149">
        <v>89.602347717473506</v>
      </c>
      <c r="AX55" s="149">
        <v>95.102270127169703</v>
      </c>
      <c r="AY55" s="236">
        <v>93.191258084018799</v>
      </c>
      <c r="AZ55" s="150">
        <v>-2.0094284787769999E-2</v>
      </c>
      <c r="BA55" s="151">
        <v>2.2129824385050002E-2</v>
      </c>
    </row>
    <row r="56" spans="1:53">
      <c r="A56" t="s">
        <v>446</v>
      </c>
      <c r="B56" s="149">
        <v>4.1180000000000003</v>
      </c>
      <c r="C56" s="149">
        <v>4.298</v>
      </c>
      <c r="D56" s="149">
        <v>4.484</v>
      </c>
      <c r="E56" s="149">
        <v>4.68</v>
      </c>
      <c r="F56" s="149">
        <v>4.8840000000000003</v>
      </c>
      <c r="G56" s="149">
        <v>5.0960000000000001</v>
      </c>
      <c r="H56" s="149">
        <v>5.3170000000000002</v>
      </c>
      <c r="I56" s="149">
        <v>5.5350000000000001</v>
      </c>
      <c r="J56" s="149">
        <v>5.8970000000000002</v>
      </c>
      <c r="K56" s="149">
        <v>5.9930000000000003</v>
      </c>
      <c r="L56" s="149">
        <v>6.2</v>
      </c>
      <c r="M56" s="149">
        <v>6.5810000000000004</v>
      </c>
      <c r="N56" s="149">
        <v>6.9260000000000002</v>
      </c>
      <c r="O56" s="149">
        <v>7.4059999999999997</v>
      </c>
      <c r="P56" s="149">
        <v>8.1419999999999995</v>
      </c>
      <c r="Q56" s="149">
        <v>7.9329999999999998</v>
      </c>
      <c r="R56" s="149">
        <v>8.0809999999999995</v>
      </c>
      <c r="S56" s="149">
        <v>7.7960000000000003</v>
      </c>
      <c r="T56" s="149">
        <v>7.3520000000000003</v>
      </c>
      <c r="U56" s="149">
        <v>6.8780000000000001</v>
      </c>
      <c r="V56" s="149">
        <v>6.5149999999999997</v>
      </c>
      <c r="W56" s="149">
        <v>6.7389999999999999</v>
      </c>
      <c r="X56" s="149">
        <v>7.5170000000000003</v>
      </c>
      <c r="Y56" s="149">
        <v>8.3000000000000007</v>
      </c>
      <c r="Z56" s="149">
        <v>8.5190000000000001</v>
      </c>
      <c r="AA56" s="149">
        <v>8.7219999999999995</v>
      </c>
      <c r="AB56" s="149">
        <v>8.9649999999999999</v>
      </c>
      <c r="AC56" s="149">
        <v>9.4369999999999994</v>
      </c>
      <c r="AD56" s="149">
        <v>9.625</v>
      </c>
      <c r="AE56" s="149">
        <v>10.749000000000001</v>
      </c>
      <c r="AF56" s="149">
        <v>12.037000000000001</v>
      </c>
      <c r="AG56" s="149">
        <v>12.06</v>
      </c>
      <c r="AH56" s="149">
        <v>11.766</v>
      </c>
      <c r="AI56" s="149">
        <v>12.510999999999999</v>
      </c>
      <c r="AJ56" s="149">
        <v>13.285</v>
      </c>
      <c r="AK56" s="149">
        <v>13.518000000000001</v>
      </c>
      <c r="AL56" s="149">
        <v>12.537000000000001</v>
      </c>
      <c r="AM56" s="149">
        <v>12.446</v>
      </c>
      <c r="AN56" s="149">
        <v>12.695</v>
      </c>
      <c r="AO56" s="149">
        <v>11.912261778338801</v>
      </c>
      <c r="AP56" s="149">
        <v>12.125516095</v>
      </c>
      <c r="AQ56" s="149">
        <v>11.819928339000001</v>
      </c>
      <c r="AR56" s="149">
        <v>12.057451822000001</v>
      </c>
      <c r="AS56" s="149">
        <v>11.8002850049496</v>
      </c>
      <c r="AT56" s="149">
        <v>10.9704798035013</v>
      </c>
      <c r="AU56" s="149">
        <v>10.8496297308627</v>
      </c>
      <c r="AV56" s="149">
        <v>11.43483739</v>
      </c>
      <c r="AW56" s="149">
        <v>13.51387808</v>
      </c>
      <c r="AX56" s="149">
        <v>10.301239512260301</v>
      </c>
      <c r="AY56" s="236">
        <v>10.125650225376299</v>
      </c>
      <c r="AZ56" s="150">
        <v>-1.7045453190799999E-2</v>
      </c>
      <c r="BA56" s="151">
        <v>2.4045051541200001E-3</v>
      </c>
    </row>
    <row r="57" spans="1:53">
      <c r="A57" t="s">
        <v>79</v>
      </c>
      <c r="B57" s="149">
        <v>5.1509999999999998</v>
      </c>
      <c r="C57" s="149">
        <v>4.9939999999999998</v>
      </c>
      <c r="D57" s="149">
        <v>4.8410000000000002</v>
      </c>
      <c r="E57" s="149">
        <v>4.6929999999999996</v>
      </c>
      <c r="F57" s="149">
        <v>4.5490000000000004</v>
      </c>
      <c r="G57" s="149">
        <v>4.4089999999999998</v>
      </c>
      <c r="H57" s="149">
        <v>4.3150000000000004</v>
      </c>
      <c r="I57" s="149">
        <v>4.6870000000000003</v>
      </c>
      <c r="J57" s="149">
        <v>4.4210000000000003</v>
      </c>
      <c r="K57" s="149">
        <v>4.0460000000000003</v>
      </c>
      <c r="L57" s="149">
        <v>3.1269999999999998</v>
      </c>
      <c r="M57" s="149">
        <v>3.694</v>
      </c>
      <c r="N57" s="149">
        <v>3.573</v>
      </c>
      <c r="O57" s="149">
        <v>3.8620000000000001</v>
      </c>
      <c r="P57" s="149">
        <v>4.3090000000000002</v>
      </c>
      <c r="Q57" s="149">
        <v>4.3440000000000003</v>
      </c>
      <c r="R57" s="149">
        <v>5.8280000000000003</v>
      </c>
      <c r="S57" s="149">
        <v>6.5720000000000001</v>
      </c>
      <c r="T57" s="149">
        <v>7.298</v>
      </c>
      <c r="U57" s="149">
        <v>7.7569999999999997</v>
      </c>
      <c r="V57" s="149">
        <v>8.0220000000000002</v>
      </c>
      <c r="W57" s="149">
        <v>8.3420000000000005</v>
      </c>
      <c r="X57" s="149">
        <v>8.202</v>
      </c>
      <c r="Y57" s="149">
        <v>7.9989999999999997</v>
      </c>
      <c r="Z57" s="149">
        <v>7.8470000000000004</v>
      </c>
      <c r="AA57" s="149">
        <v>5.4059999999999997</v>
      </c>
      <c r="AB57" s="149">
        <v>3.6739999999999999</v>
      </c>
      <c r="AC57" s="149">
        <v>5.5579999999999998</v>
      </c>
      <c r="AD57" s="149">
        <v>5.0940000000000003</v>
      </c>
      <c r="AE57" s="149">
        <v>6.8579999999999997</v>
      </c>
      <c r="AF57" s="149">
        <v>7.0839999999999996</v>
      </c>
      <c r="AG57" s="149">
        <v>6.9059999999999997</v>
      </c>
      <c r="AH57" s="149">
        <v>7.5064332344213698</v>
      </c>
      <c r="AI57" s="149">
        <v>10.510695252225499</v>
      </c>
      <c r="AJ57" s="149">
        <v>11.7446332344213</v>
      </c>
      <c r="AK57" s="149">
        <v>11.8048706528189</v>
      </c>
      <c r="AL57" s="149">
        <v>12.168381410135</v>
      </c>
      <c r="AM57" s="149">
        <v>13.1656664688427</v>
      </c>
      <c r="AN57" s="149">
        <v>15.6081694528723</v>
      </c>
      <c r="AO57" s="149">
        <v>17.7861874584069</v>
      </c>
      <c r="AP57" s="149">
        <v>19.529159154304399</v>
      </c>
      <c r="AQ57" s="149">
        <v>17.696815529062</v>
      </c>
      <c r="AR57" s="149">
        <v>17.861902193839999</v>
      </c>
      <c r="AS57" s="149">
        <v>19.0159843162564</v>
      </c>
      <c r="AT57" s="149">
        <v>20.434803989872499</v>
      </c>
      <c r="AU57" s="149">
        <v>21.599230432450401</v>
      </c>
      <c r="AV57" s="149">
        <v>20.422406205531601</v>
      </c>
      <c r="AW57" s="149">
        <v>21.527623901212898</v>
      </c>
      <c r="AX57" s="149">
        <v>22.269019743069201</v>
      </c>
      <c r="AY57" s="236">
        <v>22.200328772852401</v>
      </c>
      <c r="AZ57" s="150">
        <v>-3.0845978763000001E-3</v>
      </c>
      <c r="BA57" s="151">
        <v>5.2718399092600001E-3</v>
      </c>
    </row>
    <row r="58" spans="1:53">
      <c r="A58" t="s">
        <v>125</v>
      </c>
      <c r="B58" s="149">
        <v>4.7E-2</v>
      </c>
      <c r="C58" s="149">
        <v>4.7E-2</v>
      </c>
      <c r="D58" s="149">
        <v>7.0999999999999994E-2</v>
      </c>
      <c r="E58" s="149">
        <v>9.1999999999999998E-2</v>
      </c>
      <c r="F58" s="149">
        <v>0.107</v>
      </c>
      <c r="G58" s="149">
        <v>9.2999999999999999E-2</v>
      </c>
      <c r="H58" s="149">
        <v>8.8999999999999996E-2</v>
      </c>
      <c r="I58" s="149">
        <v>0.106</v>
      </c>
      <c r="J58" s="149">
        <v>0.13800000000000001</v>
      </c>
      <c r="K58" s="149">
        <v>0.188</v>
      </c>
      <c r="L58" s="149">
        <v>0.224</v>
      </c>
      <c r="M58" s="149">
        <v>0.308</v>
      </c>
      <c r="N58" s="149">
        <v>0.41</v>
      </c>
      <c r="O58" s="149">
        <v>0.39800000000000002</v>
      </c>
      <c r="P58" s="149">
        <v>0.432</v>
      </c>
      <c r="Q58" s="149">
        <v>0.69299999999999995</v>
      </c>
      <c r="R58" s="149">
        <v>0.75600000000000001</v>
      </c>
      <c r="S58" s="149">
        <v>1.0489999999999999</v>
      </c>
      <c r="T58" s="149">
        <v>1.149</v>
      </c>
      <c r="U58" s="149">
        <v>1.298</v>
      </c>
      <c r="V58" s="149">
        <v>1.825</v>
      </c>
      <c r="W58" s="149">
        <v>2.1520000000000001</v>
      </c>
      <c r="X58" s="149">
        <v>2.2919999999999998</v>
      </c>
      <c r="Y58" s="149">
        <v>1.5009999999999999</v>
      </c>
      <c r="Z58" s="149">
        <v>1.657</v>
      </c>
      <c r="AA58" s="149">
        <v>1.7150000000000001</v>
      </c>
      <c r="AB58" s="149">
        <v>1.474</v>
      </c>
      <c r="AC58" s="149">
        <v>1.5349999999999999</v>
      </c>
      <c r="AD58" s="149">
        <v>1.5589999999999999</v>
      </c>
      <c r="AE58" s="149">
        <v>1.6639999999999999</v>
      </c>
      <c r="AF58" s="149">
        <v>1.7450000000000001</v>
      </c>
      <c r="AG58" s="149">
        <v>1.851</v>
      </c>
      <c r="AH58" s="149">
        <v>1.96</v>
      </c>
      <c r="AI58" s="149">
        <v>2.0110000000000001</v>
      </c>
      <c r="AJ58" s="149">
        <v>1.97</v>
      </c>
      <c r="AK58" s="149">
        <v>2.0234746784533901</v>
      </c>
      <c r="AL58" s="149">
        <v>2.4034539960209198</v>
      </c>
      <c r="AM58" s="149">
        <v>3.0114911125780202</v>
      </c>
      <c r="AN58" s="149">
        <v>3.0965807095799698</v>
      </c>
      <c r="AO58" s="149">
        <v>3.3736410206067702</v>
      </c>
      <c r="AP58" s="149">
        <v>3.91534667975673</v>
      </c>
      <c r="AQ58" s="149">
        <v>4.5419584779759399</v>
      </c>
      <c r="AR58" s="149">
        <v>5.3437398801347404</v>
      </c>
      <c r="AS58" s="149">
        <v>6.1470188934593804</v>
      </c>
      <c r="AT58" s="149">
        <v>6.01766607159679</v>
      </c>
      <c r="AU58" s="149">
        <v>6.5482930879410697</v>
      </c>
      <c r="AV58" s="149">
        <v>7.8220792268192403</v>
      </c>
      <c r="AW58" s="149">
        <v>8.0911216574176592</v>
      </c>
      <c r="AX58" s="149">
        <v>9.3486940713891293</v>
      </c>
      <c r="AY58" s="236">
        <v>10.1396190540324</v>
      </c>
      <c r="AZ58" s="150">
        <v>8.460272103548E-2</v>
      </c>
      <c r="BA58" s="151">
        <v>2.4078222923000002E-3</v>
      </c>
    </row>
    <row r="59" spans="1:53">
      <c r="A59" t="s">
        <v>80</v>
      </c>
      <c r="B59" s="149">
        <v>19.577000000000002</v>
      </c>
      <c r="C59" s="149">
        <v>19.745000000000001</v>
      </c>
      <c r="D59" s="149">
        <v>19.913</v>
      </c>
      <c r="E59" s="149">
        <v>20.082999999999998</v>
      </c>
      <c r="F59" s="149">
        <v>20.254999999999999</v>
      </c>
      <c r="G59" s="149">
        <v>20.428999999999998</v>
      </c>
      <c r="H59" s="149">
        <v>20.603000000000002</v>
      </c>
      <c r="I59" s="149">
        <v>22.02</v>
      </c>
      <c r="J59" s="149">
        <v>23.337</v>
      </c>
      <c r="K59" s="149">
        <v>24.437999999999999</v>
      </c>
      <c r="L59" s="149">
        <v>18.359000000000002</v>
      </c>
      <c r="M59" s="149">
        <v>21.5</v>
      </c>
      <c r="N59" s="149">
        <v>25.042999999999999</v>
      </c>
      <c r="O59" s="149">
        <v>26.928999999999998</v>
      </c>
      <c r="P59" s="149">
        <v>32.723999999999997</v>
      </c>
      <c r="Q59" s="149">
        <v>29.925999999999998</v>
      </c>
      <c r="R59" s="149">
        <v>35.860999999999997</v>
      </c>
      <c r="S59" s="149">
        <v>39.741</v>
      </c>
      <c r="T59" s="149">
        <v>43.568999999999903</v>
      </c>
      <c r="U59" s="149">
        <v>45.933999999999997</v>
      </c>
      <c r="V59" s="149">
        <v>46.750999999999998</v>
      </c>
      <c r="W59" s="149">
        <v>45.901000000000003</v>
      </c>
      <c r="X59" s="149">
        <v>48.219999999999899</v>
      </c>
      <c r="Y59" s="149">
        <v>48.339101121685403</v>
      </c>
      <c r="Z59" s="149">
        <v>47.939146080898801</v>
      </c>
      <c r="AA59" s="149">
        <v>54.145943821741497</v>
      </c>
      <c r="AB59" s="149">
        <v>57.927348313707803</v>
      </c>
      <c r="AC59" s="149">
        <v>55.331269667865101</v>
      </c>
      <c r="AD59" s="149">
        <v>56.527146084269603</v>
      </c>
      <c r="AE59" s="149">
        <v>62.598674175842703</v>
      </c>
      <c r="AF59" s="149">
        <v>59.686420734361299</v>
      </c>
      <c r="AG59" s="149">
        <v>63.4644269842696</v>
      </c>
      <c r="AH59" s="149">
        <v>65.481695871217894</v>
      </c>
      <c r="AI59" s="149">
        <v>70.402412106866805</v>
      </c>
      <c r="AJ59" s="149">
        <v>71.400421811537001</v>
      </c>
      <c r="AK59" s="149">
        <v>73.042787609887597</v>
      </c>
      <c r="AL59" s="149">
        <v>74.672567433146</v>
      </c>
      <c r="AM59" s="149">
        <v>76.5948415601123</v>
      </c>
      <c r="AN59" s="149">
        <v>81.701894381460605</v>
      </c>
      <c r="AO59" s="149">
        <v>88.253792521348302</v>
      </c>
      <c r="AP59" s="149">
        <v>88.2494068078136</v>
      </c>
      <c r="AQ59" s="149">
        <v>92.406976011656596</v>
      </c>
      <c r="AR59" s="149">
        <v>98.063416311646705</v>
      </c>
      <c r="AS59" s="149">
        <v>106.75482364987</v>
      </c>
      <c r="AT59" s="149">
        <v>115.85887301896901</v>
      </c>
      <c r="AU59" s="149">
        <v>123.720121852589</v>
      </c>
      <c r="AV59" s="149">
        <v>124.55293771356099</v>
      </c>
      <c r="AW59" s="149">
        <v>131.33011183312701</v>
      </c>
      <c r="AX59" s="149">
        <v>132.38659843332999</v>
      </c>
      <c r="AY59" s="236">
        <v>142.013203871104</v>
      </c>
      <c r="AZ59" s="150">
        <v>7.2715863585469998E-2</v>
      </c>
      <c r="BA59" s="151">
        <v>3.3723413944239999E-2</v>
      </c>
    </row>
    <row r="60" spans="1:53">
      <c r="A60" t="s">
        <v>126</v>
      </c>
      <c r="B60" s="149">
        <v>1.10974025974E-2</v>
      </c>
      <c r="C60" s="149">
        <v>1.1771428571429999E-2</v>
      </c>
      <c r="D60" s="149">
        <v>1.8414285714290001E-2</v>
      </c>
      <c r="E60" s="149">
        <v>4.0374025974030003E-2</v>
      </c>
      <c r="F60" s="149">
        <v>6.0515584415579998E-2</v>
      </c>
      <c r="G60" s="149">
        <v>0.12244155844156</v>
      </c>
      <c r="H60" s="149">
        <v>0.13600000000000001</v>
      </c>
      <c r="I60" s="149">
        <v>0.17899999999999999</v>
      </c>
      <c r="J60" s="149">
        <v>0.28000000000000003</v>
      </c>
      <c r="K60" s="149">
        <v>0.38800000000000001</v>
      </c>
      <c r="L60" s="149">
        <v>0.629</v>
      </c>
      <c r="M60" s="149">
        <v>0.93100000000000005</v>
      </c>
      <c r="N60" s="149">
        <v>1.393</v>
      </c>
      <c r="O60" s="149">
        <v>1.52</v>
      </c>
      <c r="P60" s="149">
        <v>2.0779999999999998</v>
      </c>
      <c r="Q60" s="149">
        <v>5.0819999999999999</v>
      </c>
      <c r="R60" s="149">
        <v>5.5529999999999999</v>
      </c>
      <c r="S60" s="149">
        <v>6.1689999999999996</v>
      </c>
      <c r="T60" s="149">
        <v>6.19</v>
      </c>
      <c r="U60" s="149">
        <v>7.1040000000000001</v>
      </c>
      <c r="V60" s="149">
        <v>8.8729999999999993</v>
      </c>
      <c r="W60" s="149">
        <v>10.731</v>
      </c>
      <c r="X60" s="149">
        <v>11.712</v>
      </c>
      <c r="Y60" s="149">
        <v>14.02</v>
      </c>
      <c r="Z60" s="149">
        <v>14.706</v>
      </c>
      <c r="AA60" s="149">
        <v>15.391999999999999</v>
      </c>
      <c r="AB60" s="149">
        <v>19.056000000000001</v>
      </c>
      <c r="AC60" s="149">
        <v>19.193000000000001</v>
      </c>
      <c r="AD60" s="149">
        <v>19.86</v>
      </c>
      <c r="AE60" s="149">
        <v>20.856999999999999</v>
      </c>
      <c r="AF60" s="149">
        <v>20.847000000000001</v>
      </c>
      <c r="AG60" s="149">
        <v>20.164999999999999</v>
      </c>
      <c r="AH60" s="149">
        <v>20.513999999999999</v>
      </c>
      <c r="AI60" s="149">
        <v>20.407</v>
      </c>
      <c r="AJ60" s="149">
        <v>19.901</v>
      </c>
      <c r="AK60" s="149">
        <v>19.640999999999998</v>
      </c>
      <c r="AL60" s="149">
        <v>19.390999999999998</v>
      </c>
      <c r="AM60" s="149">
        <v>19.956</v>
      </c>
      <c r="AN60" s="149">
        <v>22.123999999999999</v>
      </c>
      <c r="AO60" s="149">
        <v>23.905000000000001</v>
      </c>
      <c r="AP60" s="149">
        <v>24.984000000000002</v>
      </c>
      <c r="AQ60" s="149">
        <v>26.891999999999999</v>
      </c>
      <c r="AR60" s="149">
        <v>28.878</v>
      </c>
      <c r="AS60" s="149">
        <v>30.129000000000001</v>
      </c>
      <c r="AT60" s="149">
        <v>28.891999999999999</v>
      </c>
      <c r="AU60" s="149">
        <v>30.785</v>
      </c>
      <c r="AV60" s="149">
        <v>33.398000000000003</v>
      </c>
      <c r="AW60" s="149">
        <v>34.57</v>
      </c>
      <c r="AX60" s="149">
        <v>36.228953400000002</v>
      </c>
      <c r="AY60" s="236">
        <v>39.342920100000001</v>
      </c>
      <c r="AZ60" s="150">
        <v>8.5952430963519996E-2</v>
      </c>
      <c r="BA60" s="151">
        <v>9.3426350504199999E-3</v>
      </c>
    </row>
    <row r="61" spans="1:53">
      <c r="A61" t="s">
        <v>83</v>
      </c>
      <c r="B61" s="149">
        <v>8.7539999999999996</v>
      </c>
      <c r="C61" s="149">
        <v>9.1999999999999993</v>
      </c>
      <c r="D61" s="149">
        <v>9.673</v>
      </c>
      <c r="E61" s="149">
        <v>10.173999999999999</v>
      </c>
      <c r="F61" s="149">
        <v>10.701000000000001</v>
      </c>
      <c r="G61" s="149">
        <v>11.260999999999999</v>
      </c>
      <c r="H61" s="149">
        <v>12.615</v>
      </c>
      <c r="I61" s="149">
        <v>13.617000000000001</v>
      </c>
      <c r="J61" s="149">
        <v>14.01</v>
      </c>
      <c r="K61" s="149">
        <v>14.125</v>
      </c>
      <c r="L61" s="149">
        <v>14.537000000000001</v>
      </c>
      <c r="M61" s="149">
        <v>15.975</v>
      </c>
      <c r="N61" s="149">
        <v>17.036000000000001</v>
      </c>
      <c r="O61" s="149">
        <v>18.643999999999998</v>
      </c>
      <c r="P61" s="149">
        <v>21.733000000000001</v>
      </c>
      <c r="Q61" s="149">
        <v>22.576000000000001</v>
      </c>
      <c r="R61" s="149">
        <v>25.954000000000001</v>
      </c>
      <c r="S61" s="149">
        <v>26.785</v>
      </c>
      <c r="T61" s="149">
        <v>26.798999999999999</v>
      </c>
      <c r="U61" s="149">
        <v>29.472000000000001</v>
      </c>
      <c r="V61" s="149">
        <v>31.026999999999902</v>
      </c>
      <c r="W61" s="149">
        <v>32.314999999999998</v>
      </c>
      <c r="X61" s="149">
        <v>32.414000000000001</v>
      </c>
      <c r="Y61" s="149">
        <v>34.610999999999997</v>
      </c>
      <c r="Z61" s="149">
        <v>35.752000000000002</v>
      </c>
      <c r="AA61" s="149">
        <v>39.000999999999998</v>
      </c>
      <c r="AB61" s="149">
        <v>38.118000000000002</v>
      </c>
      <c r="AC61" s="149">
        <v>41.219000000000001</v>
      </c>
      <c r="AD61" s="149">
        <v>44.457999999999998</v>
      </c>
      <c r="AE61" s="149">
        <v>46.19</v>
      </c>
      <c r="AF61" s="149">
        <v>48.561999999999998</v>
      </c>
      <c r="AG61" s="149">
        <v>48.915999999999997</v>
      </c>
      <c r="AH61" s="149">
        <v>50.433</v>
      </c>
      <c r="AI61" s="149">
        <v>50.984999999999999</v>
      </c>
      <c r="AJ61" s="149">
        <v>54.046263597645201</v>
      </c>
      <c r="AK61" s="149">
        <v>53.804819147541998</v>
      </c>
      <c r="AL61" s="149">
        <v>56.0941099889192</v>
      </c>
      <c r="AM61" s="149">
        <v>58.677622508538199</v>
      </c>
      <c r="AN61" s="149">
        <v>59.281763827718102</v>
      </c>
      <c r="AO61" s="149">
        <v>60.886781681971499</v>
      </c>
      <c r="AP61" s="149">
        <v>63.9241974980986</v>
      </c>
      <c r="AQ61" s="149">
        <v>58.757322533214598</v>
      </c>
      <c r="AR61" s="149">
        <v>62.446173304216401</v>
      </c>
      <c r="AS61" s="149">
        <v>69.084761413981397</v>
      </c>
      <c r="AT61" s="149">
        <v>70.324858177568103</v>
      </c>
      <c r="AU61" s="149">
        <v>73.881064619157996</v>
      </c>
      <c r="AV61" s="149">
        <v>74.276944249841307</v>
      </c>
      <c r="AW61" s="149">
        <v>76.160556126644707</v>
      </c>
      <c r="AX61" s="149">
        <v>76.827881500622595</v>
      </c>
      <c r="AY61" s="236">
        <v>75.975965394683101</v>
      </c>
      <c r="AZ61" s="150">
        <v>-1.1088632047180001E-2</v>
      </c>
      <c r="BA61" s="151">
        <v>1.8041765317320001E-2</v>
      </c>
    </row>
    <row r="62" spans="1:53">
      <c r="A62" s="289" t="s">
        <v>84</v>
      </c>
      <c r="B62" s="237">
        <v>44.275468223591197</v>
      </c>
      <c r="C62" s="237">
        <v>45.6211625809796</v>
      </c>
      <c r="D62" s="237">
        <v>47.197068005488603</v>
      </c>
      <c r="E62" s="237">
        <v>48.902929641462698</v>
      </c>
      <c r="F62" s="237">
        <v>50.615728794836997</v>
      </c>
      <c r="G62" s="237">
        <v>52.424150237515001</v>
      </c>
      <c r="H62" s="237">
        <v>55.175949963168101</v>
      </c>
      <c r="I62" s="237">
        <v>59.572174346660901</v>
      </c>
      <c r="J62" s="237">
        <v>64.197086175607794</v>
      </c>
      <c r="K62" s="237">
        <v>67.820367807555598</v>
      </c>
      <c r="L62" s="237">
        <v>64.848030780511095</v>
      </c>
      <c r="M62" s="237">
        <v>73.674232223296301</v>
      </c>
      <c r="N62" s="237">
        <v>82.992072124556302</v>
      </c>
      <c r="O62" s="237">
        <v>89.960195030210201</v>
      </c>
      <c r="P62" s="237">
        <v>101.62878408332</v>
      </c>
      <c r="Q62" s="237">
        <v>99.3208743258064</v>
      </c>
      <c r="R62" s="237">
        <v>110.63703610827299</v>
      </c>
      <c r="S62" s="237">
        <v>119.149119342131</v>
      </c>
      <c r="T62" s="237">
        <v>129.95719330352</v>
      </c>
      <c r="U62" s="237">
        <v>138.885774933226</v>
      </c>
      <c r="V62" s="237">
        <v>147.679148385628</v>
      </c>
      <c r="W62" s="237">
        <v>147.321243573283</v>
      </c>
      <c r="X62" s="237">
        <v>153.72507725018301</v>
      </c>
      <c r="Y62" s="237">
        <v>160.32200961414</v>
      </c>
      <c r="Z62" s="237">
        <v>166.518759804235</v>
      </c>
      <c r="AA62" s="237">
        <v>176.36039444134499</v>
      </c>
      <c r="AB62" s="237">
        <v>184.798178023997</v>
      </c>
      <c r="AC62" s="237">
        <v>191.911351496072</v>
      </c>
      <c r="AD62" s="237">
        <v>199.79612775295101</v>
      </c>
      <c r="AE62" s="237">
        <v>213.59806627728</v>
      </c>
      <c r="AF62" s="237">
        <v>213.97635194187299</v>
      </c>
      <c r="AG62" s="237">
        <v>219.14084798959399</v>
      </c>
      <c r="AH62" s="237">
        <v>226.241353072805</v>
      </c>
      <c r="AI62" s="237">
        <v>234.08094344144101</v>
      </c>
      <c r="AJ62" s="237">
        <v>240.15624160580501</v>
      </c>
      <c r="AK62" s="237">
        <v>243.698261155436</v>
      </c>
      <c r="AL62" s="237">
        <v>248.05388998873599</v>
      </c>
      <c r="AM62" s="237">
        <v>254.70049390155299</v>
      </c>
      <c r="AN62" s="237">
        <v>265.84182704653898</v>
      </c>
      <c r="AO62" s="237">
        <v>279.51669697985</v>
      </c>
      <c r="AP62" s="237">
        <v>293.29481675193898</v>
      </c>
      <c r="AQ62" s="237">
        <v>299.59744429002302</v>
      </c>
      <c r="AR62" s="237">
        <v>314.09195866539</v>
      </c>
      <c r="AS62" s="237">
        <v>336.26298056374401</v>
      </c>
      <c r="AT62" s="237">
        <v>348.08319151123698</v>
      </c>
      <c r="AU62" s="237">
        <v>354.153935271303</v>
      </c>
      <c r="AV62" s="237">
        <v>360.21280439376301</v>
      </c>
      <c r="AW62" s="237">
        <v>374.79563931587501</v>
      </c>
      <c r="AX62" s="237">
        <v>382.46465678784199</v>
      </c>
      <c r="AY62" s="237">
        <v>392.988945502067</v>
      </c>
      <c r="AZ62" s="238">
        <v>2.7517022565009999E-2</v>
      </c>
      <c r="BA62" s="239">
        <v>9.332180768251E-2</v>
      </c>
    </row>
    <row r="63" spans="1:53">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236"/>
      <c r="AZ63" s="150"/>
      <c r="BA63" s="151"/>
    </row>
    <row r="64" spans="1:53">
      <c r="A64" t="s">
        <v>108</v>
      </c>
      <c r="B64" s="149">
        <v>1.2889999999999999</v>
      </c>
      <c r="C64" s="149">
        <v>1.6930000000000001</v>
      </c>
      <c r="D64" s="149">
        <v>1.5780000000000001</v>
      </c>
      <c r="E64" s="149">
        <v>1.6819999999999999</v>
      </c>
      <c r="F64" s="149">
        <v>1.7749999999999999</v>
      </c>
      <c r="G64" s="149">
        <v>2.032</v>
      </c>
      <c r="H64" s="149">
        <v>2.2879999999999998</v>
      </c>
      <c r="I64" s="149">
        <v>2.5139999999999998</v>
      </c>
      <c r="J64" s="149">
        <v>2.7389999999999999</v>
      </c>
      <c r="K64" s="149">
        <v>3.036</v>
      </c>
      <c r="L64" s="149">
        <v>3.3780000000000001</v>
      </c>
      <c r="M64" s="149">
        <v>3.8769999999999998</v>
      </c>
      <c r="N64" s="149">
        <v>4.4000000000000004</v>
      </c>
      <c r="O64" s="149">
        <v>4.5209999999999999</v>
      </c>
      <c r="P64" s="149">
        <v>5.42</v>
      </c>
      <c r="Q64" s="149">
        <v>5.4690000000000003</v>
      </c>
      <c r="R64" s="149">
        <v>5.8890000000000002</v>
      </c>
      <c r="S64" s="149">
        <v>6.2450000000000001</v>
      </c>
      <c r="T64" s="149">
        <v>7.0110000000000001</v>
      </c>
      <c r="U64" s="149">
        <v>7.76</v>
      </c>
      <c r="V64" s="149">
        <v>7.9660000000000002</v>
      </c>
      <c r="W64" s="149">
        <v>8.0779999999999994</v>
      </c>
      <c r="X64" s="149">
        <v>8.1579999999999995</v>
      </c>
      <c r="Y64" s="149">
        <v>8.1679999999999993</v>
      </c>
      <c r="Z64" s="149">
        <v>8.5530000000000008</v>
      </c>
      <c r="AA64" s="149">
        <v>9.1560000000000006</v>
      </c>
      <c r="AB64" s="149">
        <v>9.0690000000000008</v>
      </c>
      <c r="AC64" s="149">
        <v>9.1129999999999995</v>
      </c>
      <c r="AD64" s="149">
        <v>9.0790000000000006</v>
      </c>
      <c r="AE64" s="149">
        <v>8.67</v>
      </c>
      <c r="AF64" s="149">
        <v>8.4329999999999998</v>
      </c>
      <c r="AG64" s="149">
        <v>8.06</v>
      </c>
      <c r="AH64" s="149">
        <v>7.9859999999999998</v>
      </c>
      <c r="AI64" s="149">
        <v>8.2170000000000005</v>
      </c>
      <c r="AJ64" s="149">
        <v>8.11</v>
      </c>
      <c r="AK64" s="149">
        <v>8.4830000000000005</v>
      </c>
      <c r="AL64" s="149">
        <v>8.782</v>
      </c>
      <c r="AM64" s="149">
        <v>9.734</v>
      </c>
      <c r="AN64" s="149">
        <v>10.125</v>
      </c>
      <c r="AO64" s="149">
        <v>10.59</v>
      </c>
      <c r="AP64" s="149">
        <v>11.034395999999999</v>
      </c>
      <c r="AQ64" s="149">
        <v>11.5159</v>
      </c>
      <c r="AR64" s="149">
        <v>12.900566315000001</v>
      </c>
      <c r="AS64" s="149">
        <v>14.020728</v>
      </c>
      <c r="AT64" s="149">
        <v>14.868</v>
      </c>
      <c r="AU64" s="149">
        <v>14.835000000000001</v>
      </c>
      <c r="AV64" s="149">
        <v>15.831</v>
      </c>
      <c r="AW64" s="149">
        <v>16.861999999999998</v>
      </c>
      <c r="AX64" s="149">
        <v>17.712</v>
      </c>
      <c r="AY64" s="236">
        <v>17.989000000000001</v>
      </c>
      <c r="AZ64" s="150">
        <v>1.5639115124940001E-2</v>
      </c>
      <c r="BA64" s="151">
        <v>4.2717894539200003E-3</v>
      </c>
    </row>
    <row r="65" spans="1:53">
      <c r="A65" t="s">
        <v>86</v>
      </c>
      <c r="B65" s="149">
        <v>6.9359999999999999</v>
      </c>
      <c r="C65" s="149">
        <v>7.4489999999999998</v>
      </c>
      <c r="D65" s="149">
        <v>6.06</v>
      </c>
      <c r="E65" s="149">
        <v>6.3419999999999996</v>
      </c>
      <c r="F65" s="149">
        <v>4.68</v>
      </c>
      <c r="G65" s="149">
        <v>6.0750000000000002</v>
      </c>
      <c r="H65" s="149">
        <v>6.2640000000000002</v>
      </c>
      <c r="I65" s="149">
        <v>7.15</v>
      </c>
      <c r="J65" s="149">
        <v>6.7220000000000004</v>
      </c>
      <c r="K65" s="149">
        <v>7.42</v>
      </c>
      <c r="L65" s="149">
        <v>8.218</v>
      </c>
      <c r="M65" s="149">
        <v>9.7119999999999997</v>
      </c>
      <c r="N65" s="149">
        <v>10.366</v>
      </c>
      <c r="O65" s="149">
        <v>10.728</v>
      </c>
      <c r="P65" s="149">
        <v>11.763</v>
      </c>
      <c r="Q65" s="149">
        <v>13.164999999999999</v>
      </c>
      <c r="R65" s="149">
        <v>15.151</v>
      </c>
      <c r="S65" s="149">
        <v>17.236999999999998</v>
      </c>
      <c r="T65" s="149">
        <v>18.989999999999998</v>
      </c>
      <c r="U65" s="149">
        <v>20.48</v>
      </c>
      <c r="V65" s="149">
        <v>20.803000000000001</v>
      </c>
      <c r="W65" s="149">
        <v>20.887</v>
      </c>
      <c r="X65" s="149">
        <v>21.707000000000001</v>
      </c>
      <c r="Y65" s="149">
        <v>22.042000000000002</v>
      </c>
      <c r="Z65" s="149">
        <v>22.911000000000001</v>
      </c>
      <c r="AA65" s="149">
        <v>23.756</v>
      </c>
      <c r="AB65" s="149">
        <v>23.369</v>
      </c>
      <c r="AC65" s="149">
        <v>22.712</v>
      </c>
      <c r="AD65" s="149">
        <v>21.611000000000001</v>
      </c>
      <c r="AE65" s="149">
        <v>21.466999999999999</v>
      </c>
      <c r="AF65" s="149">
        <v>23.28</v>
      </c>
      <c r="AG65" s="149">
        <v>24.599</v>
      </c>
      <c r="AH65" s="149">
        <v>25.962</v>
      </c>
      <c r="AI65" s="149">
        <v>27.327000000000002</v>
      </c>
      <c r="AJ65" s="149">
        <v>27.812000000000001</v>
      </c>
      <c r="AK65" s="149">
        <v>27.2</v>
      </c>
      <c r="AL65" s="149">
        <v>26.082000000000001</v>
      </c>
      <c r="AM65" s="149">
        <v>25.244</v>
      </c>
      <c r="AN65" s="149">
        <v>25.92</v>
      </c>
      <c r="AO65" s="149">
        <v>26.821000000000002</v>
      </c>
      <c r="AP65" s="149">
        <v>29.817</v>
      </c>
      <c r="AQ65" s="149">
        <v>28.663</v>
      </c>
      <c r="AR65" s="149">
        <v>30.558</v>
      </c>
      <c r="AS65" s="149">
        <v>32.643000000000001</v>
      </c>
      <c r="AT65" s="149">
        <v>34.386000000000003</v>
      </c>
      <c r="AU65" s="149">
        <v>36.262</v>
      </c>
      <c r="AV65" s="149">
        <v>33.660999999999902</v>
      </c>
      <c r="AW65" s="149">
        <v>35.235999999999997</v>
      </c>
      <c r="AX65" s="149">
        <v>35.707999999999998</v>
      </c>
      <c r="AY65" s="236">
        <v>38.698999999999998</v>
      </c>
      <c r="AZ65" s="150">
        <v>8.3762742578980004E-2</v>
      </c>
      <c r="BA65" s="151">
        <v>9.1897258535000009E-3</v>
      </c>
    </row>
    <row r="66" spans="1:53">
      <c r="A66" t="s">
        <v>178</v>
      </c>
      <c r="B66" s="149">
        <v>5.6059999999999999</v>
      </c>
      <c r="C66" s="149">
        <v>6.093</v>
      </c>
      <c r="D66" s="149">
        <v>6.6230000000000002</v>
      </c>
      <c r="E66" s="149">
        <v>7.2009999999999996</v>
      </c>
      <c r="F66" s="149">
        <v>7.9189999999999996</v>
      </c>
      <c r="G66" s="149">
        <v>8.5820000000000007</v>
      </c>
      <c r="H66" s="149">
        <v>9.3879999999999999</v>
      </c>
      <c r="I66" s="149">
        <v>10.24</v>
      </c>
      <c r="J66" s="149">
        <v>11.303000000000001</v>
      </c>
      <c r="K66" s="149">
        <v>11.010999999999999</v>
      </c>
      <c r="L66" s="149">
        <v>11.683999999999999</v>
      </c>
      <c r="M66" s="149">
        <v>11.811</v>
      </c>
      <c r="N66" s="149">
        <v>11.696999999999999</v>
      </c>
      <c r="O66" s="149">
        <v>12.287000000000001</v>
      </c>
      <c r="P66" s="149">
        <v>11.65</v>
      </c>
      <c r="Q66" s="149">
        <v>11.983000000000001</v>
      </c>
      <c r="R66" s="149">
        <v>12.978999999999999</v>
      </c>
      <c r="S66" s="149">
        <v>13.145</v>
      </c>
      <c r="T66" s="149">
        <v>13.269</v>
      </c>
      <c r="U66" s="149">
        <v>14.448</v>
      </c>
      <c r="V66" s="149">
        <v>14.116</v>
      </c>
      <c r="W66" s="149">
        <v>13.622999999999999</v>
      </c>
      <c r="X66" s="149">
        <v>14.401</v>
      </c>
      <c r="Y66" s="149">
        <v>15.874144985441101</v>
      </c>
      <c r="Z66" s="149">
        <v>16.4485306967082</v>
      </c>
      <c r="AA66" s="149">
        <v>16.593072298407101</v>
      </c>
      <c r="AB66" s="149">
        <v>16.721849625256102</v>
      </c>
      <c r="AC66" s="149">
        <v>17.2759100607698</v>
      </c>
      <c r="AD66" s="149">
        <v>18.003359468648299</v>
      </c>
      <c r="AE66" s="149">
        <v>18.7831817480462</v>
      </c>
      <c r="AF66" s="149">
        <v>20.0344832327871</v>
      </c>
      <c r="AG66" s="149">
        <v>20.669290658543101</v>
      </c>
      <c r="AH66" s="149">
        <v>21.000954148884901</v>
      </c>
      <c r="AI66" s="149">
        <v>21.315423742275801</v>
      </c>
      <c r="AJ66" s="149">
        <v>21.615748660451601</v>
      </c>
      <c r="AK66" s="149">
        <v>21.9907686729529</v>
      </c>
      <c r="AL66" s="149">
        <v>22.466463009901801</v>
      </c>
      <c r="AM66" s="149">
        <v>23.051164881565999</v>
      </c>
      <c r="AN66" s="149">
        <v>23.882968776463901</v>
      </c>
      <c r="AO66" s="149">
        <v>24.6965416767462</v>
      </c>
      <c r="AP66" s="149">
        <v>24.827706266478099</v>
      </c>
      <c r="AQ66" s="149">
        <v>25.255665642569902</v>
      </c>
      <c r="AR66" s="149">
        <v>26.5832279036782</v>
      </c>
      <c r="AS66" s="149">
        <v>25.683807617863501</v>
      </c>
      <c r="AT66" s="149">
        <v>24.2178250890003</v>
      </c>
      <c r="AU66" s="149">
        <v>26.641859343476099</v>
      </c>
      <c r="AV66" s="149">
        <v>27.748513334636801</v>
      </c>
      <c r="AW66" s="149">
        <v>27.963081764447601</v>
      </c>
      <c r="AX66" s="149">
        <v>27.7976601364253</v>
      </c>
      <c r="AY66" s="236">
        <v>29.104421596769999</v>
      </c>
      <c r="AZ66" s="150">
        <v>4.7009766101840003E-2</v>
      </c>
      <c r="BA66" s="151">
        <v>6.9113322533700004E-3</v>
      </c>
    </row>
    <row r="67" spans="1:53">
      <c r="A67" t="s">
        <v>102</v>
      </c>
      <c r="B67" s="149">
        <v>14.134472367376601</v>
      </c>
      <c r="C67" s="149">
        <v>15.545846618739199</v>
      </c>
      <c r="D67" s="149">
        <v>16.546823268219899</v>
      </c>
      <c r="E67" s="149">
        <v>17.3136554250787</v>
      </c>
      <c r="F67" s="149">
        <v>18.7119968965712</v>
      </c>
      <c r="G67" s="149">
        <v>19.846109769755099</v>
      </c>
      <c r="H67" s="149">
        <v>21.8360968665326</v>
      </c>
      <c r="I67" s="149">
        <v>23.265532516466799</v>
      </c>
      <c r="J67" s="149">
        <v>25.534151513592199</v>
      </c>
      <c r="K67" s="149">
        <v>26.244101756247201</v>
      </c>
      <c r="L67" s="149">
        <v>26.5842454468699</v>
      </c>
      <c r="M67" s="149">
        <v>30.2686488669071</v>
      </c>
      <c r="N67" s="149">
        <v>32.415197778598198</v>
      </c>
      <c r="O67" s="149">
        <v>34.082504762359399</v>
      </c>
      <c r="P67" s="149">
        <v>36.491838771002499</v>
      </c>
      <c r="Q67" s="149">
        <v>39.256025752128402</v>
      </c>
      <c r="R67" s="149">
        <v>39.703440433636999</v>
      </c>
      <c r="S67" s="149">
        <v>41.459026653257098</v>
      </c>
      <c r="T67" s="149">
        <v>41.480120550967399</v>
      </c>
      <c r="U67" s="149">
        <v>39.751936184766301</v>
      </c>
      <c r="V67" s="149">
        <v>41.612491829080597</v>
      </c>
      <c r="W67" s="149">
        <v>40.245717205805299</v>
      </c>
      <c r="X67" s="149">
        <v>41.942644472042197</v>
      </c>
      <c r="Y67" s="149">
        <v>44.638512836126303</v>
      </c>
      <c r="Z67" s="149">
        <v>46.0901415490208</v>
      </c>
      <c r="AA67" s="149">
        <v>46.876330003778101</v>
      </c>
      <c r="AB67" s="149">
        <v>47.339333271570403</v>
      </c>
      <c r="AC67" s="149">
        <v>49.905937349077398</v>
      </c>
      <c r="AD67" s="149">
        <v>51.263888150308901</v>
      </c>
      <c r="AE67" s="149">
        <v>53.769446901330902</v>
      </c>
      <c r="AF67" s="149">
        <v>54.548127368914002</v>
      </c>
      <c r="AG67" s="149">
        <v>55.460313690029203</v>
      </c>
      <c r="AH67" s="149">
        <v>57.075248920225697</v>
      </c>
      <c r="AI67" s="149">
        <v>57.629003603643199</v>
      </c>
      <c r="AJ67" s="149">
        <v>61.151296387746299</v>
      </c>
      <c r="AK67" s="149">
        <v>61.6844542425304</v>
      </c>
      <c r="AL67" s="149">
        <v>63.484384274036401</v>
      </c>
      <c r="AM67" s="149">
        <v>64.650913793078402</v>
      </c>
      <c r="AN67" s="149">
        <v>66.0602381518691</v>
      </c>
      <c r="AO67" s="149">
        <v>70.238281340595506</v>
      </c>
      <c r="AP67" s="149">
        <v>73.223452963487205</v>
      </c>
      <c r="AQ67" s="149">
        <v>73.066897283155299</v>
      </c>
      <c r="AR67" s="149">
        <v>74.962603409380094</v>
      </c>
      <c r="AS67" s="149">
        <v>80.707098902077306</v>
      </c>
      <c r="AT67" s="149">
        <v>82.386143309110693</v>
      </c>
      <c r="AU67" s="149">
        <v>86.580105460716297</v>
      </c>
      <c r="AV67" s="149">
        <v>82.0921310157146</v>
      </c>
      <c r="AW67" s="149">
        <v>88.190804600164796</v>
      </c>
      <c r="AX67" s="149">
        <v>90.974124204023099</v>
      </c>
      <c r="AY67" s="236">
        <v>93.6013156709529</v>
      </c>
      <c r="AZ67" s="150">
        <v>2.8878446668390002E-2</v>
      </c>
      <c r="BA67" s="151">
        <v>2.2227199748159999E-2</v>
      </c>
    </row>
    <row r="68" spans="1:53">
      <c r="A68" s="289" t="s">
        <v>103</v>
      </c>
      <c r="B68" s="237">
        <v>27.965472367376599</v>
      </c>
      <c r="C68" s="237">
        <v>30.780846618739101</v>
      </c>
      <c r="D68" s="237">
        <v>30.807823268219899</v>
      </c>
      <c r="E68" s="237">
        <v>32.538655425078701</v>
      </c>
      <c r="F68" s="237">
        <v>33.085996896571203</v>
      </c>
      <c r="G68" s="237">
        <v>36.535109769755103</v>
      </c>
      <c r="H68" s="237">
        <v>39.776096866532697</v>
      </c>
      <c r="I68" s="237">
        <v>43.169532516466802</v>
      </c>
      <c r="J68" s="237">
        <v>46.298151513592202</v>
      </c>
      <c r="K68" s="237">
        <v>47.711101756247203</v>
      </c>
      <c r="L68" s="237">
        <v>49.864245446869901</v>
      </c>
      <c r="M68" s="237">
        <v>55.668648866907098</v>
      </c>
      <c r="N68" s="237">
        <v>58.878197778598199</v>
      </c>
      <c r="O68" s="237">
        <v>61.6185047623594</v>
      </c>
      <c r="P68" s="237">
        <v>65.324838771002504</v>
      </c>
      <c r="Q68" s="237">
        <v>69.873025752128399</v>
      </c>
      <c r="R68" s="237">
        <v>73.722440433637004</v>
      </c>
      <c r="S68" s="237">
        <v>78.086026653256994</v>
      </c>
      <c r="T68" s="237">
        <v>80.750120550967395</v>
      </c>
      <c r="U68" s="237">
        <v>82.439936184766296</v>
      </c>
      <c r="V68" s="237">
        <v>84.497491829080602</v>
      </c>
      <c r="W68" s="237">
        <v>82.833717205805399</v>
      </c>
      <c r="X68" s="237">
        <v>86.208644472042195</v>
      </c>
      <c r="Y68" s="237">
        <v>90.722657821567395</v>
      </c>
      <c r="Z68" s="237">
        <v>94.002672245729102</v>
      </c>
      <c r="AA68" s="237">
        <v>96.381402302185293</v>
      </c>
      <c r="AB68" s="237">
        <v>96.499182896826497</v>
      </c>
      <c r="AC68" s="237">
        <v>99.006847409847296</v>
      </c>
      <c r="AD68" s="237">
        <v>99.957247618957197</v>
      </c>
      <c r="AE68" s="237">
        <v>102.689628649377</v>
      </c>
      <c r="AF68" s="237">
        <v>106.295610601701</v>
      </c>
      <c r="AG68" s="237">
        <v>108.78860434857199</v>
      </c>
      <c r="AH68" s="237">
        <v>112.02420306911</v>
      </c>
      <c r="AI68" s="237">
        <v>114.48842734591901</v>
      </c>
      <c r="AJ68" s="237">
        <v>118.689045048198</v>
      </c>
      <c r="AK68" s="237">
        <v>119.358222915483</v>
      </c>
      <c r="AL68" s="237">
        <v>120.81484728393799</v>
      </c>
      <c r="AM68" s="237">
        <v>122.68007867464399</v>
      </c>
      <c r="AN68" s="237">
        <v>125.988206928333</v>
      </c>
      <c r="AO68" s="237">
        <v>132.34582301734099</v>
      </c>
      <c r="AP68" s="237">
        <v>138.902555229965</v>
      </c>
      <c r="AQ68" s="237">
        <v>138.50146292572501</v>
      </c>
      <c r="AR68" s="237">
        <v>145.004397628058</v>
      </c>
      <c r="AS68" s="237">
        <v>153.05463451994001</v>
      </c>
      <c r="AT68" s="237">
        <v>155.85796839811101</v>
      </c>
      <c r="AU68" s="237">
        <v>164.31896480419201</v>
      </c>
      <c r="AV68" s="237">
        <v>159.33264435035099</v>
      </c>
      <c r="AW68" s="237">
        <v>168.25188636461201</v>
      </c>
      <c r="AX68" s="237">
        <v>172.19178434044801</v>
      </c>
      <c r="AY68" s="237">
        <v>179.393737267722</v>
      </c>
      <c r="AZ68" s="238">
        <v>4.1825182735920001E-2</v>
      </c>
      <c r="BA68" s="239">
        <v>4.2600046843290003E-2</v>
      </c>
    </row>
    <row r="69" spans="1:53">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236"/>
      <c r="AZ69" s="150"/>
      <c r="BA69" s="151"/>
    </row>
    <row r="70" spans="1:53">
      <c r="A70" t="s">
        <v>109</v>
      </c>
      <c r="B70" s="149">
        <v>16.815000000000001</v>
      </c>
      <c r="C70" s="149">
        <v>18.001999999999999</v>
      </c>
      <c r="D70" s="149">
        <v>19.728999999999999</v>
      </c>
      <c r="E70" s="149">
        <v>21.49</v>
      </c>
      <c r="F70" s="149">
        <v>22.058</v>
      </c>
      <c r="G70" s="149">
        <v>24.411999999999999</v>
      </c>
      <c r="H70" s="149">
        <v>25.692</v>
      </c>
      <c r="I70" s="149">
        <v>26.13</v>
      </c>
      <c r="J70" s="149">
        <v>27.863</v>
      </c>
      <c r="K70" s="149">
        <v>29.516999999999999</v>
      </c>
      <c r="L70" s="149">
        <v>29.135999999999999</v>
      </c>
      <c r="M70" s="149">
        <v>29.779</v>
      </c>
      <c r="N70" s="149">
        <v>31.192</v>
      </c>
      <c r="O70" s="149">
        <v>31.007999999999999</v>
      </c>
      <c r="P70" s="149">
        <v>31.527000000000001</v>
      </c>
      <c r="Q70" s="149">
        <v>30.201000000000001</v>
      </c>
      <c r="R70" s="149">
        <v>29.821000000000002</v>
      </c>
      <c r="S70" s="149">
        <v>29.306000000000001</v>
      </c>
      <c r="T70" s="149">
        <v>28.016999999999999</v>
      </c>
      <c r="U70" s="149">
        <v>29.276</v>
      </c>
      <c r="V70" s="149">
        <v>27.8689999999999</v>
      </c>
      <c r="W70" s="149">
        <v>28.914999999999999</v>
      </c>
      <c r="X70" s="149">
        <v>29.393000000000001</v>
      </c>
      <c r="Y70" s="149">
        <v>30.55</v>
      </c>
      <c r="Z70" s="149">
        <v>31.565999999999999</v>
      </c>
      <c r="AA70" s="149">
        <v>32.317</v>
      </c>
      <c r="AB70" s="149">
        <v>31.35</v>
      </c>
      <c r="AC70" s="149">
        <v>31.562999999999999</v>
      </c>
      <c r="AD70" s="149">
        <v>33.268999999999998</v>
      </c>
      <c r="AE70" s="149">
        <v>34.398999999999901</v>
      </c>
      <c r="AF70" s="149">
        <v>35.713000000000001</v>
      </c>
      <c r="AG70" s="149">
        <v>36.56</v>
      </c>
      <c r="AH70" s="149">
        <v>37.703000000000003</v>
      </c>
      <c r="AI70" s="149">
        <v>37.545000000000002</v>
      </c>
      <c r="AJ70" s="149">
        <v>38.317999999999998</v>
      </c>
      <c r="AK70" s="149">
        <v>38.116</v>
      </c>
      <c r="AL70" s="149">
        <v>38.4969999999999</v>
      </c>
      <c r="AM70" s="149">
        <v>38.226999999999997</v>
      </c>
      <c r="AN70" s="149">
        <v>38.837000000000003</v>
      </c>
      <c r="AO70" s="149">
        <v>39.625986528767903</v>
      </c>
      <c r="AP70" s="149">
        <v>40.783618832092799</v>
      </c>
      <c r="AQ70" s="149">
        <v>42.127931240610899</v>
      </c>
      <c r="AR70" s="149">
        <v>42.456350952835201</v>
      </c>
      <c r="AS70" s="149">
        <v>43.331504406749097</v>
      </c>
      <c r="AT70" s="149">
        <v>42.914859835058401</v>
      </c>
      <c r="AU70" s="149">
        <v>43.599223341458803</v>
      </c>
      <c r="AV70" s="149">
        <v>45.788277894936598</v>
      </c>
      <c r="AW70" s="149">
        <v>47.407766411775597</v>
      </c>
      <c r="AX70" s="149">
        <v>46.898888483976698</v>
      </c>
      <c r="AY70" s="236">
        <v>45.545605265351398</v>
      </c>
      <c r="AZ70" s="150">
        <v>-2.8855336830019999E-2</v>
      </c>
      <c r="BA70" s="151">
        <v>1.081556640565E-2</v>
      </c>
    </row>
    <row r="71" spans="1:53">
      <c r="A71" t="s">
        <v>179</v>
      </c>
      <c r="B71" s="149">
        <v>0</v>
      </c>
      <c r="C71" s="149">
        <v>0</v>
      </c>
      <c r="D71" s="149">
        <v>0</v>
      </c>
      <c r="E71" s="149">
        <v>0</v>
      </c>
      <c r="F71" s="149">
        <v>0</v>
      </c>
      <c r="G71" s="149">
        <v>0</v>
      </c>
      <c r="H71" s="149">
        <v>0.121</v>
      </c>
      <c r="I71" s="149">
        <v>0.81799999999999995</v>
      </c>
      <c r="J71" s="149">
        <v>0.90300000000000002</v>
      </c>
      <c r="K71" s="149">
        <v>0.95299999999999996</v>
      </c>
      <c r="L71" s="149">
        <v>1.1140000000000001</v>
      </c>
      <c r="M71" s="149">
        <v>1.2050000000000001</v>
      </c>
      <c r="N71" s="149">
        <v>1.194</v>
      </c>
      <c r="O71" s="149">
        <v>1.2629999999999999</v>
      </c>
      <c r="P71" s="149">
        <v>1.4059999999999999</v>
      </c>
      <c r="Q71" s="149">
        <v>1.5820000000000001</v>
      </c>
      <c r="R71" s="149">
        <v>1.645</v>
      </c>
      <c r="S71" s="149">
        <v>1.5249999999999999</v>
      </c>
      <c r="T71" s="149">
        <v>1.3720000000000001</v>
      </c>
      <c r="U71" s="149">
        <v>1.6220000000000001</v>
      </c>
      <c r="V71" s="149">
        <v>1.7789999999999999</v>
      </c>
      <c r="W71" s="149">
        <v>1.8240000000000001</v>
      </c>
      <c r="X71" s="149">
        <v>1.746</v>
      </c>
      <c r="Y71" s="149">
        <v>1.885</v>
      </c>
      <c r="Z71" s="149">
        <v>2.004</v>
      </c>
      <c r="AA71" s="149">
        <v>1.982</v>
      </c>
      <c r="AB71" s="149">
        <v>1.7549999999999999</v>
      </c>
      <c r="AC71" s="149">
        <v>1.895</v>
      </c>
      <c r="AD71" s="149">
        <v>2.129</v>
      </c>
      <c r="AE71" s="149">
        <v>2.214</v>
      </c>
      <c r="AF71" s="149">
        <v>2.895</v>
      </c>
      <c r="AG71" s="149">
        <v>2.919</v>
      </c>
      <c r="AH71" s="149">
        <v>3.415</v>
      </c>
      <c r="AI71" s="149">
        <v>3.7749999999999999</v>
      </c>
      <c r="AJ71" s="149">
        <v>3.37</v>
      </c>
      <c r="AK71" s="149">
        <v>3.3119999999999998</v>
      </c>
      <c r="AL71" s="149">
        <v>3.9630000000000001</v>
      </c>
      <c r="AM71" s="149">
        <v>3.9148019999999999</v>
      </c>
      <c r="AN71" s="149">
        <v>4.0440430000000003</v>
      </c>
      <c r="AO71" s="149">
        <v>3.8571759999999999</v>
      </c>
      <c r="AP71" s="149">
        <v>3.8757299999999999</v>
      </c>
      <c r="AQ71" s="149">
        <v>3.9237820000000001</v>
      </c>
      <c r="AR71" s="149">
        <v>3.7089300000000001</v>
      </c>
      <c r="AS71" s="149">
        <v>3.7702740000000001</v>
      </c>
      <c r="AT71" s="149">
        <v>3.5156550000000002</v>
      </c>
      <c r="AU71" s="149">
        <v>3.9132899999999999</v>
      </c>
      <c r="AV71" s="149">
        <v>5.0810240000000002</v>
      </c>
      <c r="AW71" s="149">
        <v>5.4386460000000003</v>
      </c>
      <c r="AX71" s="149">
        <v>5.31181211</v>
      </c>
      <c r="AY71" s="236">
        <v>5.7323425400000003</v>
      </c>
      <c r="AZ71" s="150">
        <v>7.9168923199179994E-2</v>
      </c>
      <c r="BA71" s="151">
        <v>1.36124074925E-3</v>
      </c>
    </row>
    <row r="72" spans="1:53">
      <c r="A72" t="s">
        <v>58</v>
      </c>
      <c r="B72" s="149">
        <v>10.96</v>
      </c>
      <c r="C72" s="149">
        <v>14.074</v>
      </c>
      <c r="D72" s="149">
        <v>13.9</v>
      </c>
      <c r="E72" s="149">
        <v>15.2</v>
      </c>
      <c r="F72" s="149">
        <v>20.376999999999999</v>
      </c>
      <c r="G72" s="149">
        <v>28.190999999999999</v>
      </c>
      <c r="H72" s="149">
        <v>38.4299999999999</v>
      </c>
      <c r="I72" s="149">
        <v>44.174999999999997</v>
      </c>
      <c r="J72" s="149">
        <v>53.83</v>
      </c>
      <c r="K72" s="149">
        <v>61.89</v>
      </c>
      <c r="L72" s="149">
        <v>68.25</v>
      </c>
      <c r="M72" s="149">
        <v>78.029999999999902</v>
      </c>
      <c r="N72" s="149">
        <v>82.4</v>
      </c>
      <c r="O72" s="149">
        <v>91.249999999999901</v>
      </c>
      <c r="P72" s="149">
        <v>91.1</v>
      </c>
      <c r="Q72" s="149">
        <v>85.356999999999999</v>
      </c>
      <c r="R72" s="149">
        <v>81.141999999999996</v>
      </c>
      <c r="S72" s="149">
        <v>80.149000000000001</v>
      </c>
      <c r="T72" s="149">
        <v>81.790999999999997</v>
      </c>
      <c r="U72" s="149">
        <v>84.626000000000005</v>
      </c>
      <c r="V72" s="149">
        <v>89.82</v>
      </c>
      <c r="W72" s="149">
        <v>95.68</v>
      </c>
      <c r="X72" s="149">
        <v>101.523</v>
      </c>
      <c r="Y72" s="149">
        <v>108.837</v>
      </c>
      <c r="Z72" s="149">
        <v>113.953</v>
      </c>
      <c r="AA72" s="149">
        <v>112.858</v>
      </c>
      <c r="AB72" s="149">
        <v>121.852999999999</v>
      </c>
      <c r="AC72" s="149">
        <v>132.37799999999899</v>
      </c>
      <c r="AD72" s="149">
        <v>145.7912</v>
      </c>
      <c r="AE72" s="149">
        <v>148.12360000000001</v>
      </c>
      <c r="AF72" s="149">
        <v>160.19969999999901</v>
      </c>
      <c r="AG72" s="149">
        <v>175.665820005</v>
      </c>
      <c r="AH72" s="149">
        <v>193.93625</v>
      </c>
      <c r="AI72" s="149">
        <v>197.080449996</v>
      </c>
      <c r="AJ72" s="149">
        <v>209.32986</v>
      </c>
      <c r="AK72" s="149">
        <v>224.21525</v>
      </c>
      <c r="AL72" s="149">
        <v>228.40278000000001</v>
      </c>
      <c r="AM72" s="149">
        <v>247.52197999199899</v>
      </c>
      <c r="AN72" s="149">
        <v>271.72242132999901</v>
      </c>
      <c r="AO72" s="149">
        <v>318.88223259099902</v>
      </c>
      <c r="AP72" s="149">
        <v>326.755512538</v>
      </c>
      <c r="AQ72" s="149">
        <v>351.24955454799999</v>
      </c>
      <c r="AR72" s="149">
        <v>369.282287263</v>
      </c>
      <c r="AS72" s="149">
        <v>376.03413945490001</v>
      </c>
      <c r="AT72" s="149">
        <v>388.17649657919998</v>
      </c>
      <c r="AU72" s="149">
        <v>437.74614782899903</v>
      </c>
      <c r="AV72" s="149">
        <v>459.98113755133301</v>
      </c>
      <c r="AW72" s="149">
        <v>482.736763450794</v>
      </c>
      <c r="AX72" s="149">
        <v>503.52805014626398</v>
      </c>
      <c r="AY72" s="236">
        <v>520.26105510796197</v>
      </c>
      <c r="AZ72" s="150">
        <v>3.3231526613239998E-2</v>
      </c>
      <c r="BA72" s="151">
        <v>0.12354470044374</v>
      </c>
    </row>
    <row r="73" spans="1:53">
      <c r="A73" t="s">
        <v>180</v>
      </c>
      <c r="B73" s="149">
        <v>2.1208472600000001</v>
      </c>
      <c r="C73" s="149">
        <v>2.3238972000000002</v>
      </c>
      <c r="D73" s="149">
        <v>2.7849220309999998</v>
      </c>
      <c r="E73" s="149">
        <v>3.0409320979999999</v>
      </c>
      <c r="F73" s="149">
        <v>3.604942458</v>
      </c>
      <c r="G73" s="149">
        <v>3.8939643780000002</v>
      </c>
      <c r="H73" s="149">
        <v>4.0970000000000004</v>
      </c>
      <c r="I73" s="149">
        <v>4.6790000000000003</v>
      </c>
      <c r="J73" s="149">
        <v>4.8550000000000004</v>
      </c>
      <c r="K73" s="149">
        <v>4.9690000000000003</v>
      </c>
      <c r="L73" s="149">
        <v>4.67</v>
      </c>
      <c r="M73" s="149">
        <v>5.5179999999999998</v>
      </c>
      <c r="N73" s="149">
        <v>5.968</v>
      </c>
      <c r="O73" s="149">
        <v>6.2</v>
      </c>
      <c r="P73" s="149">
        <v>6.3380000000000001</v>
      </c>
      <c r="Q73" s="149">
        <v>6.4859999999999998</v>
      </c>
      <c r="R73" s="149">
        <v>6.8789999999999996</v>
      </c>
      <c r="S73" s="149">
        <v>6.694</v>
      </c>
      <c r="T73" s="149">
        <v>5.9409999999999998</v>
      </c>
      <c r="U73" s="149">
        <v>5.4909999999999997</v>
      </c>
      <c r="V73" s="149">
        <v>5.157</v>
      </c>
      <c r="W73" s="149">
        <v>5.0209999999999999</v>
      </c>
      <c r="X73" s="149">
        <v>4.91</v>
      </c>
      <c r="Y73" s="149">
        <v>5.6280000000000001</v>
      </c>
      <c r="Z73" s="149">
        <v>6.0019999999999998</v>
      </c>
      <c r="AA73" s="149">
        <v>6.2830000000000004</v>
      </c>
      <c r="AB73" s="149">
        <v>6.27</v>
      </c>
      <c r="AC73" s="149">
        <v>8.0649999999999995</v>
      </c>
      <c r="AD73" s="149">
        <v>8.3879999999999999</v>
      </c>
      <c r="AE73" s="149">
        <v>8.9309999999999992</v>
      </c>
      <c r="AF73" s="149">
        <v>9.5679999999999996</v>
      </c>
      <c r="AG73" s="149">
        <v>9.375</v>
      </c>
      <c r="AH73" s="149">
        <v>9.2810000000000006</v>
      </c>
      <c r="AI73" s="149">
        <v>8.9019999999999992</v>
      </c>
      <c r="AJ73" s="149">
        <v>9.4809999999999999</v>
      </c>
      <c r="AK73" s="149">
        <v>9.8889999999999993</v>
      </c>
      <c r="AL73" s="149">
        <v>11.952</v>
      </c>
      <c r="AM73" s="149">
        <v>13.074999999999999</v>
      </c>
      <c r="AN73" s="149">
        <v>13.122999999999999</v>
      </c>
      <c r="AO73" s="149">
        <v>15.568</v>
      </c>
      <c r="AP73" s="149">
        <v>14.026999999999999</v>
      </c>
      <c r="AQ73" s="149">
        <v>15.2150617686926</v>
      </c>
      <c r="AR73" s="149">
        <v>16.3821167019527</v>
      </c>
      <c r="AS73" s="149">
        <v>14.847843246615099</v>
      </c>
      <c r="AT73" s="149">
        <v>16.875701242903801</v>
      </c>
      <c r="AU73" s="149">
        <v>18.263634134413</v>
      </c>
      <c r="AV73" s="149">
        <v>18.3726507650778</v>
      </c>
      <c r="AW73" s="149">
        <v>17.563859146899802</v>
      </c>
      <c r="AX73" s="149">
        <v>17.9680526354107</v>
      </c>
      <c r="AY73" s="236">
        <v>17.020499895532598</v>
      </c>
      <c r="AZ73" s="150">
        <v>-5.2735418081280003E-2</v>
      </c>
      <c r="BA73" s="151">
        <v>4.0418026037500002E-3</v>
      </c>
    </row>
    <row r="74" spans="1:53">
      <c r="A74" t="s">
        <v>105</v>
      </c>
      <c r="B74" s="149">
        <v>12.641999999999999</v>
      </c>
      <c r="C74" s="149">
        <v>14.125999999999999</v>
      </c>
      <c r="D74" s="149">
        <v>14.57</v>
      </c>
      <c r="E74" s="149">
        <v>16.315999999999999</v>
      </c>
      <c r="F74" s="149">
        <v>19.596</v>
      </c>
      <c r="G74" s="149">
        <v>19.504999999999999</v>
      </c>
      <c r="H74" s="149">
        <v>20.475000000000001</v>
      </c>
      <c r="I74" s="149">
        <v>22.091000000000001</v>
      </c>
      <c r="J74" s="149">
        <v>23.314</v>
      </c>
      <c r="K74" s="149">
        <v>22.834</v>
      </c>
      <c r="L74" s="149">
        <v>23.347000000000001</v>
      </c>
      <c r="M74" s="149">
        <v>24.593</v>
      </c>
      <c r="N74" s="149">
        <v>26.413</v>
      </c>
      <c r="O74" s="149">
        <v>28.716999999999999</v>
      </c>
      <c r="P74" s="149">
        <v>31.004000000000001</v>
      </c>
      <c r="Q74" s="149">
        <v>31.632999999999999</v>
      </c>
      <c r="R74" s="149">
        <v>34.036000000000001</v>
      </c>
      <c r="S74" s="149">
        <v>35.402999999999999</v>
      </c>
      <c r="T74" s="149">
        <v>37.222999999999999</v>
      </c>
      <c r="U74" s="149">
        <v>39.933999999999997</v>
      </c>
      <c r="V74" s="149">
        <v>43.332999999999998</v>
      </c>
      <c r="W74" s="149">
        <v>45.53</v>
      </c>
      <c r="X74" s="149">
        <v>46.994999999999997</v>
      </c>
      <c r="Y74" s="149">
        <v>51.53</v>
      </c>
      <c r="Z74" s="149">
        <v>55.801000000000002</v>
      </c>
      <c r="AA74" s="149">
        <v>57.942999999999998</v>
      </c>
      <c r="AB74" s="149">
        <v>58.902999999999999</v>
      </c>
      <c r="AC74" s="149">
        <v>62.075000000000003</v>
      </c>
      <c r="AD74" s="149">
        <v>62.661999999999999</v>
      </c>
      <c r="AE74" s="149">
        <v>67.384</v>
      </c>
      <c r="AF74" s="149">
        <v>75.231999999999999</v>
      </c>
      <c r="AG74" s="149">
        <v>81.061999999999998</v>
      </c>
      <c r="AH74" s="149">
        <v>86.502999999999901</v>
      </c>
      <c r="AI74" s="149">
        <v>92.527000000000001</v>
      </c>
      <c r="AJ74" s="149">
        <v>100.303</v>
      </c>
      <c r="AK74" s="149">
        <v>106.146999999999</v>
      </c>
      <c r="AL74" s="149">
        <v>106.964</v>
      </c>
      <c r="AM74" s="149">
        <v>113.231799999999</v>
      </c>
      <c r="AN74" s="149">
        <v>116.464299999999</v>
      </c>
      <c r="AO74" s="149">
        <v>119.46639999999999</v>
      </c>
      <c r="AP74" s="149">
        <v>121.90049999999999</v>
      </c>
      <c r="AQ74" s="149">
        <v>128.25620000000001</v>
      </c>
      <c r="AR74" s="149">
        <v>138.05097202900001</v>
      </c>
      <c r="AS74" s="149">
        <v>144.695227219</v>
      </c>
      <c r="AT74" s="149">
        <v>152.56368662</v>
      </c>
      <c r="AU74" s="149">
        <v>155.39063400000001</v>
      </c>
      <c r="AV74" s="149">
        <v>163.01923500000001</v>
      </c>
      <c r="AW74" s="149">
        <v>173.5754</v>
      </c>
      <c r="AX74" s="149">
        <v>175.34526348700001</v>
      </c>
      <c r="AY74" s="236">
        <v>180.68400417999999</v>
      </c>
      <c r="AZ74" s="150">
        <v>3.0447019264100001E-2</v>
      </c>
      <c r="BA74" s="151">
        <v>4.2906440794470001E-2</v>
      </c>
    </row>
    <row r="75" spans="1:53">
      <c r="A75" t="s">
        <v>110</v>
      </c>
      <c r="B75" s="149">
        <v>6.12</v>
      </c>
      <c r="C75" s="149">
        <v>5.8940000000000001</v>
      </c>
      <c r="D75" s="149">
        <v>5.67</v>
      </c>
      <c r="E75" s="149">
        <v>5.9930000000000003</v>
      </c>
      <c r="F75" s="149">
        <v>6.3929999999999998</v>
      </c>
      <c r="G75" s="149">
        <v>6.79</v>
      </c>
      <c r="H75" s="149">
        <v>7.0289999999999999</v>
      </c>
      <c r="I75" s="149">
        <v>7.5839999999999996</v>
      </c>
      <c r="J75" s="149">
        <v>9.0549999999999997</v>
      </c>
      <c r="K75" s="149">
        <v>9.468</v>
      </c>
      <c r="L75" s="149">
        <v>10.863</v>
      </c>
      <c r="M75" s="149">
        <v>11.723000000000001</v>
      </c>
      <c r="N75" s="149">
        <v>14.096</v>
      </c>
      <c r="O75" s="149">
        <v>15.534000000000001</v>
      </c>
      <c r="P75" s="149">
        <v>16.919</v>
      </c>
      <c r="Q75" s="149">
        <v>18.940999999999999</v>
      </c>
      <c r="R75" s="149">
        <v>21.073</v>
      </c>
      <c r="S75" s="149">
        <v>21.800999999999998</v>
      </c>
      <c r="T75" s="149">
        <v>21.448</v>
      </c>
      <c r="U75" s="149">
        <v>22.902999999999999</v>
      </c>
      <c r="V75" s="149">
        <v>22.55</v>
      </c>
      <c r="W75" s="149">
        <v>23.838000000000001</v>
      </c>
      <c r="X75" s="149">
        <v>24.827999999999999</v>
      </c>
      <c r="Y75" s="149">
        <v>26.100999999999999</v>
      </c>
      <c r="Z75" s="149">
        <v>27.6</v>
      </c>
      <c r="AA75" s="149">
        <v>31.719000000000001</v>
      </c>
      <c r="AB75" s="149">
        <v>33.591000000000001</v>
      </c>
      <c r="AC75" s="149">
        <v>36.213999999999999</v>
      </c>
      <c r="AD75" s="149">
        <v>38.012</v>
      </c>
      <c r="AE75" s="149">
        <v>39.051000000000002</v>
      </c>
      <c r="AF75" s="149">
        <v>41.548000000000002</v>
      </c>
      <c r="AG75" s="149">
        <v>44.152000000000001</v>
      </c>
      <c r="AH75" s="149">
        <v>48.972999999999999</v>
      </c>
      <c r="AI75" s="149">
        <v>46.6649999999999</v>
      </c>
      <c r="AJ75" s="149">
        <v>48.768999999999998</v>
      </c>
      <c r="AK75" s="149">
        <v>54.202628533673099</v>
      </c>
      <c r="AL75" s="149">
        <v>54.905640312672297</v>
      </c>
      <c r="AM75" s="149">
        <v>57.342280470199498</v>
      </c>
      <c r="AN75" s="149">
        <v>57.944023592225399</v>
      </c>
      <c r="AO75" s="149">
        <v>61.694599794792197</v>
      </c>
      <c r="AP75" s="149">
        <v>60.715765955678698</v>
      </c>
      <c r="AQ75" s="149">
        <v>58.5096592654102</v>
      </c>
      <c r="AR75" s="149">
        <v>60.855856561707398</v>
      </c>
      <c r="AS75" s="149">
        <v>60.434752237635102</v>
      </c>
      <c r="AT75" s="149">
        <v>61.561780273359702</v>
      </c>
      <c r="AU75" s="149">
        <v>66.899705452054903</v>
      </c>
      <c r="AV75" s="149">
        <v>71.998284883718497</v>
      </c>
      <c r="AW75" s="149">
        <v>73.225542014236595</v>
      </c>
      <c r="AX75" s="149">
        <v>73.149552469806594</v>
      </c>
      <c r="AY75" s="236">
        <v>73.877932963181607</v>
      </c>
      <c r="AZ75" s="150">
        <v>9.9574159830800001E-3</v>
      </c>
      <c r="BA75" s="151">
        <v>1.7543552443389999E-2</v>
      </c>
    </row>
    <row r="76" spans="1:53">
      <c r="A76" t="s">
        <v>181</v>
      </c>
      <c r="B76" s="149">
        <v>87.936000000000007</v>
      </c>
      <c r="C76" s="149">
        <v>100.047</v>
      </c>
      <c r="D76" s="149">
        <v>122.96899999999999</v>
      </c>
      <c r="E76" s="149">
        <v>142.74100000000001</v>
      </c>
      <c r="F76" s="149">
        <v>169.072</v>
      </c>
      <c r="G76" s="149">
        <v>199.238</v>
      </c>
      <c r="H76" s="149">
        <v>219.76499999999899</v>
      </c>
      <c r="I76" s="149">
        <v>234.46600000000001</v>
      </c>
      <c r="J76" s="149">
        <v>269.19200000000001</v>
      </c>
      <c r="K76" s="149">
        <v>259.03199999999902</v>
      </c>
      <c r="L76" s="149">
        <v>244.09299999999999</v>
      </c>
      <c r="M76" s="149">
        <v>253.54900000000001</v>
      </c>
      <c r="N76" s="149">
        <v>258.52300000000002</v>
      </c>
      <c r="O76" s="149">
        <v>264.058999999999</v>
      </c>
      <c r="P76" s="149">
        <v>266.88499999999902</v>
      </c>
      <c r="Q76" s="149">
        <v>237.84799999999899</v>
      </c>
      <c r="R76" s="149">
        <v>223.797</v>
      </c>
      <c r="S76" s="149">
        <v>209.52699999999999</v>
      </c>
      <c r="T76" s="149">
        <v>209.13699999999901</v>
      </c>
      <c r="U76" s="149">
        <v>219.75800000000001</v>
      </c>
      <c r="V76" s="149">
        <v>207.581999999999</v>
      </c>
      <c r="W76" s="149">
        <v>209.58600000000001</v>
      </c>
      <c r="X76" s="149">
        <v>210.315</v>
      </c>
      <c r="Y76" s="149">
        <v>226.37099999999899</v>
      </c>
      <c r="Z76" s="149">
        <v>235.04900000000001</v>
      </c>
      <c r="AA76" s="149">
        <v>246.46424081764599</v>
      </c>
      <c r="AB76" s="149">
        <v>250.00801116417301</v>
      </c>
      <c r="AC76" s="149">
        <v>256.04801097604201</v>
      </c>
      <c r="AD76" s="149">
        <v>250.29669167795899</v>
      </c>
      <c r="AE76" s="149">
        <v>264.89713617858399</v>
      </c>
      <c r="AF76" s="149">
        <v>269.05309408317999</v>
      </c>
      <c r="AG76" s="149">
        <v>270.50549229837497</v>
      </c>
      <c r="AH76" s="149">
        <v>267.05537407956399</v>
      </c>
      <c r="AI76" s="149">
        <v>256.15349358702701</v>
      </c>
      <c r="AJ76" s="149">
        <v>260.68987981429899</v>
      </c>
      <c r="AK76" s="149">
        <v>256.99175195006001</v>
      </c>
      <c r="AL76" s="149">
        <v>248.82240552327301</v>
      </c>
      <c r="AM76" s="149">
        <v>244.424242331301</v>
      </c>
      <c r="AN76" s="149">
        <v>250.276382965068</v>
      </c>
      <c r="AO76" s="149">
        <v>243.836221591841</v>
      </c>
      <c r="AP76" s="149">
        <v>247.16936608617601</v>
      </c>
      <c r="AQ76" s="149">
        <v>238.02994612164801</v>
      </c>
      <c r="AR76" s="149">
        <v>230.90703378605701</v>
      </c>
      <c r="AS76" s="149">
        <v>224.817564401618</v>
      </c>
      <c r="AT76" s="149">
        <v>200.364941963365</v>
      </c>
      <c r="AU76" s="149">
        <v>202.708453653802</v>
      </c>
      <c r="AV76" s="149">
        <v>203.550882252419</v>
      </c>
      <c r="AW76" s="149">
        <v>216.95021090660001</v>
      </c>
      <c r="AX76" s="149">
        <v>207.54418480899901</v>
      </c>
      <c r="AY76" s="236">
        <v>196.849770575555</v>
      </c>
      <c r="AZ76" s="150">
        <v>-5.152837187052E-2</v>
      </c>
      <c r="BA76" s="151">
        <v>4.6745274215939998E-2</v>
      </c>
    </row>
    <row r="77" spans="1:53">
      <c r="A77" t="s">
        <v>111</v>
      </c>
      <c r="B77" s="149">
        <v>2.2849583</v>
      </c>
      <c r="C77" s="149">
        <v>2.6586430999999999</v>
      </c>
      <c r="D77" s="149">
        <v>2.7131211999999998</v>
      </c>
      <c r="E77" s="149">
        <v>2.7534774</v>
      </c>
      <c r="F77" s="149">
        <v>2.8388499999999999</v>
      </c>
      <c r="G77" s="149">
        <v>3.1673434</v>
      </c>
      <c r="H77" s="149">
        <v>3.4449999999999998</v>
      </c>
      <c r="I77" s="149">
        <v>3.847</v>
      </c>
      <c r="J77" s="149">
        <v>4.1639999999999997</v>
      </c>
      <c r="K77" s="149">
        <v>4.1559999999999997</v>
      </c>
      <c r="L77" s="149">
        <v>4.3470000000000004</v>
      </c>
      <c r="M77" s="149">
        <v>4.8559999999999999</v>
      </c>
      <c r="N77" s="149">
        <v>5.508</v>
      </c>
      <c r="O77" s="149">
        <v>5.9390000000000001</v>
      </c>
      <c r="P77" s="149">
        <v>7.181</v>
      </c>
      <c r="Q77" s="149">
        <v>8.1547506530987999</v>
      </c>
      <c r="R77" s="149">
        <v>8.6875839574055203</v>
      </c>
      <c r="S77" s="149">
        <v>9.0722922399422803</v>
      </c>
      <c r="T77" s="149">
        <v>9.7139591968750807</v>
      </c>
      <c r="U77" s="149">
        <v>9.5384179583509603</v>
      </c>
      <c r="V77" s="149">
        <v>9.51070984997388</v>
      </c>
      <c r="W77" s="149">
        <v>9.1040842186450401</v>
      </c>
      <c r="X77" s="149">
        <v>9.33287584902844</v>
      </c>
      <c r="Y77" s="149">
        <v>10.1432927624213</v>
      </c>
      <c r="Z77" s="149">
        <v>10.490250914338301</v>
      </c>
      <c r="AA77" s="149">
        <v>12.630584479884501</v>
      </c>
      <c r="AB77" s="149">
        <v>13.6012512626576</v>
      </c>
      <c r="AC77" s="149">
        <v>14.879587278011501</v>
      </c>
      <c r="AD77" s="149">
        <v>16.388719761453299</v>
      </c>
      <c r="AE77" s="149">
        <v>18.045044198833601</v>
      </c>
      <c r="AF77" s="149">
        <v>18.869667716292099</v>
      </c>
      <c r="AG77" s="149">
        <v>20.646905696525899</v>
      </c>
      <c r="AH77" s="149">
        <v>23.872343527364102</v>
      </c>
      <c r="AI77" s="149">
        <v>20.292350230486701</v>
      </c>
      <c r="AJ77" s="149">
        <v>22.342264072131002</v>
      </c>
      <c r="AK77" s="149">
        <v>22.410444175689499</v>
      </c>
      <c r="AL77" s="149">
        <v>23.304877828315501</v>
      </c>
      <c r="AM77" s="149">
        <v>26.030421481931</v>
      </c>
      <c r="AN77" s="149">
        <v>27.568456418825601</v>
      </c>
      <c r="AO77" s="149">
        <v>27.987193637928101</v>
      </c>
      <c r="AP77" s="149">
        <v>28.001501690411601</v>
      </c>
      <c r="AQ77" s="149">
        <v>28.8805286840402</v>
      </c>
      <c r="AR77" s="149">
        <v>30.808580507621901</v>
      </c>
      <c r="AS77" s="149">
        <v>29.4551930835914</v>
      </c>
      <c r="AT77" s="149">
        <v>29.226503217772201</v>
      </c>
      <c r="AU77" s="149">
        <v>29.264679670368999</v>
      </c>
      <c r="AV77" s="149">
        <v>31.110382017677701</v>
      </c>
      <c r="AW77" s="149">
        <v>32.682428464991403</v>
      </c>
      <c r="AX77" s="149">
        <v>34.524708810419703</v>
      </c>
      <c r="AY77" s="236">
        <v>35.1924701296686</v>
      </c>
      <c r="AZ77" s="150">
        <v>1.9341548904780001E-2</v>
      </c>
      <c r="BA77" s="151">
        <v>8.3570415154100002E-3</v>
      </c>
    </row>
    <row r="78" spans="1:53">
      <c r="A78" t="s">
        <v>182</v>
      </c>
      <c r="B78" s="149">
        <v>2.718</v>
      </c>
      <c r="C78" s="149">
        <v>3.0139999999999998</v>
      </c>
      <c r="D78" s="149">
        <v>3.17</v>
      </c>
      <c r="E78" s="149">
        <v>3.2530000000000001</v>
      </c>
      <c r="F78" s="149">
        <v>3.3780000000000001</v>
      </c>
      <c r="G78" s="149">
        <v>3.9750000000000001</v>
      </c>
      <c r="H78" s="149">
        <v>4.1029999999999998</v>
      </c>
      <c r="I78" s="149">
        <v>4.4169999999999998</v>
      </c>
      <c r="J78" s="149">
        <v>4.6790000000000003</v>
      </c>
      <c r="K78" s="149">
        <v>4.4623414500229499</v>
      </c>
      <c r="L78" s="149">
        <v>4.2823104824114298</v>
      </c>
      <c r="M78" s="149">
        <v>4.4191180090677502</v>
      </c>
      <c r="N78" s="149">
        <v>4.4195304213567699</v>
      </c>
      <c r="O78" s="149">
        <v>4.1922117269264998</v>
      </c>
      <c r="P78" s="149">
        <v>4.2446669886440498</v>
      </c>
      <c r="Q78" s="149">
        <v>4.10399624734558</v>
      </c>
      <c r="R78" s="149">
        <v>3.8889510274545498</v>
      </c>
      <c r="S78" s="149">
        <v>3.8764626952652201</v>
      </c>
      <c r="T78" s="149">
        <v>3.7162299420923199</v>
      </c>
      <c r="U78" s="149">
        <v>3.7639911935536099</v>
      </c>
      <c r="V78" s="149">
        <v>3.6081577499523299</v>
      </c>
      <c r="W78" s="149">
        <v>3.68076214345973</v>
      </c>
      <c r="X78" s="149">
        <v>3.8920212309941902</v>
      </c>
      <c r="Y78" s="149">
        <v>4.0384947963248496</v>
      </c>
      <c r="Z78" s="149">
        <v>4.1478550120019699</v>
      </c>
      <c r="AA78" s="149">
        <v>4.7634045307626502</v>
      </c>
      <c r="AB78" s="149">
        <v>4.5855971815402103</v>
      </c>
      <c r="AC78" s="149">
        <v>4.7009021522459902</v>
      </c>
      <c r="AD78" s="149">
        <v>4.5432319601887601</v>
      </c>
      <c r="AE78" s="149">
        <v>5.2157097094007803</v>
      </c>
      <c r="AF78" s="149">
        <v>5.6554679262951204</v>
      </c>
      <c r="AG78" s="149">
        <v>5.5485405808549499</v>
      </c>
      <c r="AH78" s="149">
        <v>5.8824073107870696</v>
      </c>
      <c r="AI78" s="149">
        <v>5.9791696375808199</v>
      </c>
      <c r="AJ78" s="149">
        <v>6.0214109939001803</v>
      </c>
      <c r="AK78" s="149">
        <v>6.1672928548531596</v>
      </c>
      <c r="AL78" s="149">
        <v>6.2073483378832996</v>
      </c>
      <c r="AM78" s="149">
        <v>6.4266828546198802</v>
      </c>
      <c r="AN78" s="149">
        <v>6.7991921721302901</v>
      </c>
      <c r="AO78" s="149">
        <v>6.8144950479007997</v>
      </c>
      <c r="AP78" s="149">
        <v>7.00018738134687</v>
      </c>
      <c r="AQ78" s="149">
        <v>7.1016974934149601</v>
      </c>
      <c r="AR78" s="149">
        <v>7.1426119056853103</v>
      </c>
      <c r="AS78" s="149">
        <v>7.22469589220277</v>
      </c>
      <c r="AT78" s="149">
        <v>6.8715066651557697</v>
      </c>
      <c r="AU78" s="149">
        <v>7.0368577411166404</v>
      </c>
      <c r="AV78" s="149">
        <v>7.0141940090805104</v>
      </c>
      <c r="AW78" s="149">
        <v>6.9596187368204498</v>
      </c>
      <c r="AX78" s="149">
        <v>7.0461205097382402</v>
      </c>
      <c r="AY78" s="236">
        <v>7.2340530292495799</v>
      </c>
      <c r="AZ78" s="150">
        <v>2.6671772822740001E-2</v>
      </c>
      <c r="BA78" s="151">
        <v>1.71784707345E-3</v>
      </c>
    </row>
    <row r="79" spans="1:53">
      <c r="A79" t="s">
        <v>183</v>
      </c>
      <c r="B79" s="149">
        <v>3.7770000000000001</v>
      </c>
      <c r="C79" s="149">
        <v>3.8780000000000001</v>
      </c>
      <c r="D79" s="149">
        <v>4.335</v>
      </c>
      <c r="E79" s="149">
        <v>4.9359999999999999</v>
      </c>
      <c r="F79" s="149">
        <v>4.6319999999999997</v>
      </c>
      <c r="G79" s="149">
        <v>4.5810000000000004</v>
      </c>
      <c r="H79" s="149">
        <v>4.29</v>
      </c>
      <c r="I79" s="149">
        <v>3.5539999999999998</v>
      </c>
      <c r="J79" s="149">
        <v>3.641</v>
      </c>
      <c r="K79" s="149">
        <v>3.9209999999999998</v>
      </c>
      <c r="L79" s="149">
        <v>4.0659999999999998</v>
      </c>
      <c r="M79" s="149">
        <v>4.0609999999999999</v>
      </c>
      <c r="N79" s="149">
        <v>4.2699999999999996</v>
      </c>
      <c r="O79" s="149">
        <v>4.4969999999999999</v>
      </c>
      <c r="P79" s="149">
        <v>4.7939999999999996</v>
      </c>
      <c r="Q79" s="149">
        <v>5.0119999999999996</v>
      </c>
      <c r="R79" s="149">
        <v>5.3280000000000003</v>
      </c>
      <c r="S79" s="149">
        <v>5.8689999999999998</v>
      </c>
      <c r="T79" s="149">
        <v>6.476</v>
      </c>
      <c r="U79" s="149">
        <v>7.0279999999999996</v>
      </c>
      <c r="V79" s="149">
        <v>7.5060000000000002</v>
      </c>
      <c r="W79" s="149">
        <v>8.0839999999999996</v>
      </c>
      <c r="X79" s="149">
        <v>8.8490000000000002</v>
      </c>
      <c r="Y79" s="149">
        <v>9.5299999999999994</v>
      </c>
      <c r="Z79" s="149">
        <v>10.215</v>
      </c>
      <c r="AA79" s="149">
        <v>10.694000000000001</v>
      </c>
      <c r="AB79" s="149">
        <v>11.269</v>
      </c>
      <c r="AC79" s="149">
        <v>12.334</v>
      </c>
      <c r="AD79" s="149">
        <v>13.459</v>
      </c>
      <c r="AE79" s="149">
        <v>14.44</v>
      </c>
      <c r="AF79" s="149">
        <v>15.663</v>
      </c>
      <c r="AG79" s="149">
        <v>16.484999999999999</v>
      </c>
      <c r="AH79" s="149">
        <v>17.007000000000001</v>
      </c>
      <c r="AI79" s="149">
        <v>17.594000000000001</v>
      </c>
      <c r="AJ79" s="149">
        <v>18.222000000000001</v>
      </c>
      <c r="AK79" s="149">
        <v>18.835999999999999</v>
      </c>
      <c r="AL79" s="149">
        <v>18.463000000000001</v>
      </c>
      <c r="AM79" s="149">
        <v>17.978000000000002</v>
      </c>
      <c r="AN79" s="149">
        <v>15.904999999999999</v>
      </c>
      <c r="AO79" s="149">
        <v>16.038</v>
      </c>
      <c r="AP79" s="149">
        <v>15.271528849499999</v>
      </c>
      <c r="AQ79" s="149">
        <v>17.581394783</v>
      </c>
      <c r="AR79" s="149">
        <v>19.177177955299999</v>
      </c>
      <c r="AS79" s="149">
        <v>19.9165489134827</v>
      </c>
      <c r="AT79" s="149">
        <v>21.705817491034399</v>
      </c>
      <c r="AU79" s="149">
        <v>21.2331225156206</v>
      </c>
      <c r="AV79" s="149">
        <v>21.519824196627901</v>
      </c>
      <c r="AW79" s="149">
        <v>20.448277722782301</v>
      </c>
      <c r="AX79" s="149">
        <v>21.7696366473312</v>
      </c>
      <c r="AY79" s="236">
        <v>22.5995729682</v>
      </c>
      <c r="AZ79" s="150">
        <v>3.8123574107890003E-2</v>
      </c>
      <c r="BA79" s="151">
        <v>5.3666471503699999E-3</v>
      </c>
    </row>
    <row r="80" spans="1:53">
      <c r="A80" t="s">
        <v>184</v>
      </c>
      <c r="B80" s="149">
        <v>4.1760000000000002</v>
      </c>
      <c r="C80" s="149">
        <v>4.556</v>
      </c>
      <c r="D80" s="149">
        <v>5.1449999999999996</v>
      </c>
      <c r="E80" s="149">
        <v>5.883</v>
      </c>
      <c r="F80" s="149">
        <v>6.3029999999999999</v>
      </c>
      <c r="G80" s="149">
        <v>7.1829999999999998</v>
      </c>
      <c r="H80" s="149">
        <v>8.3190000000000008</v>
      </c>
      <c r="I80" s="149">
        <v>8.1639999999999997</v>
      </c>
      <c r="J80" s="149">
        <v>9.5969999999999995</v>
      </c>
      <c r="K80" s="149">
        <v>8.9770000000000003</v>
      </c>
      <c r="L80" s="149">
        <v>9.6839999999999993</v>
      </c>
      <c r="M80" s="149">
        <v>9.9540000000000006</v>
      </c>
      <c r="N80" s="149">
        <v>10.89</v>
      </c>
      <c r="O80" s="149">
        <v>11.223000000000001</v>
      </c>
      <c r="P80" s="149">
        <v>11.589</v>
      </c>
      <c r="Q80" s="149">
        <v>10.881</v>
      </c>
      <c r="R80" s="149">
        <v>10.225</v>
      </c>
      <c r="S80" s="149">
        <v>9.8409999999999993</v>
      </c>
      <c r="T80" s="149">
        <v>10.29</v>
      </c>
      <c r="U80" s="149">
        <v>8.3960000000000008</v>
      </c>
      <c r="V80" s="149">
        <v>7.4450000000000003</v>
      </c>
      <c r="W80" s="149">
        <v>7.83</v>
      </c>
      <c r="X80" s="149">
        <v>9.1029999999999998</v>
      </c>
      <c r="Y80" s="149">
        <v>9.8079999999999998</v>
      </c>
      <c r="Z80" s="149">
        <v>10.999000000000001</v>
      </c>
      <c r="AA80" s="149">
        <v>11.486000000000001</v>
      </c>
      <c r="AB80" s="149">
        <v>11.125</v>
      </c>
      <c r="AC80" s="149">
        <v>13.68</v>
      </c>
      <c r="AD80" s="149">
        <v>14.085000000000001</v>
      </c>
      <c r="AE80" s="149">
        <v>14.896000000000001</v>
      </c>
      <c r="AF80" s="149">
        <v>16.795999999999999</v>
      </c>
      <c r="AG80" s="149">
        <v>17.535</v>
      </c>
      <c r="AH80" s="149">
        <v>18.841999999999999</v>
      </c>
      <c r="AI80" s="149">
        <v>19.053999999999998</v>
      </c>
      <c r="AJ80" s="149">
        <v>18.02</v>
      </c>
      <c r="AK80" s="149">
        <v>16.576000000000001</v>
      </c>
      <c r="AL80" s="149">
        <v>16.484999999999999</v>
      </c>
      <c r="AM80" s="149">
        <v>15.5707860500517</v>
      </c>
      <c r="AN80" s="149">
        <v>15.487483721291101</v>
      </c>
      <c r="AO80" s="149">
        <v>15.9423490845274</v>
      </c>
      <c r="AP80" s="149">
        <v>14.8061342006449</v>
      </c>
      <c r="AQ80" s="149">
        <v>13.3109326177933</v>
      </c>
      <c r="AR80" s="149">
        <v>14.1252782363722</v>
      </c>
      <c r="AS80" s="149">
        <v>12.3901003458951</v>
      </c>
      <c r="AT80" s="149">
        <v>12.542866558216399</v>
      </c>
      <c r="AU80" s="149">
        <v>12.813303477059399</v>
      </c>
      <c r="AV80" s="149">
        <v>12.7856900217032</v>
      </c>
      <c r="AW80" s="149">
        <v>13.0746942391514</v>
      </c>
      <c r="AX80" s="149">
        <v>13.6218705324744</v>
      </c>
      <c r="AY80" s="236">
        <v>14.3356664558973</v>
      </c>
      <c r="AZ80" s="150">
        <v>5.2400726825000001E-2</v>
      </c>
      <c r="BA80" s="151">
        <v>3.4042440820499999E-3</v>
      </c>
    </row>
    <row r="81" spans="1:53">
      <c r="A81" t="s">
        <v>185</v>
      </c>
      <c r="B81" s="149">
        <v>3.8290000000000002</v>
      </c>
      <c r="C81" s="149">
        <v>4.4720000000000004</v>
      </c>
      <c r="D81" s="149">
        <v>5.61</v>
      </c>
      <c r="E81" s="149">
        <v>7.0049999999999999</v>
      </c>
      <c r="F81" s="149">
        <v>6.8780000000000001</v>
      </c>
      <c r="G81" s="149">
        <v>7.524</v>
      </c>
      <c r="H81" s="149">
        <v>6.62</v>
      </c>
      <c r="I81" s="149">
        <v>8.25</v>
      </c>
      <c r="J81" s="149">
        <v>7.7089999999999996</v>
      </c>
      <c r="K81" s="149">
        <v>7.5990000000000002</v>
      </c>
      <c r="L81" s="149">
        <v>7.4119999999999999</v>
      </c>
      <c r="M81" s="149">
        <v>8.7170000000000005</v>
      </c>
      <c r="N81" s="149">
        <v>8.6920000000000002</v>
      </c>
      <c r="O81" s="149">
        <v>8.9049999999999994</v>
      </c>
      <c r="P81" s="149">
        <v>9.5920000000000005</v>
      </c>
      <c r="Q81" s="149">
        <v>9.5090000000000003</v>
      </c>
      <c r="R81" s="149">
        <v>10.926</v>
      </c>
      <c r="S81" s="149">
        <v>10.657999999999999</v>
      </c>
      <c r="T81" s="149">
        <v>11.247999999999999</v>
      </c>
      <c r="U81" s="149">
        <v>11.901</v>
      </c>
      <c r="V81" s="149">
        <v>12.04</v>
      </c>
      <c r="W81" s="149">
        <v>14.173999999999999</v>
      </c>
      <c r="X81" s="149">
        <v>14.744999999999999</v>
      </c>
      <c r="Y81" s="149">
        <v>17.085999999999999</v>
      </c>
      <c r="Z81" s="149">
        <v>19.513999999999999</v>
      </c>
      <c r="AA81" s="149">
        <v>23.322399999999998</v>
      </c>
      <c r="AB81" s="149">
        <v>23.743200000000002</v>
      </c>
      <c r="AC81" s="149">
        <v>24.611699999999999</v>
      </c>
      <c r="AD81" s="149">
        <v>26.636500000000002</v>
      </c>
      <c r="AE81" s="149">
        <v>30.646799999999999</v>
      </c>
      <c r="AF81" s="149">
        <v>31.976400000000002</v>
      </c>
      <c r="AG81" s="149">
        <v>32.270899999999997</v>
      </c>
      <c r="AH81" s="149">
        <v>33.966200000000001</v>
      </c>
      <c r="AI81" s="149">
        <v>34.3675</v>
      </c>
      <c r="AJ81" s="149">
        <v>33.995100000000001</v>
      </c>
      <c r="AK81" s="149">
        <v>36.235199999999999</v>
      </c>
      <c r="AL81" s="149">
        <v>38.643099999999897</v>
      </c>
      <c r="AM81" s="149">
        <v>36.717100000000002</v>
      </c>
      <c r="AN81" s="149">
        <v>33.971800000000002</v>
      </c>
      <c r="AO81" s="149">
        <v>37.7361</v>
      </c>
      <c r="AP81" s="149">
        <v>41.403599999999997</v>
      </c>
      <c r="AQ81" s="149">
        <v>44.486171200000001</v>
      </c>
      <c r="AR81" s="149">
        <v>48.306302000000002</v>
      </c>
      <c r="AS81" s="149">
        <v>51.407042922019002</v>
      </c>
      <c r="AT81" s="149">
        <v>55.460335098669198</v>
      </c>
      <c r="AU81" s="149">
        <v>60.9587174457914</v>
      </c>
      <c r="AV81" s="149">
        <v>64.100377586206903</v>
      </c>
      <c r="AW81" s="149">
        <v>63.46163</v>
      </c>
      <c r="AX81" s="149">
        <v>64.699650000000005</v>
      </c>
      <c r="AY81" s="236">
        <v>66.208477000000002</v>
      </c>
      <c r="AZ81" s="150">
        <v>2.3320481181139999E-2</v>
      </c>
      <c r="BA81" s="151">
        <v>1.5722312033179999E-2</v>
      </c>
    </row>
    <row r="82" spans="1:53">
      <c r="A82" t="s">
        <v>186</v>
      </c>
      <c r="B82" s="149">
        <v>1.2869999999999999</v>
      </c>
      <c r="C82" s="149">
        <v>1.927</v>
      </c>
      <c r="D82" s="149">
        <v>3.3420000000000001</v>
      </c>
      <c r="E82" s="149">
        <v>4.9420000000000002</v>
      </c>
      <c r="F82" s="149">
        <v>6.7089999999999996</v>
      </c>
      <c r="G82" s="149">
        <v>8.3800000000000008</v>
      </c>
      <c r="H82" s="149">
        <v>9.4610000000000003</v>
      </c>
      <c r="I82" s="149">
        <v>9.8759999999999994</v>
      </c>
      <c r="J82" s="149">
        <v>12.157999999999999</v>
      </c>
      <c r="K82" s="149">
        <v>12.55</v>
      </c>
      <c r="L82" s="149">
        <v>14.194000000000001</v>
      </c>
      <c r="M82" s="149">
        <v>15.949</v>
      </c>
      <c r="N82" s="149">
        <v>18.984000000000002</v>
      </c>
      <c r="O82" s="149">
        <v>21.672000000000001</v>
      </c>
      <c r="P82" s="149">
        <v>24.367000000000001</v>
      </c>
      <c r="Q82" s="149">
        <v>24.123000000000001</v>
      </c>
      <c r="R82" s="149">
        <v>23.872</v>
      </c>
      <c r="S82" s="149">
        <v>23.683</v>
      </c>
      <c r="T82" s="149">
        <v>24.710999999999999</v>
      </c>
      <c r="U82" s="149">
        <v>24.77</v>
      </c>
      <c r="V82" s="149">
        <v>26.081</v>
      </c>
      <c r="W82" s="149">
        <v>28.352</v>
      </c>
      <c r="X82" s="149">
        <v>29.768000000000001</v>
      </c>
      <c r="Y82" s="149">
        <v>35.643999999999998</v>
      </c>
      <c r="Z82" s="149">
        <v>40.959000000000003</v>
      </c>
      <c r="AA82" s="149">
        <v>49.527000000000001</v>
      </c>
      <c r="AB82" s="149">
        <v>59.89</v>
      </c>
      <c r="AC82" s="149">
        <v>72.31</v>
      </c>
      <c r="AD82" s="149">
        <v>79.307000000000002</v>
      </c>
      <c r="AE82" s="149">
        <v>86.9969999999999</v>
      </c>
      <c r="AF82" s="149">
        <v>94.844999999999999</v>
      </c>
      <c r="AG82" s="149">
        <v>101.435</v>
      </c>
      <c r="AH82" s="149">
        <v>111.352</v>
      </c>
      <c r="AI82" s="149">
        <v>93.91</v>
      </c>
      <c r="AJ82" s="149">
        <v>100.703</v>
      </c>
      <c r="AK82" s="149">
        <v>103.764</v>
      </c>
      <c r="AL82" s="149">
        <v>103.517</v>
      </c>
      <c r="AM82" s="149">
        <v>105.337999999999</v>
      </c>
      <c r="AN82" s="149">
        <v>106.369999999999</v>
      </c>
      <c r="AO82" s="149">
        <v>104.552632689791</v>
      </c>
      <c r="AP82" s="149">
        <v>104.61669064567801</v>
      </c>
      <c r="AQ82" s="149">
        <v>104.706860248133</v>
      </c>
      <c r="AR82" s="149">
        <v>107.64972764266599</v>
      </c>
      <c r="AS82" s="149">
        <v>103.096878694233</v>
      </c>
      <c r="AT82" s="149">
        <v>103.74500579819799</v>
      </c>
      <c r="AU82" s="149">
        <v>104.957613406943</v>
      </c>
      <c r="AV82" s="149">
        <v>105.790273545706</v>
      </c>
      <c r="AW82" s="149">
        <v>108.772753947315</v>
      </c>
      <c r="AX82" s="149">
        <v>108.29425724516101</v>
      </c>
      <c r="AY82" s="236">
        <v>108.01767589238101</v>
      </c>
      <c r="AZ82" s="150">
        <v>-2.5539798662100001E-3</v>
      </c>
      <c r="BA82" s="151">
        <v>2.565060555935E-2</v>
      </c>
    </row>
    <row r="83" spans="1:53">
      <c r="A83" t="s">
        <v>187</v>
      </c>
      <c r="B83" s="149">
        <v>2.1640000000000001</v>
      </c>
      <c r="C83" s="149">
        <v>2.5640000000000001</v>
      </c>
      <c r="D83" s="149">
        <v>3.05</v>
      </c>
      <c r="E83" s="149">
        <v>3.6429999999999998</v>
      </c>
      <c r="F83" s="149">
        <v>4.3689999999999998</v>
      </c>
      <c r="G83" s="149">
        <v>5.2539999999999996</v>
      </c>
      <c r="H83" s="149">
        <v>7.3659999999999997</v>
      </c>
      <c r="I83" s="149">
        <v>7.9960000000000004</v>
      </c>
      <c r="J83" s="149">
        <v>10.196999999999999</v>
      </c>
      <c r="K83" s="149">
        <v>9.1539999999999999</v>
      </c>
      <c r="L83" s="149">
        <v>10.61</v>
      </c>
      <c r="M83" s="149">
        <v>13.68</v>
      </c>
      <c r="N83" s="149">
        <v>15.102</v>
      </c>
      <c r="O83" s="149">
        <v>17.707000000000001</v>
      </c>
      <c r="P83" s="149">
        <v>17.744</v>
      </c>
      <c r="Q83" s="149">
        <v>18.408999999999999</v>
      </c>
      <c r="R83" s="149">
        <v>16.268000000000001</v>
      </c>
      <c r="S83" s="149">
        <v>15.672000000000001</v>
      </c>
      <c r="T83" s="149">
        <v>15.962</v>
      </c>
      <c r="U83" s="149">
        <v>15.484999999999999</v>
      </c>
      <c r="V83" s="149">
        <v>18.882511870846301</v>
      </c>
      <c r="W83" s="149">
        <v>20.8569224405109</v>
      </c>
      <c r="X83" s="149">
        <v>21.665619475063998</v>
      </c>
      <c r="Y83" s="149">
        <v>24.815747394774501</v>
      </c>
      <c r="Z83" s="149">
        <v>27.578481873365099</v>
      </c>
      <c r="AA83" s="149">
        <v>28.569747090355602</v>
      </c>
      <c r="AB83" s="149">
        <v>29.659666885772801</v>
      </c>
      <c r="AC83" s="149">
        <v>30.4523885810728</v>
      </c>
      <c r="AD83" s="149">
        <v>32.523594826387303</v>
      </c>
      <c r="AE83" s="149">
        <v>34.327746353289299</v>
      </c>
      <c r="AF83" s="149">
        <v>37.094648463110502</v>
      </c>
      <c r="AG83" s="149">
        <v>37.164223674270801</v>
      </c>
      <c r="AH83" s="149">
        <v>38.666256419045503</v>
      </c>
      <c r="AI83" s="149">
        <v>39.967792217221401</v>
      </c>
      <c r="AJ83" s="149">
        <v>43.013789141082</v>
      </c>
      <c r="AK83" s="149">
        <v>44.3837125453759</v>
      </c>
      <c r="AL83" s="149">
        <v>45.5187671378497</v>
      </c>
      <c r="AM83" s="149">
        <v>45.676919918154098</v>
      </c>
      <c r="AN83" s="149">
        <v>47.517913958500202</v>
      </c>
      <c r="AO83" s="149">
        <v>49.691884872203801</v>
      </c>
      <c r="AP83" s="149">
        <v>49.270630878168902</v>
      </c>
      <c r="AQ83" s="149">
        <v>49.123743589049496</v>
      </c>
      <c r="AR83" s="149">
        <v>51.154499797821003</v>
      </c>
      <c r="AS83" s="149">
        <v>45.854439526878799</v>
      </c>
      <c r="AT83" s="149">
        <v>44.040874492391502</v>
      </c>
      <c r="AU83" s="149">
        <v>45.3390594569168</v>
      </c>
      <c r="AV83" s="149">
        <v>42.550388274931201</v>
      </c>
      <c r="AW83" s="149">
        <v>42.517478604019203</v>
      </c>
      <c r="AX83" s="149">
        <v>43.448814792110703</v>
      </c>
      <c r="AY83" s="236">
        <v>43.899188945195803</v>
      </c>
      <c r="AZ83" s="150">
        <v>1.036562584341E-2</v>
      </c>
      <c r="BA83" s="151">
        <v>1.0424597188829999E-2</v>
      </c>
    </row>
    <row r="84" spans="1:53">
      <c r="A84" t="s">
        <v>107</v>
      </c>
      <c r="B84" s="149">
        <v>2.2999999999999998</v>
      </c>
      <c r="C84" s="149">
        <v>2.7189999999999999</v>
      </c>
      <c r="D84" s="149">
        <v>3.0230000000000001</v>
      </c>
      <c r="E84" s="149">
        <v>3.9929999999999999</v>
      </c>
      <c r="F84" s="149">
        <v>4.33</v>
      </c>
      <c r="G84" s="149">
        <v>5.0529999999999999</v>
      </c>
      <c r="H84" s="149">
        <v>5.6260000000000003</v>
      </c>
      <c r="I84" s="149">
        <v>7.08</v>
      </c>
      <c r="J84" s="149">
        <v>7.4989999999999997</v>
      </c>
      <c r="K84" s="149">
        <v>7.6550000000000002</v>
      </c>
      <c r="L84" s="149">
        <v>8.25</v>
      </c>
      <c r="M84" s="149">
        <v>8.6969999999999992</v>
      </c>
      <c r="N84" s="149">
        <v>9.7789999999999999</v>
      </c>
      <c r="O84" s="149">
        <v>10.978999999999999</v>
      </c>
      <c r="P84" s="149">
        <v>11.101000000000001</v>
      </c>
      <c r="Q84" s="149">
        <v>11.582000000000001</v>
      </c>
      <c r="R84" s="149">
        <v>11.042</v>
      </c>
      <c r="S84" s="149">
        <v>9.9969999999999999</v>
      </c>
      <c r="T84" s="149">
        <v>11.196</v>
      </c>
      <c r="U84" s="149">
        <v>11.648</v>
      </c>
      <c r="V84" s="149">
        <v>11.023</v>
      </c>
      <c r="W84" s="149">
        <v>11.32</v>
      </c>
      <c r="X84" s="149">
        <v>12.775</v>
      </c>
      <c r="Y84" s="149">
        <v>14.339368</v>
      </c>
      <c r="Z84" s="149">
        <v>16.865590999999998</v>
      </c>
      <c r="AA84" s="149">
        <v>19.945047626874299</v>
      </c>
      <c r="AB84" s="149">
        <v>21.5893637214226</v>
      </c>
      <c r="AC84" s="149">
        <v>23.987053873184198</v>
      </c>
      <c r="AD84" s="149">
        <v>27.7585698734154</v>
      </c>
      <c r="AE84" s="149">
        <v>31.0117134834978</v>
      </c>
      <c r="AF84" s="149">
        <v>34.064026372585197</v>
      </c>
      <c r="AG84" s="149">
        <v>37.096961835365498</v>
      </c>
      <c r="AH84" s="149">
        <v>37.489541400771799</v>
      </c>
      <c r="AI84" s="149">
        <v>34.274171878698297</v>
      </c>
      <c r="AJ84" s="149">
        <v>36.519185445632303</v>
      </c>
      <c r="AK84" s="149">
        <v>34.5406108458426</v>
      </c>
      <c r="AL84" s="149">
        <v>33.3436475764044</v>
      </c>
      <c r="AM84" s="149">
        <v>37.937819876404497</v>
      </c>
      <c r="AN84" s="149">
        <v>42.124857623595503</v>
      </c>
      <c r="AO84" s="149">
        <v>46.403277631460597</v>
      </c>
      <c r="AP84" s="149">
        <v>46.627830882825002</v>
      </c>
      <c r="AQ84" s="149">
        <v>45.421799302568203</v>
      </c>
      <c r="AR84" s="149">
        <v>45.0787500762439</v>
      </c>
      <c r="AS84" s="149">
        <v>43.791958543178097</v>
      </c>
      <c r="AT84" s="149">
        <v>45.7355319036918</v>
      </c>
      <c r="AU84" s="149">
        <v>47.541809051235902</v>
      </c>
      <c r="AV84" s="149">
        <v>49.021323858519402</v>
      </c>
      <c r="AW84" s="149">
        <v>52.050359960547297</v>
      </c>
      <c r="AX84" s="149">
        <v>52.176244007121603</v>
      </c>
      <c r="AY84" s="236">
        <v>53.029383966411203</v>
      </c>
      <c r="AZ84" s="150">
        <v>1.6351118683819998E-2</v>
      </c>
      <c r="BA84" s="151">
        <v>1.259271521121E-2</v>
      </c>
    </row>
    <row r="85" spans="1:53">
      <c r="A85" t="s">
        <v>11</v>
      </c>
      <c r="B85" s="149">
        <v>1.485763772066</v>
      </c>
      <c r="C85" s="149">
        <v>3.247142199887</v>
      </c>
      <c r="D85" s="149">
        <v>4.7557217543570003</v>
      </c>
      <c r="E85" s="149">
        <v>4.8515480423590001</v>
      </c>
      <c r="F85" s="149">
        <v>5.8636561642430003</v>
      </c>
      <c r="G85" s="149">
        <v>6.0790371533140002</v>
      </c>
      <c r="H85" s="149">
        <v>5.1426774289699999</v>
      </c>
      <c r="I85" s="149">
        <v>5.3346825209319997</v>
      </c>
      <c r="J85" s="149">
        <v>5.2411009000020004</v>
      </c>
      <c r="K85" s="149">
        <v>3.1911564554299998</v>
      </c>
      <c r="L85" s="149">
        <v>3.0384855945120002</v>
      </c>
      <c r="M85" s="149">
        <v>0.79263530011299999</v>
      </c>
      <c r="N85" s="149">
        <v>0.79498570499999999</v>
      </c>
      <c r="O85" s="149">
        <v>0.96498046269000004</v>
      </c>
      <c r="P85" s="149">
        <v>1.11315610389</v>
      </c>
      <c r="Q85" s="149">
        <v>1.93129755278</v>
      </c>
      <c r="R85" s="149">
        <v>1.6827408887199999</v>
      </c>
      <c r="S85" s="149">
        <v>1.70919568676</v>
      </c>
      <c r="T85" s="149">
        <v>1.9582571631400001</v>
      </c>
      <c r="U85" s="149">
        <v>1.9154447075100001</v>
      </c>
      <c r="V85" s="149">
        <v>1.9430696406700001</v>
      </c>
      <c r="W85" s="149">
        <v>2.1695664639999999</v>
      </c>
      <c r="X85" s="149">
        <v>2.5311634180999998</v>
      </c>
      <c r="Y85" s="149">
        <v>2.6429803166700001</v>
      </c>
      <c r="Z85" s="149">
        <v>2.44657352681</v>
      </c>
      <c r="AA85" s="149">
        <v>2.86952038501</v>
      </c>
      <c r="AB85" s="149">
        <v>2.8011426725100002</v>
      </c>
      <c r="AC85" s="149">
        <v>3.0640000000000001</v>
      </c>
      <c r="AD85" s="149">
        <v>3.9420000000000002</v>
      </c>
      <c r="AE85" s="149">
        <v>4.3600000000000003</v>
      </c>
      <c r="AF85" s="149">
        <v>4.7969999999999997</v>
      </c>
      <c r="AG85" s="149">
        <v>5.52</v>
      </c>
      <c r="AH85" s="149">
        <v>6.3049999999999997</v>
      </c>
      <c r="AI85" s="149">
        <v>6.968</v>
      </c>
      <c r="AJ85" s="149">
        <v>7.7569999999999997</v>
      </c>
      <c r="AK85" s="149">
        <v>8.27</v>
      </c>
      <c r="AL85" s="149">
        <v>8.9700000000000006</v>
      </c>
      <c r="AM85" s="149">
        <v>9.8480000000000008</v>
      </c>
      <c r="AN85" s="149">
        <v>10.486912</v>
      </c>
      <c r="AO85" s="149">
        <v>12.465073443638101</v>
      </c>
      <c r="AP85" s="149">
        <v>12.213490999999999</v>
      </c>
      <c r="AQ85" s="149">
        <v>11.972497000000001</v>
      </c>
      <c r="AR85" s="149">
        <v>13.338763999999999</v>
      </c>
      <c r="AS85" s="149">
        <v>14.076756</v>
      </c>
      <c r="AT85" s="149">
        <v>14.584618000000001</v>
      </c>
      <c r="AU85" s="149">
        <v>15.585000000000001</v>
      </c>
      <c r="AV85" s="149">
        <v>16.97</v>
      </c>
      <c r="AW85" s="149">
        <v>17.131978991172701</v>
      </c>
      <c r="AX85" s="149">
        <v>17.737671781288501</v>
      </c>
      <c r="AY85" s="236">
        <v>18.730446225707201</v>
      </c>
      <c r="AZ85" s="150">
        <v>5.5969826877120002E-2</v>
      </c>
      <c r="BA85" s="151">
        <v>4.4478583149599998E-3</v>
      </c>
    </row>
    <row r="86" spans="1:53">
      <c r="A86" t="s">
        <v>59</v>
      </c>
      <c r="B86" s="149">
        <v>4.0169682046373998</v>
      </c>
      <c r="C86" s="149">
        <v>4.4916527517601601</v>
      </c>
      <c r="D86" s="149">
        <v>4.9960298549824396</v>
      </c>
      <c r="E86" s="149">
        <v>5.3334098287416998</v>
      </c>
      <c r="F86" s="149">
        <v>5.7561087840911496</v>
      </c>
      <c r="G86" s="149">
        <v>5.5571625510714897</v>
      </c>
      <c r="H86" s="149">
        <v>5.3208299738073803</v>
      </c>
      <c r="I86" s="149">
        <v>5.88175497111044</v>
      </c>
      <c r="J86" s="149">
        <v>6.0497075895930497</v>
      </c>
      <c r="K86" s="149">
        <v>6.1382687499549</v>
      </c>
      <c r="L86" s="149">
        <v>6.0555519272343501</v>
      </c>
      <c r="M86" s="149">
        <v>6.2958028902384804</v>
      </c>
      <c r="N86" s="149">
        <v>6.4292392856115397</v>
      </c>
      <c r="O86" s="149">
        <v>7.4282972562474097</v>
      </c>
      <c r="P86" s="149">
        <v>8.0635693097764793</v>
      </c>
      <c r="Q86" s="149">
        <v>8.8178065150876108</v>
      </c>
      <c r="R86" s="149">
        <v>8.9225248261365895</v>
      </c>
      <c r="S86" s="149">
        <v>8.9531851753301801</v>
      </c>
      <c r="T86" s="149">
        <v>9.2695779213849505</v>
      </c>
      <c r="U86" s="149">
        <v>8.8536137868588796</v>
      </c>
      <c r="V86" s="149">
        <v>8.9465509953670992</v>
      </c>
      <c r="W86" s="149">
        <v>9.3292950588830408</v>
      </c>
      <c r="X86" s="149">
        <v>9.2238792440135793</v>
      </c>
      <c r="Y86" s="149">
        <v>9.2998414012461303</v>
      </c>
      <c r="Z86" s="149">
        <v>9.3827729045142192</v>
      </c>
      <c r="AA86" s="149">
        <v>10.125818486948599</v>
      </c>
      <c r="AB86" s="149">
        <v>9.4956273349323901</v>
      </c>
      <c r="AC86" s="149">
        <v>9.1199840488117694</v>
      </c>
      <c r="AD86" s="149">
        <v>9.5041204051151098</v>
      </c>
      <c r="AE86" s="149">
        <v>9.4920895350118499</v>
      </c>
      <c r="AF86" s="149">
        <v>10.166230635626301</v>
      </c>
      <c r="AG86" s="149">
        <v>11.170727565226199</v>
      </c>
      <c r="AH86" s="149">
        <v>11.3555845986268</v>
      </c>
      <c r="AI86" s="149">
        <v>11.9074343321762</v>
      </c>
      <c r="AJ86" s="149">
        <v>11.8593440802802</v>
      </c>
      <c r="AK86" s="149">
        <v>12.6836454493851</v>
      </c>
      <c r="AL86" s="149">
        <v>13.0748101607316</v>
      </c>
      <c r="AM86" s="149">
        <v>13.461799421574099</v>
      </c>
      <c r="AN86" s="149">
        <v>14.301483672998399</v>
      </c>
      <c r="AO86" s="149">
        <v>14.211588070904201</v>
      </c>
      <c r="AP86" s="149">
        <v>14.9039851000688</v>
      </c>
      <c r="AQ86" s="149">
        <v>15.5114712877887</v>
      </c>
      <c r="AR86" s="149">
        <v>16.4193820101307</v>
      </c>
      <c r="AS86" s="149">
        <v>15.353115697339399</v>
      </c>
      <c r="AT86" s="149">
        <v>15.956774294569501</v>
      </c>
      <c r="AU86" s="149">
        <v>16.230107371414999</v>
      </c>
      <c r="AV86" s="149">
        <v>18.2091955554055</v>
      </c>
      <c r="AW86" s="149">
        <v>18.854116967404298</v>
      </c>
      <c r="AX86" s="149">
        <v>19.021533708936602</v>
      </c>
      <c r="AY86" s="236">
        <v>19.722342787381699</v>
      </c>
      <c r="AZ86" s="150">
        <v>3.684293106198E-2</v>
      </c>
      <c r="BA86" s="151">
        <v>4.6834005042900003E-3</v>
      </c>
    </row>
    <row r="87" spans="1:53">
      <c r="A87" s="289" t="s">
        <v>91</v>
      </c>
      <c r="B87" s="237">
        <v>164.63253753670301</v>
      </c>
      <c r="C87" s="237">
        <v>187.99433525164699</v>
      </c>
      <c r="D87" s="237">
        <v>219.76279484033901</v>
      </c>
      <c r="E87" s="237">
        <v>251.37436736910001</v>
      </c>
      <c r="F87" s="237">
        <v>292.15855740633401</v>
      </c>
      <c r="G87" s="237">
        <v>338.78350748238501</v>
      </c>
      <c r="H87" s="237">
        <v>375.302507402777</v>
      </c>
      <c r="I87" s="237">
        <v>404.34343749204203</v>
      </c>
      <c r="J87" s="237">
        <v>459.94680848959399</v>
      </c>
      <c r="K87" s="237">
        <v>456.46676665540701</v>
      </c>
      <c r="L87" s="237">
        <v>453.41234800415702</v>
      </c>
      <c r="M87" s="237">
        <v>481.81855619941899</v>
      </c>
      <c r="N87" s="237">
        <v>504.65475541196798</v>
      </c>
      <c r="O87" s="237">
        <v>531.53848944586298</v>
      </c>
      <c r="P87" s="237">
        <v>544.96839240230997</v>
      </c>
      <c r="Q87" s="237">
        <v>514.57185096831097</v>
      </c>
      <c r="R87" s="237">
        <v>499.23580069971598</v>
      </c>
      <c r="S87" s="237">
        <v>483.73613579729698</v>
      </c>
      <c r="T87" s="237">
        <v>489.47002422349198</v>
      </c>
      <c r="U87" s="237">
        <v>506.90946764627301</v>
      </c>
      <c r="V87" s="237">
        <v>505.07600010680898</v>
      </c>
      <c r="W87" s="237">
        <v>525.29463032549802</v>
      </c>
      <c r="X87" s="237">
        <v>541.59555921720005</v>
      </c>
      <c r="Y87" s="237">
        <v>588.24972467143596</v>
      </c>
      <c r="Z87" s="237">
        <v>624.57352523102895</v>
      </c>
      <c r="AA87" s="237">
        <v>663.49976341748197</v>
      </c>
      <c r="AB87" s="237">
        <v>691.48986022300903</v>
      </c>
      <c r="AC87" s="237">
        <v>737.37762690936802</v>
      </c>
      <c r="AD87" s="237">
        <v>768.69562850451905</v>
      </c>
      <c r="AE87" s="237">
        <v>814.43183945861801</v>
      </c>
      <c r="AF87" s="237">
        <v>864.13623519708995</v>
      </c>
      <c r="AG87" s="237">
        <v>905.11257165561801</v>
      </c>
      <c r="AH87" s="237">
        <v>951.60495733615903</v>
      </c>
      <c r="AI87" s="237">
        <v>926.96236187919101</v>
      </c>
      <c r="AJ87" s="237">
        <v>968.71383354732495</v>
      </c>
      <c r="AK87" s="237">
        <v>996.74053635487996</v>
      </c>
      <c r="AL87" s="237">
        <v>1001.0343768771299</v>
      </c>
      <c r="AM87" s="237">
        <v>1032.72263439623</v>
      </c>
      <c r="AN87" s="237">
        <v>1072.94427045463</v>
      </c>
      <c r="AO87" s="237">
        <v>1134.77321098475</v>
      </c>
      <c r="AP87" s="237">
        <v>1149.34307404059</v>
      </c>
      <c r="AQ87" s="237">
        <v>1175.4092311501499</v>
      </c>
      <c r="AR87" s="237">
        <v>1214.8446214263899</v>
      </c>
      <c r="AS87" s="237">
        <v>1210.4980345853301</v>
      </c>
      <c r="AT87" s="237">
        <v>1215.84295503358</v>
      </c>
      <c r="AU87" s="237">
        <v>1289.48135854719</v>
      </c>
      <c r="AV87" s="237">
        <v>1336.8631414133399</v>
      </c>
      <c r="AW87" s="237">
        <v>1392.85152556451</v>
      </c>
      <c r="AX87" s="237">
        <v>1412.0863121760401</v>
      </c>
      <c r="AY87" s="237">
        <v>1428.9404879276699</v>
      </c>
      <c r="AZ87" s="238">
        <v>1.1935655958949999E-2</v>
      </c>
      <c r="BA87" s="239">
        <v>0.33932584524155002</v>
      </c>
    </row>
    <row r="88" spans="1:53">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236"/>
      <c r="AZ88" s="150"/>
      <c r="BA88" s="151"/>
    </row>
    <row r="89" spans="1:53">
      <c r="A89" s="344" t="s">
        <v>398</v>
      </c>
      <c r="B89" s="347">
        <v>1529.5135838932299</v>
      </c>
      <c r="C89" s="347">
        <v>1645.0595118091101</v>
      </c>
      <c r="D89" s="347">
        <v>1763.3268696866</v>
      </c>
      <c r="E89" s="347">
        <v>1913.9438469251199</v>
      </c>
      <c r="F89" s="347">
        <v>2078.3688506295998</v>
      </c>
      <c r="G89" s="347">
        <v>2256.6414826544001</v>
      </c>
      <c r="H89" s="347">
        <v>2379.1446474588902</v>
      </c>
      <c r="I89" s="347">
        <v>2562.7477250775501</v>
      </c>
      <c r="J89" s="347">
        <v>2763.16535365861</v>
      </c>
      <c r="K89" s="347">
        <v>2723.50342332842</v>
      </c>
      <c r="L89" s="347">
        <v>2692.2258115406098</v>
      </c>
      <c r="M89" s="347">
        <v>2867.4959091081</v>
      </c>
      <c r="N89" s="347">
        <v>2966.2833982225602</v>
      </c>
      <c r="O89" s="347">
        <v>3047.2235456817798</v>
      </c>
      <c r="P89" s="347">
        <v>3096.8291178210502</v>
      </c>
      <c r="Q89" s="347">
        <v>2974.6876544731599</v>
      </c>
      <c r="R89" s="347">
        <v>2867.4546222241802</v>
      </c>
      <c r="S89" s="347">
        <v>2776.9034980026399</v>
      </c>
      <c r="T89" s="347">
        <v>2754.3303024335901</v>
      </c>
      <c r="U89" s="347">
        <v>2814.4864255173302</v>
      </c>
      <c r="V89" s="347">
        <v>2816.7853854611999</v>
      </c>
      <c r="W89" s="347">
        <v>2900.3001924379801</v>
      </c>
      <c r="X89" s="347">
        <v>2956.3677107301201</v>
      </c>
      <c r="Y89" s="347">
        <v>3056.9398862676999</v>
      </c>
      <c r="Z89" s="347">
        <v>3109.63858293677</v>
      </c>
      <c r="AA89" s="347">
        <v>3161.2146869995299</v>
      </c>
      <c r="AB89" s="347">
        <v>3160.0726730828501</v>
      </c>
      <c r="AC89" s="347">
        <v>3213.12310592521</v>
      </c>
      <c r="AD89" s="347">
        <v>3184.7753626335698</v>
      </c>
      <c r="AE89" s="347">
        <v>3250.5701068841099</v>
      </c>
      <c r="AF89" s="347">
        <v>3291.32282885414</v>
      </c>
      <c r="AG89" s="347">
        <v>3366.3287155042599</v>
      </c>
      <c r="AH89" s="347">
        <v>3455.1379519801599</v>
      </c>
      <c r="AI89" s="347">
        <v>3477.85497377514</v>
      </c>
      <c r="AJ89" s="347">
        <v>3547.7319373831101</v>
      </c>
      <c r="AK89" s="347">
        <v>3581.8695062268298</v>
      </c>
      <c r="AL89" s="347">
        <v>3609.7566383797898</v>
      </c>
      <c r="AM89" s="347">
        <v>3641.2256482085199</v>
      </c>
      <c r="AN89" s="347">
        <v>3726.62162228343</v>
      </c>
      <c r="AO89" s="347">
        <v>3870.7943047928802</v>
      </c>
      <c r="AP89" s="347">
        <v>3919.3245512352601</v>
      </c>
      <c r="AQ89" s="347">
        <v>3958.8530979008001</v>
      </c>
      <c r="AR89" s="347">
        <v>4017.3283594444902</v>
      </c>
      <c r="AS89" s="347">
        <v>3998.97326191821</v>
      </c>
      <c r="AT89" s="347">
        <v>3922.9391639048199</v>
      </c>
      <c r="AU89" s="347">
        <v>4041.8169524875102</v>
      </c>
      <c r="AV89" s="347">
        <v>4085.3770509596502</v>
      </c>
      <c r="AW89" s="347">
        <v>4133.2178276579798</v>
      </c>
      <c r="AX89" s="347">
        <v>4179.14631846475</v>
      </c>
      <c r="AY89" s="347">
        <v>4211.1159352503</v>
      </c>
      <c r="AZ89" s="348">
        <v>7.6497960835700003E-3</v>
      </c>
      <c r="BA89" s="349">
        <v>1</v>
      </c>
    </row>
    <row r="90" spans="1:53">
      <c r="A90" t="s">
        <v>478</v>
      </c>
      <c r="B90" s="149">
        <v>1143.4997740624001</v>
      </c>
      <c r="C90" s="149">
        <v>1227.4131539186901</v>
      </c>
      <c r="D90" s="149">
        <v>1316.84916180154</v>
      </c>
      <c r="E90" s="149">
        <v>1435.15766315119</v>
      </c>
      <c r="F90" s="149">
        <v>1564.82380070765</v>
      </c>
      <c r="G90" s="149">
        <v>1697.0720217717401</v>
      </c>
      <c r="H90" s="149">
        <v>1777.34233974166</v>
      </c>
      <c r="I90" s="149">
        <v>1907.6802016192601</v>
      </c>
      <c r="J90" s="149">
        <v>2048.9476229759998</v>
      </c>
      <c r="K90" s="149">
        <v>1963.86841555294</v>
      </c>
      <c r="L90" s="149">
        <v>1905.3039924232501</v>
      </c>
      <c r="M90" s="149">
        <v>2031.6217113206001</v>
      </c>
      <c r="N90" s="149">
        <v>2079.5254693572401</v>
      </c>
      <c r="O90" s="149">
        <v>2099.13234960214</v>
      </c>
      <c r="P90" s="149">
        <v>2110.4961358208502</v>
      </c>
      <c r="Q90" s="149">
        <v>1965.6362238760601</v>
      </c>
      <c r="R90" s="149">
        <v>1847.70321043487</v>
      </c>
      <c r="S90" s="149">
        <v>1749.3136170374701</v>
      </c>
      <c r="T90" s="149">
        <v>1718.4120751615001</v>
      </c>
      <c r="U90" s="149">
        <v>1764.5648259218201</v>
      </c>
      <c r="V90" s="149">
        <v>1745.1359913056201</v>
      </c>
      <c r="W90" s="149">
        <v>1803.4621036139099</v>
      </c>
      <c r="X90" s="149">
        <v>1829.1220965223999</v>
      </c>
      <c r="Y90" s="149">
        <v>1897.92412218392</v>
      </c>
      <c r="Z90" s="149">
        <v>1921.3755154881701</v>
      </c>
      <c r="AA90" s="149">
        <v>1939.92479999789</v>
      </c>
      <c r="AB90" s="149">
        <v>1943.3394334417501</v>
      </c>
      <c r="AC90" s="149">
        <v>1994.51474931491</v>
      </c>
      <c r="AD90" s="149">
        <v>2001.75877489402</v>
      </c>
      <c r="AE90" s="149">
        <v>2059.6407160037002</v>
      </c>
      <c r="AF90" s="149">
        <v>2080.8654707626001</v>
      </c>
      <c r="AG90" s="149">
        <v>2140.53599875072</v>
      </c>
      <c r="AH90" s="149">
        <v>2171.6362001520101</v>
      </c>
      <c r="AI90" s="149">
        <v>2179.95174940065</v>
      </c>
      <c r="AJ90" s="149">
        <v>2215.7630966837701</v>
      </c>
      <c r="AK90" s="149">
        <v>2222.33453656556</v>
      </c>
      <c r="AL90" s="149">
        <v>2221.7358056509702</v>
      </c>
      <c r="AM90" s="149">
        <v>2213.83911289148</v>
      </c>
      <c r="AN90" s="149">
        <v>2248.0528832425098</v>
      </c>
      <c r="AO90" s="149">
        <v>2291.0518211316898</v>
      </c>
      <c r="AP90" s="149">
        <v>2304.8109045118199</v>
      </c>
      <c r="AQ90" s="149">
        <v>2291.1258675254699</v>
      </c>
      <c r="AR90" s="149">
        <v>2277.2459857869499</v>
      </c>
      <c r="AS90" s="149">
        <v>2209.5327348097298</v>
      </c>
      <c r="AT90" s="149">
        <v>2098.75359806492</v>
      </c>
      <c r="AU90" s="149">
        <v>2115.9122071984302</v>
      </c>
      <c r="AV90" s="149">
        <v>2091.2843209293501</v>
      </c>
      <c r="AW90" s="149">
        <v>2068.9750713999802</v>
      </c>
      <c r="AX90" s="149">
        <v>2057.0501002966098</v>
      </c>
      <c r="AY90" s="236">
        <v>2032.2635895235301</v>
      </c>
      <c r="AZ90" s="150">
        <v>-1.204954180866E-2</v>
      </c>
      <c r="BA90" s="151">
        <v>0.48259502649307001</v>
      </c>
    </row>
    <row r="91" spans="1:53">
      <c r="A91" t="s">
        <v>479</v>
      </c>
      <c r="B91" s="149">
        <v>386.013809830838</v>
      </c>
      <c r="C91" s="149">
        <v>417.64635789042302</v>
      </c>
      <c r="D91" s="149">
        <v>446.477707885065</v>
      </c>
      <c r="E91" s="149">
        <v>478.78618377393298</v>
      </c>
      <c r="F91" s="149">
        <v>513.54504992195302</v>
      </c>
      <c r="G91" s="149">
        <v>559.56946088266102</v>
      </c>
      <c r="H91" s="149">
        <v>601.80230771722802</v>
      </c>
      <c r="I91" s="149">
        <v>655.06752345828102</v>
      </c>
      <c r="J91" s="149">
        <v>714.21773068260995</v>
      </c>
      <c r="K91" s="149">
        <v>759.63500777547802</v>
      </c>
      <c r="L91" s="149">
        <v>786.92181911735702</v>
      </c>
      <c r="M91" s="149">
        <v>835.87419778749495</v>
      </c>
      <c r="N91" s="149">
        <v>886.75792886531701</v>
      </c>
      <c r="O91" s="149">
        <v>948.09119607963601</v>
      </c>
      <c r="P91" s="149">
        <v>986.33298200019794</v>
      </c>
      <c r="Q91" s="149">
        <v>1009.05143059709</v>
      </c>
      <c r="R91" s="149">
        <v>1019.7514117893101</v>
      </c>
      <c r="S91" s="149">
        <v>1027.5898809651701</v>
      </c>
      <c r="T91" s="149">
        <v>1035.91822727209</v>
      </c>
      <c r="U91" s="149">
        <v>1049.9215995955101</v>
      </c>
      <c r="V91" s="149">
        <v>1071.64939415558</v>
      </c>
      <c r="W91" s="149">
        <v>1096.8380888240599</v>
      </c>
      <c r="X91" s="149">
        <v>1127.2456142077101</v>
      </c>
      <c r="Y91" s="149">
        <v>1159.0157640837699</v>
      </c>
      <c r="Z91" s="149">
        <v>1188.2630674485999</v>
      </c>
      <c r="AA91" s="149">
        <v>1221.2898870016299</v>
      </c>
      <c r="AB91" s="149">
        <v>1216.73323964109</v>
      </c>
      <c r="AC91" s="149">
        <v>1218.6083566103</v>
      </c>
      <c r="AD91" s="149">
        <v>1183.01658773955</v>
      </c>
      <c r="AE91" s="149">
        <v>1190.9293908804</v>
      </c>
      <c r="AF91" s="149">
        <v>1210.4573580915301</v>
      </c>
      <c r="AG91" s="149">
        <v>1225.7927167535399</v>
      </c>
      <c r="AH91" s="149">
        <v>1283.50175182814</v>
      </c>
      <c r="AI91" s="149">
        <v>1297.90322437449</v>
      </c>
      <c r="AJ91" s="149">
        <v>1331.96884069934</v>
      </c>
      <c r="AK91" s="149">
        <v>1359.53496966127</v>
      </c>
      <c r="AL91" s="149">
        <v>1388.0208327288201</v>
      </c>
      <c r="AM91" s="149">
        <v>1427.3865353170399</v>
      </c>
      <c r="AN91" s="149">
        <v>1478.56873904091</v>
      </c>
      <c r="AO91" s="149">
        <v>1579.7424836611799</v>
      </c>
      <c r="AP91" s="149">
        <v>1614.5136467234299</v>
      </c>
      <c r="AQ91" s="149">
        <v>1667.72723037532</v>
      </c>
      <c r="AR91" s="149">
        <v>1740.0823736575401</v>
      </c>
      <c r="AS91" s="149">
        <v>1789.44052710848</v>
      </c>
      <c r="AT91" s="149">
        <v>1824.1855658398999</v>
      </c>
      <c r="AU91" s="149">
        <v>1925.90474528907</v>
      </c>
      <c r="AV91" s="149">
        <v>1994.0927300302901</v>
      </c>
      <c r="AW91" s="149">
        <v>2064.2427562580001</v>
      </c>
      <c r="AX91" s="149">
        <v>2122.0962181681298</v>
      </c>
      <c r="AY91" s="236">
        <v>2178.8523457267702</v>
      </c>
      <c r="AZ91" s="150">
        <v>2.6745313778520002E-2</v>
      </c>
      <c r="BA91" s="151">
        <v>0.51740497350693004</v>
      </c>
    </row>
    <row r="92" spans="1:53">
      <c r="A92" t="s">
        <v>480</v>
      </c>
      <c r="B92" s="149">
        <v>399.92700000000002</v>
      </c>
      <c r="C92" s="149">
        <v>438.26900000000001</v>
      </c>
      <c r="D92" s="149">
        <v>474.22300000000001</v>
      </c>
      <c r="E92" s="149">
        <v>520.67599999999902</v>
      </c>
      <c r="F92" s="149">
        <v>582.17899999999997</v>
      </c>
      <c r="G92" s="149">
        <v>645.28527699999904</v>
      </c>
      <c r="H92" s="149">
        <v>674.00651700000003</v>
      </c>
      <c r="I92" s="149">
        <v>721.833347</v>
      </c>
      <c r="J92" s="149">
        <v>772.43592799999897</v>
      </c>
      <c r="K92" s="149">
        <v>725.73764199999903</v>
      </c>
      <c r="L92" s="149">
        <v>697.51898500000004</v>
      </c>
      <c r="M92" s="149">
        <v>744.41177100000004</v>
      </c>
      <c r="N92" s="149">
        <v>734.03595099999905</v>
      </c>
      <c r="O92" s="149">
        <v>759.41503016526406</v>
      </c>
      <c r="P92" s="149">
        <v>778.23040610824705</v>
      </c>
      <c r="Q92" s="149">
        <v>723.881354977824</v>
      </c>
      <c r="R92" s="149">
        <v>673.43536808178999</v>
      </c>
      <c r="S92" s="149">
        <v>637.29930097981298</v>
      </c>
      <c r="T92" s="149">
        <v>616.29294649633596</v>
      </c>
      <c r="U92" s="149">
        <v>620.77378625558197</v>
      </c>
      <c r="V92" s="149">
        <v>629.08042462277001</v>
      </c>
      <c r="W92" s="149">
        <v>647.224109205932</v>
      </c>
      <c r="X92" s="149">
        <v>647.80581722708405</v>
      </c>
      <c r="Y92" s="149">
        <v>654.70514522463895</v>
      </c>
      <c r="Z92" s="149">
        <v>657.96094616234598</v>
      </c>
      <c r="AA92" s="149">
        <v>661.73360812376598</v>
      </c>
      <c r="AB92" s="149">
        <v>669.56573733299103</v>
      </c>
      <c r="AC92" s="149">
        <v>672.39568986611698</v>
      </c>
      <c r="AD92" s="149">
        <v>666.07254806518097</v>
      </c>
      <c r="AE92" s="149">
        <v>668.33442429851004</v>
      </c>
      <c r="AF92" s="149">
        <v>681.25727633727695</v>
      </c>
      <c r="AG92" s="149">
        <v>694.98325748662296</v>
      </c>
      <c r="AH92" s="149">
        <v>699.86777103548195</v>
      </c>
      <c r="AI92" s="149">
        <v>713.64795512941305</v>
      </c>
      <c r="AJ92" s="149">
        <v>708.558008984558</v>
      </c>
      <c r="AK92" s="149">
        <v>702.878250822631</v>
      </c>
      <c r="AL92" s="149">
        <v>712.78971268480097</v>
      </c>
      <c r="AM92" s="149">
        <v>708.43085075942304</v>
      </c>
      <c r="AN92" s="149">
        <v>712.24247500830199</v>
      </c>
      <c r="AO92" s="149">
        <v>721.33004635677605</v>
      </c>
      <c r="AP92" s="149">
        <v>725.35609950666606</v>
      </c>
      <c r="AQ92" s="149">
        <v>726.49466073675205</v>
      </c>
      <c r="AR92" s="149">
        <v>709.51337308687096</v>
      </c>
      <c r="AS92" s="149">
        <v>706.92677759495302</v>
      </c>
      <c r="AT92" s="149">
        <v>670.21754821087404</v>
      </c>
      <c r="AU92" s="149">
        <v>662.40459546500006</v>
      </c>
      <c r="AV92" s="149">
        <v>642.60488571590702</v>
      </c>
      <c r="AW92" s="149">
        <v>617.44412314988404</v>
      </c>
      <c r="AX92" s="149">
        <v>601.84808077075104</v>
      </c>
      <c r="AY92" s="236">
        <v>592.53446519361898</v>
      </c>
      <c r="AZ92" s="150">
        <v>-1.547502726316E-2</v>
      </c>
      <c r="BA92" s="151">
        <v>0.14070722460747001</v>
      </c>
    </row>
    <row r="93" spans="1:53">
      <c r="A93" s="10" t="s">
        <v>245</v>
      </c>
      <c r="B93" s="153">
        <v>168.324618026986</v>
      </c>
      <c r="C93" s="153">
        <v>180.25550808327799</v>
      </c>
      <c r="D93" s="153">
        <v>196.39385486128199</v>
      </c>
      <c r="E93" s="153">
        <v>209.33477069934801</v>
      </c>
      <c r="F93" s="153">
        <v>222.58128881082999</v>
      </c>
      <c r="G93" s="153">
        <v>245.08434823467499</v>
      </c>
      <c r="H93" s="153">
        <v>259.89223482448301</v>
      </c>
      <c r="I93" s="153">
        <v>281.892151035604</v>
      </c>
      <c r="J93" s="153">
        <v>303.06616171640798</v>
      </c>
      <c r="K93" s="153">
        <v>333.061393872586</v>
      </c>
      <c r="L93" s="153">
        <v>348.783242112994</v>
      </c>
      <c r="M93" s="153">
        <v>358.44981207619202</v>
      </c>
      <c r="N93" s="153">
        <v>372.13202841178298</v>
      </c>
      <c r="O93" s="153">
        <v>394.78962774610699</v>
      </c>
      <c r="P93" s="153">
        <v>401.89260426253401</v>
      </c>
      <c r="Q93" s="153">
        <v>421.46743910020001</v>
      </c>
      <c r="R93" s="153">
        <v>425.29989372120798</v>
      </c>
      <c r="S93" s="153">
        <v>422.33708527378502</v>
      </c>
      <c r="T93" s="153">
        <v>416.29411985093299</v>
      </c>
      <c r="U93" s="153">
        <v>416.46720604601501</v>
      </c>
      <c r="V93" s="153">
        <v>421.42874397691003</v>
      </c>
      <c r="W93" s="153">
        <v>423.20507125364998</v>
      </c>
      <c r="X93" s="153">
        <v>425.060349368098</v>
      </c>
      <c r="Y93" s="153">
        <v>419.02115903855099</v>
      </c>
      <c r="Z93" s="153">
        <v>417.67236360917002</v>
      </c>
      <c r="AA93" s="153">
        <v>419.36834072960698</v>
      </c>
      <c r="AB93" s="153">
        <v>402.05517835497102</v>
      </c>
      <c r="AC93" s="153">
        <v>361.80160162601601</v>
      </c>
      <c r="AD93" s="153">
        <v>287.47115176151698</v>
      </c>
      <c r="AE93" s="153">
        <v>248.17004877715399</v>
      </c>
      <c r="AF93" s="153">
        <v>219.990780492261</v>
      </c>
      <c r="AG93" s="153">
        <v>190.76387534010101</v>
      </c>
      <c r="AH93" s="153">
        <v>187.61524932395301</v>
      </c>
      <c r="AI93" s="153">
        <v>181.709999999752</v>
      </c>
      <c r="AJ93" s="153">
        <v>179.29783739825001</v>
      </c>
      <c r="AK93" s="153">
        <v>174.23886320585899</v>
      </c>
      <c r="AL93" s="153">
        <v>177.589523102074</v>
      </c>
      <c r="AM93" s="153">
        <v>173.988894715447</v>
      </c>
      <c r="AN93" s="153">
        <v>181.952107335352</v>
      </c>
      <c r="AO93" s="153">
        <v>183.224185365853</v>
      </c>
      <c r="AP93" s="153">
        <v>181.40389403794001</v>
      </c>
      <c r="AQ93" s="153">
        <v>187.36689007317</v>
      </c>
      <c r="AR93" s="153">
        <v>188.14506299999999</v>
      </c>
      <c r="AS93" s="153">
        <v>190.602396</v>
      </c>
      <c r="AT93" s="153">
        <v>182.033121385329</v>
      </c>
      <c r="AU93" s="153">
        <v>186.0025229</v>
      </c>
      <c r="AV93" s="153">
        <v>200.44534400000001</v>
      </c>
      <c r="AW93" s="153">
        <v>205.18529855602199</v>
      </c>
      <c r="AX93" s="153">
        <v>206.42656799927701</v>
      </c>
      <c r="AY93" s="237">
        <v>206.971177538007</v>
      </c>
      <c r="AZ93" s="154">
        <v>2.6382724754500002E-3</v>
      </c>
      <c r="BA93" s="155">
        <v>4.9148771911859998E-2</v>
      </c>
    </row>
    <row r="94" spans="1:53" ht="7.8" customHeight="1">
      <c r="A94" s="64"/>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3"/>
      <c r="AU94" s="114"/>
      <c r="AV94" s="114"/>
    </row>
    <row r="95" spans="1:53" ht="10.8" customHeight="1">
      <c r="A95" s="13" t="s">
        <v>579</v>
      </c>
    </row>
    <row r="96" spans="1:53">
      <c r="A96" s="79" t="s">
        <v>314</v>
      </c>
    </row>
    <row r="97" spans="1:43" ht="10.8" customHeight="1">
      <c r="A97" t="s">
        <v>311</v>
      </c>
    </row>
    <row r="98" spans="1:43" ht="11.4" customHeight="1">
      <c r="A98" s="146" t="s">
        <v>704</v>
      </c>
    </row>
    <row r="99" spans="1:43" ht="12.6" customHeight="1">
      <c r="A99" t="s">
        <v>190</v>
      </c>
    </row>
    <row r="102" spans="1:43" s="26" customFormat="1" ht="12" customHeight="1"/>
    <row r="103" spans="1:43" s="26" customFormat="1" ht="13.2">
      <c r="A103" s="48"/>
      <c r="G103" s="84"/>
      <c r="H103" s="84"/>
      <c r="I103" s="84"/>
      <c r="J103" s="84"/>
      <c r="K103" s="84"/>
      <c r="L103" s="84"/>
      <c r="M103" s="84"/>
      <c r="N103" s="84"/>
      <c r="O103" s="84"/>
      <c r="P103" s="84"/>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row>
    <row r="104" spans="1:43" s="26" customFormat="1"/>
    <row r="105" spans="1:43" s="26" customFormat="1"/>
    <row r="106" spans="1:43" s="26" customFormat="1"/>
    <row r="107" spans="1:43" s="26" customFormat="1"/>
    <row r="108" spans="1:43" s="26" customFormat="1"/>
    <row r="109" spans="1:43" s="26" customFormat="1"/>
    <row r="110" spans="1:43" s="26" customFormat="1"/>
  </sheetData>
  <phoneticPr fontId="3" type="noConversion"/>
  <pageMargins left="0.25" right="0" top="0.25" bottom="0" header="0" footer="0"/>
  <pageSetup paperSize="8" scale="54" orientation="landscape"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0"/>
  <sheetViews>
    <sheetView showGridLines="0" zoomScale="101" zoomScaleNormal="101" workbookViewId="0">
      <pane xSplit="1" ySplit="3" topLeftCell="B4" activePane="bottomRight" state="frozen"/>
      <selection pane="topRight" activeCell="B1" sqref="B1"/>
      <selection pane="bottomLeft" activeCell="A4" sqref="A4"/>
      <selection pane="bottomRight"/>
    </sheetView>
  </sheetViews>
  <sheetFormatPr defaultRowHeight="10.199999999999999"/>
  <cols>
    <col min="1" max="1" width="30.7109375" customWidth="1"/>
    <col min="2" max="43" width="8.42578125" customWidth="1"/>
    <col min="44" max="44" width="9.85546875" customWidth="1"/>
  </cols>
  <sheetData>
    <row r="1" spans="1:53" s="26" customFormat="1" ht="13.2">
      <c r="A1" s="456" t="s">
        <v>269</v>
      </c>
      <c r="AZ1" s="472" t="s">
        <v>188</v>
      </c>
      <c r="BA1" s="472">
        <v>2014</v>
      </c>
    </row>
    <row r="2" spans="1:53" s="26" customFormat="1">
      <c r="AZ2" s="290" t="s">
        <v>649</v>
      </c>
      <c r="BA2" s="472" t="s">
        <v>154</v>
      </c>
    </row>
    <row r="3" spans="1:53" s="26" customFormat="1">
      <c r="A3" s="26" t="s">
        <v>150</v>
      </c>
      <c r="B3" s="26">
        <v>1965</v>
      </c>
      <c r="C3" s="26">
        <v>1966</v>
      </c>
      <c r="D3" s="26">
        <v>1967</v>
      </c>
      <c r="E3" s="26">
        <v>1968</v>
      </c>
      <c r="F3" s="26">
        <v>1969</v>
      </c>
      <c r="G3" s="26">
        <v>1970</v>
      </c>
      <c r="H3" s="26">
        <v>1971</v>
      </c>
      <c r="I3" s="26">
        <v>1972</v>
      </c>
      <c r="J3" s="26">
        <v>1973</v>
      </c>
      <c r="K3" s="26">
        <v>1974</v>
      </c>
      <c r="L3" s="26">
        <v>1975</v>
      </c>
      <c r="M3" s="26">
        <v>1976</v>
      </c>
      <c r="N3" s="26">
        <v>1977</v>
      </c>
      <c r="O3" s="26">
        <v>1978</v>
      </c>
      <c r="P3" s="26">
        <v>1979</v>
      </c>
      <c r="Q3" s="26">
        <v>1980</v>
      </c>
      <c r="R3" s="26">
        <v>1981</v>
      </c>
      <c r="S3" s="26">
        <v>1982</v>
      </c>
      <c r="T3" s="26">
        <v>1983</v>
      </c>
      <c r="U3" s="26">
        <v>1984</v>
      </c>
      <c r="V3" s="26">
        <v>1985</v>
      </c>
      <c r="W3" s="26">
        <v>1986</v>
      </c>
      <c r="X3" s="26">
        <v>1987</v>
      </c>
      <c r="Y3" s="26">
        <v>1988</v>
      </c>
      <c r="Z3" s="26">
        <v>1989</v>
      </c>
      <c r="AA3" s="26">
        <v>1990</v>
      </c>
      <c r="AB3" s="26">
        <v>1991</v>
      </c>
      <c r="AC3" s="26">
        <v>1992</v>
      </c>
      <c r="AD3" s="26">
        <v>1993</v>
      </c>
      <c r="AE3" s="26">
        <v>1994</v>
      </c>
      <c r="AF3" s="26">
        <v>1995</v>
      </c>
      <c r="AG3" s="26">
        <v>1996</v>
      </c>
      <c r="AH3" s="26">
        <v>1997</v>
      </c>
      <c r="AI3" s="26">
        <v>1998</v>
      </c>
      <c r="AJ3" s="26">
        <v>1999</v>
      </c>
      <c r="AK3" s="26">
        <v>2000</v>
      </c>
      <c r="AL3" s="26">
        <v>2001</v>
      </c>
      <c r="AM3" s="26">
        <v>2002</v>
      </c>
      <c r="AN3" s="26">
        <v>2003</v>
      </c>
      <c r="AO3" s="26">
        <v>2004</v>
      </c>
      <c r="AP3" s="26">
        <v>2005</v>
      </c>
      <c r="AQ3" s="26">
        <v>2006</v>
      </c>
      <c r="AR3" s="26">
        <v>2007</v>
      </c>
      <c r="AS3" s="26">
        <v>2008</v>
      </c>
      <c r="AT3" s="26">
        <v>2009</v>
      </c>
      <c r="AU3" s="26">
        <v>2010</v>
      </c>
      <c r="AV3" s="26">
        <v>2011</v>
      </c>
      <c r="AW3" s="36">
        <v>2012</v>
      </c>
      <c r="AX3" s="36">
        <v>2013</v>
      </c>
      <c r="AY3" s="27">
        <v>2014</v>
      </c>
      <c r="AZ3" s="472">
        <v>2013</v>
      </c>
      <c r="BA3" s="472" t="s">
        <v>151</v>
      </c>
    </row>
    <row r="4" spans="1:53" s="26" customFormat="1">
      <c r="AW4" s="27"/>
    </row>
    <row r="5" spans="1:53" s="26" customFormat="1">
      <c r="A5" s="27" t="s">
        <v>191</v>
      </c>
      <c r="B5" s="498"/>
      <c r="C5" s="498"/>
      <c r="D5" s="498"/>
      <c r="E5" s="498"/>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56"/>
      <c r="AZ5" s="67"/>
      <c r="BA5" s="67"/>
    </row>
    <row r="6" spans="1:53" s="26" customFormat="1">
      <c r="A6" s="26" t="s">
        <v>285</v>
      </c>
      <c r="B6" s="498">
        <v>5584.2315885753396</v>
      </c>
      <c r="C6" s="498">
        <v>5874.5074517123203</v>
      </c>
      <c r="D6" s="498">
        <v>6098.8615341780796</v>
      </c>
      <c r="E6" s="498">
        <v>6495.4348363770396</v>
      </c>
      <c r="F6" s="2">
        <v>6728.6609312876699</v>
      </c>
      <c r="G6" s="2">
        <v>6974.6888220410901</v>
      </c>
      <c r="H6" s="2">
        <v>7258.48304132876</v>
      </c>
      <c r="I6" s="2">
        <v>7677.67502723497</v>
      </c>
      <c r="J6" s="2">
        <v>8044.7301100136901</v>
      </c>
      <c r="K6" s="2">
        <v>7775.3542470684897</v>
      </c>
      <c r="L6" s="2">
        <v>7895.8477807397203</v>
      </c>
      <c r="M6" s="2">
        <v>8278.76754050819</v>
      </c>
      <c r="N6" s="2">
        <v>8538.8988217671194</v>
      </c>
      <c r="O6" s="2">
        <v>8800.52638434246</v>
      </c>
      <c r="P6" s="2">
        <v>8548.4401373424607</v>
      </c>
      <c r="Q6" s="2">
        <v>8148.3594808469898</v>
      </c>
      <c r="R6" s="2">
        <v>8011.7391232191703</v>
      </c>
      <c r="S6" s="2">
        <v>7866.9851509588998</v>
      </c>
      <c r="T6" s="2">
        <v>7906.9954247260202</v>
      </c>
      <c r="U6" s="2">
        <v>8035.7465851967199</v>
      </c>
      <c r="V6" s="2">
        <v>8088.2366301369802</v>
      </c>
      <c r="W6" s="2">
        <v>8301.6502192191692</v>
      </c>
      <c r="X6" s="2">
        <v>8580.08767163013</v>
      </c>
      <c r="Y6" s="2">
        <v>8777.5587973223992</v>
      </c>
      <c r="Z6" s="2">
        <v>8900.01380816438</v>
      </c>
      <c r="AA6" s="2">
        <v>8781.5336169863003</v>
      </c>
      <c r="AB6" s="2">
        <v>8666.1720811369796</v>
      </c>
      <c r="AC6" s="2">
        <v>8818.5690987704893</v>
      </c>
      <c r="AD6" s="2">
        <v>8960.6704106849302</v>
      </c>
      <c r="AE6" s="2">
        <v>9085.4623843561603</v>
      </c>
      <c r="AF6" s="2">
        <v>9228.4822710154895</v>
      </c>
      <c r="AG6" s="2">
        <v>9382.4432594912996</v>
      </c>
      <c r="AH6" s="2">
        <v>9552.6839561297002</v>
      </c>
      <c r="AI6" s="2">
        <v>9841.1406743609496</v>
      </c>
      <c r="AJ6" s="2">
        <v>9990.2365682779</v>
      </c>
      <c r="AK6" s="2">
        <v>10097.853764241499</v>
      </c>
      <c r="AL6" s="2">
        <v>10202.411340573501</v>
      </c>
      <c r="AM6" s="2">
        <v>10513.653643905</v>
      </c>
      <c r="AN6" s="2">
        <v>10665.556985863401</v>
      </c>
      <c r="AO6" s="2">
        <v>10977.9889256511</v>
      </c>
      <c r="AP6" s="2">
        <v>11018.638716136</v>
      </c>
      <c r="AQ6" s="2">
        <v>11130.5185825714</v>
      </c>
      <c r="AR6" s="2">
        <v>11199.876588348099</v>
      </c>
      <c r="AS6" s="2">
        <v>10859.076417129399</v>
      </c>
      <c r="AT6" s="2">
        <v>10838.749602825401</v>
      </c>
      <c r="AU6" s="2">
        <v>10942.837914346501</v>
      </c>
      <c r="AV6" s="2">
        <v>10696.976259171601</v>
      </c>
      <c r="AW6" s="2">
        <v>10571.751944952</v>
      </c>
      <c r="AX6" s="2">
        <v>10772.2134295257</v>
      </c>
      <c r="AY6" s="256">
        <v>10837.4604712364</v>
      </c>
      <c r="AZ6" s="67">
        <v>6.05697632502E-3</v>
      </c>
      <c r="BA6" s="67">
        <v>0.46419995081519</v>
      </c>
    </row>
    <row r="7" spans="1:53" s="26" customFormat="1">
      <c r="A7" s="26" t="s">
        <v>192</v>
      </c>
      <c r="B7" s="498">
        <v>3165.6819172739702</v>
      </c>
      <c r="C7" s="498">
        <v>3316.0284934931501</v>
      </c>
      <c r="D7" s="498">
        <v>3523.0440275890401</v>
      </c>
      <c r="E7" s="498">
        <v>3795.3445894371498</v>
      </c>
      <c r="F7" s="2">
        <v>3973.69863058904</v>
      </c>
      <c r="G7" s="2">
        <v>4099.0447942054698</v>
      </c>
      <c r="H7" s="2">
        <v>4249.6760826575301</v>
      </c>
      <c r="I7" s="2">
        <v>4578.6992622622902</v>
      </c>
      <c r="J7" s="2">
        <v>4803.3546027397197</v>
      </c>
      <c r="K7" s="2">
        <v>4748.0585204520503</v>
      </c>
      <c r="L7" s="2">
        <v>4653.7158084794501</v>
      </c>
      <c r="M7" s="2">
        <v>5007.2553285956201</v>
      </c>
      <c r="N7" s="2">
        <v>5367.3923014520497</v>
      </c>
      <c r="O7" s="2">
        <v>5602.9024922054696</v>
      </c>
      <c r="P7" s="2">
        <v>5600.45375254794</v>
      </c>
      <c r="Q7" s="2">
        <v>5116.06819722404</v>
      </c>
      <c r="R7" s="2">
        <v>4919.9656980684904</v>
      </c>
      <c r="S7" s="2">
        <v>4608.5914792328704</v>
      </c>
      <c r="T7" s="2">
        <v>4588.1147395205398</v>
      </c>
      <c r="U7" s="2">
        <v>4839.8103821693903</v>
      </c>
      <c r="V7" s="2">
        <v>4931.1513700410896</v>
      </c>
      <c r="W7" s="2">
        <v>5087.2817531095798</v>
      </c>
      <c r="X7" s="2">
        <v>5208.9288500000002</v>
      </c>
      <c r="Y7" s="2">
        <v>5442.5372940327798</v>
      </c>
      <c r="Z7" s="2">
        <v>5524.9945478356103</v>
      </c>
      <c r="AA7" s="2">
        <v>5496.30857575342</v>
      </c>
      <c r="AB7" s="2">
        <v>5366.7706039451996</v>
      </c>
      <c r="AC7" s="2">
        <v>5446.8495892513602</v>
      </c>
      <c r="AD7" s="2">
        <v>5597.5678357808201</v>
      </c>
      <c r="AE7" s="2">
        <v>5893.0834806849298</v>
      </c>
      <c r="AF7" s="2">
        <v>5933.6062693602598</v>
      </c>
      <c r="AG7" s="2">
        <v>6192.5769728618598</v>
      </c>
      <c r="AH7" s="2">
        <v>6396.9117113350103</v>
      </c>
      <c r="AI7" s="2">
        <v>6449.1071819681601</v>
      </c>
      <c r="AJ7" s="2">
        <v>6626.6958566085896</v>
      </c>
      <c r="AK7" s="2">
        <v>6816.9332369826998</v>
      </c>
      <c r="AL7" s="2">
        <v>6811.3527175201498</v>
      </c>
      <c r="AM7" s="2">
        <v>6654.1628324621797</v>
      </c>
      <c r="AN7" s="2">
        <v>6859.7021973480096</v>
      </c>
      <c r="AO7" s="2">
        <v>7133.0206689466804</v>
      </c>
      <c r="AP7" s="2">
        <v>7249.21567680306</v>
      </c>
      <c r="AQ7" s="2">
        <v>7296.9271006446697</v>
      </c>
      <c r="AR7" s="2">
        <v>7318.2433918748602</v>
      </c>
      <c r="AS7" s="2">
        <v>6933.92516180864</v>
      </c>
      <c r="AT7" s="2">
        <v>6281.4593508789803</v>
      </c>
      <c r="AU7" s="2">
        <v>6567.2177750385199</v>
      </c>
      <c r="AV7" s="2">
        <v>6693.6841392996803</v>
      </c>
      <c r="AW7" s="2">
        <v>6409.07092640476</v>
      </c>
      <c r="AX7" s="2">
        <v>6518.4894168857199</v>
      </c>
      <c r="AY7" s="256">
        <v>6773.3287622547105</v>
      </c>
      <c r="AZ7" s="67">
        <v>3.9094846838110001E-2</v>
      </c>
      <c r="BA7" s="67">
        <v>0.29012136991305998</v>
      </c>
    </row>
    <row r="8" spans="1:53" s="26" customFormat="1">
      <c r="A8" s="26" t="s">
        <v>193</v>
      </c>
      <c r="B8" s="2">
        <v>1773.04860265753</v>
      </c>
      <c r="C8" s="2">
        <v>1892.9580815890399</v>
      </c>
      <c r="D8" s="2">
        <v>1987.1727672739701</v>
      </c>
      <c r="E8" s="2">
        <v>2044.2417214535501</v>
      </c>
      <c r="F8" s="2">
        <v>2213.2058078219102</v>
      </c>
      <c r="G8" s="2">
        <v>2464.4775886575299</v>
      </c>
      <c r="H8" s="2">
        <v>2579.3607125753401</v>
      </c>
      <c r="I8" s="2">
        <v>2825.2430055355098</v>
      </c>
      <c r="J8" s="2">
        <v>3115.6350950136898</v>
      </c>
      <c r="K8" s="2">
        <v>2941.26167123287</v>
      </c>
      <c r="L8" s="2">
        <v>2782.9769313698598</v>
      </c>
      <c r="M8" s="2">
        <v>3132.9901633606501</v>
      </c>
      <c r="N8" s="2">
        <v>3400.6590413150602</v>
      </c>
      <c r="O8" s="2">
        <v>3374.45608260273</v>
      </c>
      <c r="P8" s="2">
        <v>3192.9464933835602</v>
      </c>
      <c r="Q8" s="2">
        <v>2908.2040161038199</v>
      </c>
      <c r="R8" s="2">
        <v>2477.7792869863001</v>
      </c>
      <c r="S8" s="2">
        <v>2093.0721091506798</v>
      </c>
      <c r="T8" s="2">
        <v>1852.82917780821</v>
      </c>
      <c r="U8" s="2">
        <v>1812.0434706229501</v>
      </c>
      <c r="V8" s="2">
        <v>1662.8412879862999</v>
      </c>
      <c r="W8" s="2">
        <v>1876.3312046849301</v>
      </c>
      <c r="X8" s="2">
        <v>1763.3585199452</v>
      </c>
      <c r="Y8" s="2">
        <v>1900.02103775409</v>
      </c>
      <c r="Z8" s="2">
        <v>1938.2475620273899</v>
      </c>
      <c r="AA8" s="2">
        <v>1796.17413709589</v>
      </c>
      <c r="AB8" s="2">
        <v>1677.93049249315</v>
      </c>
      <c r="AC8" s="2">
        <v>1596.6216935136599</v>
      </c>
      <c r="AD8" s="2">
        <v>1549.11391720547</v>
      </c>
      <c r="AE8" s="2">
        <v>1546.0818907397199</v>
      </c>
      <c r="AF8" s="2">
        <v>1316.02225041775</v>
      </c>
      <c r="AG8" s="2">
        <v>1326.1828566218901</v>
      </c>
      <c r="AH8" s="2">
        <v>1326.9092619374001</v>
      </c>
      <c r="AI8" s="2">
        <v>1480.7403874163101</v>
      </c>
      <c r="AJ8" s="2">
        <v>1390.5547348003399</v>
      </c>
      <c r="AK8" s="2">
        <v>1493.3823785274501</v>
      </c>
      <c r="AL8" s="2">
        <v>1386.4055138558199</v>
      </c>
      <c r="AM8" s="2">
        <v>1187.4353347312201</v>
      </c>
      <c r="AN8" s="2">
        <v>1252.8298135985999</v>
      </c>
      <c r="AO8" s="2">
        <v>1340.0843096485801</v>
      </c>
      <c r="AP8" s="2">
        <v>1395.9486029142299</v>
      </c>
      <c r="AQ8" s="2">
        <v>1055.3902278656401</v>
      </c>
      <c r="AR8" s="2">
        <v>1081.4457752727201</v>
      </c>
      <c r="AS8" s="2">
        <v>940.71586240510703</v>
      </c>
      <c r="AT8" s="2">
        <v>801.40372389757704</v>
      </c>
      <c r="AU8" s="2">
        <v>809.89838456229495</v>
      </c>
      <c r="AV8" s="2">
        <v>745.29688275735498</v>
      </c>
      <c r="AW8" s="2">
        <v>661.92117413444601</v>
      </c>
      <c r="AX8" s="2">
        <v>575.87104619835895</v>
      </c>
      <c r="AY8" s="256">
        <v>446.73848150022098</v>
      </c>
      <c r="AZ8" s="67">
        <v>-0.22423868251514001</v>
      </c>
      <c r="BA8" s="67">
        <v>1.9135108422310001E-2</v>
      </c>
    </row>
    <row r="9" spans="1:53" s="26" customFormat="1">
      <c r="A9" s="26" t="s">
        <v>194</v>
      </c>
      <c r="B9" s="2">
        <v>2403.7010689451999</v>
      </c>
      <c r="C9" s="2">
        <v>2493.4578899451999</v>
      </c>
      <c r="D9" s="2">
        <v>2534.63191778082</v>
      </c>
      <c r="E9" s="2">
        <v>2753.15991839344</v>
      </c>
      <c r="F9" s="2">
        <v>3000.13745232876</v>
      </c>
      <c r="G9" s="2">
        <v>3054.82328767123</v>
      </c>
      <c r="H9" s="2">
        <v>3081.1564930136901</v>
      </c>
      <c r="I9" s="2">
        <v>3368.7614203551898</v>
      </c>
      <c r="J9" s="2">
        <v>3551.3016989589</v>
      </c>
      <c r="K9" s="2">
        <v>3467.18010919178</v>
      </c>
      <c r="L9" s="2">
        <v>3346.3725207945199</v>
      </c>
      <c r="M9" s="2">
        <v>3560.6480872349698</v>
      </c>
      <c r="N9" s="2">
        <v>3703.2396161643801</v>
      </c>
      <c r="O9" s="2">
        <v>3701.11241117808</v>
      </c>
      <c r="P9" s="2">
        <v>3978.107027</v>
      </c>
      <c r="Q9" s="2">
        <v>3835.4455789836002</v>
      </c>
      <c r="R9" s="2">
        <v>3610.7273697123201</v>
      </c>
      <c r="S9" s="2">
        <v>3562.4064789040999</v>
      </c>
      <c r="T9" s="2">
        <v>3607.22891884931</v>
      </c>
      <c r="U9" s="2">
        <v>3857.05392825136</v>
      </c>
      <c r="V9" s="2">
        <v>3944.6115071917702</v>
      </c>
      <c r="W9" s="2">
        <v>3945.7796165616401</v>
      </c>
      <c r="X9" s="2">
        <v>4160.5948349588998</v>
      </c>
      <c r="Y9" s="2">
        <v>4279.7094535081897</v>
      </c>
      <c r="Z9" s="2">
        <v>4235.3392596164304</v>
      </c>
      <c r="AA9" s="2">
        <v>4241.9222744794497</v>
      </c>
      <c r="AB9" s="2">
        <v>4322.1110955479398</v>
      </c>
      <c r="AC9" s="2">
        <v>4542.9773773879697</v>
      </c>
      <c r="AD9" s="2">
        <v>4513.37649352054</v>
      </c>
      <c r="AE9" s="2">
        <v>4741.3021652602702</v>
      </c>
      <c r="AF9" s="2">
        <v>4785.0714320470197</v>
      </c>
      <c r="AG9" s="2">
        <v>5017.7586056977198</v>
      </c>
      <c r="AH9" s="2">
        <v>5083.1608448564702</v>
      </c>
      <c r="AI9" s="2">
        <v>5016.9329771270995</v>
      </c>
      <c r="AJ9" s="2">
        <v>5459.5908957275196</v>
      </c>
      <c r="AK9" s="2">
        <v>5301.0957728301701</v>
      </c>
      <c r="AL9" s="2">
        <v>5281.04573627024</v>
      </c>
      <c r="AM9" s="2">
        <v>5441.9552755919904</v>
      </c>
      <c r="AN9" s="2">
        <v>5392.3550139285298</v>
      </c>
      <c r="AO9" s="2">
        <v>5571.7388355847797</v>
      </c>
      <c r="AP9" s="2">
        <v>5455.4813517902503</v>
      </c>
      <c r="AQ9" s="2">
        <v>5518.9773415776099</v>
      </c>
      <c r="AR9" s="2">
        <v>5509.3303403338005</v>
      </c>
      <c r="AS9" s="2">
        <v>5125.9279089205702</v>
      </c>
      <c r="AT9" s="2">
        <v>5035.8343704383096</v>
      </c>
      <c r="AU9" s="2">
        <v>5191.0208832388598</v>
      </c>
      <c r="AV9" s="2">
        <v>5193.7266582885804</v>
      </c>
      <c r="AW9" s="2">
        <v>5282.9332892549501</v>
      </c>
      <c r="AX9" s="2">
        <v>5497.82183696621</v>
      </c>
      <c r="AY9" s="256">
        <v>5289.0069751327601</v>
      </c>
      <c r="AZ9" s="67">
        <v>-3.7981380267619998E-2</v>
      </c>
      <c r="BA9" s="67">
        <v>0.22654355088389999</v>
      </c>
    </row>
    <row r="10" spans="1:53">
      <c r="A10" s="289" t="s">
        <v>87</v>
      </c>
      <c r="B10" s="257">
        <v>12926.663177451999</v>
      </c>
      <c r="C10" s="257">
        <v>13576.951916739699</v>
      </c>
      <c r="D10" s="257">
        <v>14143.7102468219</v>
      </c>
      <c r="E10" s="257">
        <v>15088.1810656612</v>
      </c>
      <c r="F10" s="257">
        <v>15915.7028220273</v>
      </c>
      <c r="G10" s="257">
        <v>16593.034492575302</v>
      </c>
      <c r="H10" s="257">
        <v>17168.676329575301</v>
      </c>
      <c r="I10" s="257">
        <v>18450.378715387898</v>
      </c>
      <c r="J10" s="257">
        <v>19515.021506726</v>
      </c>
      <c r="K10" s="257">
        <v>18931.8545479452</v>
      </c>
      <c r="L10" s="257">
        <v>18678.913041383501</v>
      </c>
      <c r="M10" s="257">
        <v>19979.661119699402</v>
      </c>
      <c r="N10" s="257">
        <v>21010.189780698602</v>
      </c>
      <c r="O10" s="257">
        <v>21478.9973703287</v>
      </c>
      <c r="P10" s="257">
        <v>21319.9474102739</v>
      </c>
      <c r="Q10" s="257">
        <v>20008.0772731584</v>
      </c>
      <c r="R10" s="257">
        <v>19020.2114779863</v>
      </c>
      <c r="S10" s="257">
        <v>18131.0552182465</v>
      </c>
      <c r="T10" s="257">
        <v>17955.168260904102</v>
      </c>
      <c r="U10" s="257">
        <v>18544.6543662404</v>
      </c>
      <c r="V10" s="257">
        <v>18626.8407953561</v>
      </c>
      <c r="W10" s="257">
        <v>19211.0427935753</v>
      </c>
      <c r="X10" s="257">
        <v>19712.9698765342</v>
      </c>
      <c r="Y10" s="257">
        <v>20399.826582617399</v>
      </c>
      <c r="Z10" s="257">
        <v>20598.595177643801</v>
      </c>
      <c r="AA10" s="257">
        <v>20315.938604315001</v>
      </c>
      <c r="AB10" s="257">
        <v>20032.984273123198</v>
      </c>
      <c r="AC10" s="257">
        <v>20405.017758923401</v>
      </c>
      <c r="AD10" s="257">
        <v>20620.728657191699</v>
      </c>
      <c r="AE10" s="257">
        <v>21265.929921040999</v>
      </c>
      <c r="AF10" s="257">
        <v>21263.1822228405</v>
      </c>
      <c r="AG10" s="257">
        <v>21918.9616946727</v>
      </c>
      <c r="AH10" s="257">
        <v>22359.665774258501</v>
      </c>
      <c r="AI10" s="257">
        <v>22787.9212208725</v>
      </c>
      <c r="AJ10" s="257">
        <v>23467.078055414298</v>
      </c>
      <c r="AK10" s="257">
        <v>23709.265152581898</v>
      </c>
      <c r="AL10" s="257">
        <v>23681.2153082197</v>
      </c>
      <c r="AM10" s="257">
        <v>23797.2070866904</v>
      </c>
      <c r="AN10" s="257">
        <v>24170.444010738502</v>
      </c>
      <c r="AO10" s="257">
        <v>25022.832739831101</v>
      </c>
      <c r="AP10" s="257">
        <v>25119.284347643599</v>
      </c>
      <c r="AQ10" s="257">
        <v>25001.813252659402</v>
      </c>
      <c r="AR10" s="257">
        <v>25108.896095829499</v>
      </c>
      <c r="AS10" s="257">
        <v>23859.645350263701</v>
      </c>
      <c r="AT10" s="257">
        <v>22957.4470480403</v>
      </c>
      <c r="AU10" s="257">
        <v>23510.974957186099</v>
      </c>
      <c r="AV10" s="257">
        <v>23329.683939517199</v>
      </c>
      <c r="AW10" s="257">
        <v>22925.677334746098</v>
      </c>
      <c r="AX10" s="257">
        <v>23364.395729576001</v>
      </c>
      <c r="AY10" s="257">
        <v>23346.534690124099</v>
      </c>
      <c r="AZ10" s="247">
        <v>-7.6445544146E-4</v>
      </c>
      <c r="BA10" s="247">
        <v>0.99999998003446999</v>
      </c>
    </row>
    <row r="11" spans="1:53">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56"/>
      <c r="AZ11" s="67"/>
      <c r="BA11" s="67"/>
    </row>
    <row r="12" spans="1:53">
      <c r="A12" s="146" t="s">
        <v>385</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56"/>
      <c r="AZ12" s="67"/>
      <c r="BA12" s="67"/>
    </row>
    <row r="13" spans="1:53">
      <c r="A13" t="s">
        <v>285</v>
      </c>
      <c r="B13" s="2">
        <v>5107.887342</v>
      </c>
      <c r="C13" s="2">
        <v>5369.0945750000001</v>
      </c>
      <c r="D13" s="2">
        <v>5562.1133149999896</v>
      </c>
      <c r="E13" s="2">
        <v>5921.4032790000001</v>
      </c>
      <c r="F13" s="2">
        <v>6125.5338080000001</v>
      </c>
      <c r="G13" s="2">
        <v>6336.2792330000002</v>
      </c>
      <c r="H13" s="2">
        <v>6587.4963289999896</v>
      </c>
      <c r="I13" s="2">
        <v>6968.7064479999899</v>
      </c>
      <c r="J13" s="2">
        <v>7264.9902469999897</v>
      </c>
      <c r="K13" s="2">
        <v>6974.0449319999898</v>
      </c>
      <c r="L13" s="2">
        <v>7073.4351779999897</v>
      </c>
      <c r="M13" s="2">
        <v>7422.6413110000003</v>
      </c>
      <c r="N13" s="2">
        <v>7654.3964930000002</v>
      </c>
      <c r="O13" s="2">
        <v>7854.5298089999997</v>
      </c>
      <c r="P13" s="2">
        <v>7509.84356199999</v>
      </c>
      <c r="Q13" s="2">
        <v>7077.4907649999996</v>
      </c>
      <c r="R13" s="2">
        <v>6916.9013149999901</v>
      </c>
      <c r="S13" s="2">
        <v>6834.3547399999898</v>
      </c>
      <c r="T13" s="2">
        <v>6928.402685</v>
      </c>
      <c r="U13" s="2">
        <v>7047.5920770000002</v>
      </c>
      <c r="V13" s="2">
        <v>7091.9479999999903</v>
      </c>
      <c r="W13" s="2">
        <v>7298.6624110000002</v>
      </c>
      <c r="X13" s="2">
        <v>7549.3139730000003</v>
      </c>
      <c r="Y13" s="2">
        <v>7729.5937699999904</v>
      </c>
      <c r="Z13" s="2">
        <v>7791.3154519999898</v>
      </c>
      <c r="AA13" s="2">
        <v>7650.9734799999997</v>
      </c>
      <c r="AB13" s="2">
        <v>7528.5034509999996</v>
      </c>
      <c r="AC13" s="2">
        <v>7669.9285249999903</v>
      </c>
      <c r="AD13" s="2">
        <v>7792.1372600000004</v>
      </c>
      <c r="AE13" s="2">
        <v>7880.3559459999897</v>
      </c>
      <c r="AF13" s="2">
        <v>8024.8276720000003</v>
      </c>
      <c r="AG13" s="2">
        <v>8167.2485790000001</v>
      </c>
      <c r="AH13" s="2">
        <v>8323.9309589999993</v>
      </c>
      <c r="AI13" s="2">
        <v>8578.7834519999906</v>
      </c>
      <c r="AJ13" s="2">
        <v>8715.5632870000009</v>
      </c>
      <c r="AK13" s="2">
        <v>8813.1375399999906</v>
      </c>
      <c r="AL13" s="2">
        <v>8889.7136989999999</v>
      </c>
      <c r="AM13" s="2">
        <v>9167.4466300000004</v>
      </c>
      <c r="AN13" s="2">
        <v>9274.8990140000005</v>
      </c>
      <c r="AO13" s="2">
        <v>9518.2945359999903</v>
      </c>
      <c r="AP13" s="2">
        <v>9547.7232320000003</v>
      </c>
      <c r="AQ13" s="2">
        <v>9599.3260273972501</v>
      </c>
      <c r="AR13" s="2">
        <v>9597.4109589041</v>
      </c>
      <c r="AS13" s="2">
        <v>9253.01639344262</v>
      </c>
      <c r="AT13" s="2">
        <v>9256.8438356164297</v>
      </c>
      <c r="AU13" s="2">
        <v>9263.3068493150604</v>
      </c>
      <c r="AV13" s="2">
        <v>9021.8465753424607</v>
      </c>
      <c r="AW13" s="2">
        <v>8932.1174863387896</v>
      </c>
      <c r="AX13" s="2">
        <v>9125.2493150684895</v>
      </c>
      <c r="AY13" s="256">
        <v>9163.6</v>
      </c>
      <c r="AZ13" s="67">
        <v>4.2026999600100002E-3</v>
      </c>
      <c r="BA13" s="67">
        <v>0.48141203264532001</v>
      </c>
    </row>
    <row r="14" spans="1:53">
      <c r="A14" t="s">
        <v>192</v>
      </c>
      <c r="B14" s="2">
        <v>2704.0846569999999</v>
      </c>
      <c r="C14" s="2">
        <v>2827.6934249999899</v>
      </c>
      <c r="D14" s="2">
        <v>3004.4319179999902</v>
      </c>
      <c r="E14" s="2">
        <v>3246.0423489999898</v>
      </c>
      <c r="F14" s="2">
        <v>3398.9145209999901</v>
      </c>
      <c r="G14" s="2">
        <v>3484.4568489999901</v>
      </c>
      <c r="H14" s="2">
        <v>3623.4146580000001</v>
      </c>
      <c r="I14" s="2">
        <v>3900.9299179999898</v>
      </c>
      <c r="J14" s="2">
        <v>4096.01</v>
      </c>
      <c r="K14" s="2">
        <v>3990.6690410000001</v>
      </c>
      <c r="L14" s="2">
        <v>3878.1026029999898</v>
      </c>
      <c r="M14" s="2">
        <v>4200.2326510000003</v>
      </c>
      <c r="N14" s="2">
        <v>4575.8308219999899</v>
      </c>
      <c r="O14" s="2">
        <v>4775.3225469999898</v>
      </c>
      <c r="P14" s="2">
        <v>4758.9792319999997</v>
      </c>
      <c r="Q14" s="2">
        <v>4269.6779239999896</v>
      </c>
      <c r="R14" s="2">
        <v>4101.9043830000001</v>
      </c>
      <c r="S14" s="2">
        <v>3843.2958079999898</v>
      </c>
      <c r="T14" s="2">
        <v>3893.7439450000002</v>
      </c>
      <c r="U14" s="2">
        <v>4129.5016390000001</v>
      </c>
      <c r="V14" s="2">
        <v>4222.113781</v>
      </c>
      <c r="W14" s="2">
        <v>4399.9468489999899</v>
      </c>
      <c r="X14" s="2">
        <v>4510.3128500000003</v>
      </c>
      <c r="Y14" s="2">
        <v>4725.112376</v>
      </c>
      <c r="Z14" s="2">
        <v>4780.8689039999899</v>
      </c>
      <c r="AA14" s="2">
        <v>4756.9261100000003</v>
      </c>
      <c r="AB14" s="2">
        <v>4648.4180560000004</v>
      </c>
      <c r="AC14" s="2">
        <v>4710.7885509999896</v>
      </c>
      <c r="AD14" s="2">
        <v>4843.8656439999904</v>
      </c>
      <c r="AE14" s="2">
        <v>5084.09033</v>
      </c>
      <c r="AF14" s="2">
        <v>5131.920932</v>
      </c>
      <c r="AG14" s="2">
        <v>5342.0444809999999</v>
      </c>
      <c r="AH14" s="2">
        <v>5502.3704930000004</v>
      </c>
      <c r="AI14" s="2">
        <v>5545.3380280000001</v>
      </c>
      <c r="AJ14" s="2">
        <v>5699.57863</v>
      </c>
      <c r="AK14" s="2">
        <v>5851.6674039999898</v>
      </c>
      <c r="AL14" s="2">
        <v>5883.5024379999904</v>
      </c>
      <c r="AM14" s="2">
        <v>5734.7712609999999</v>
      </c>
      <c r="AN14" s="2">
        <v>5886.2852329999996</v>
      </c>
      <c r="AO14" s="2">
        <v>6115.8937159999996</v>
      </c>
      <c r="AP14" s="2">
        <v>6197.7305749999996</v>
      </c>
      <c r="AQ14" s="2">
        <v>6226.3945205479404</v>
      </c>
      <c r="AR14" s="2">
        <v>6199.26575342465</v>
      </c>
      <c r="AS14" s="2">
        <v>5800.7513661202102</v>
      </c>
      <c r="AT14" s="2">
        <v>5240.67671232876</v>
      </c>
      <c r="AU14" s="2">
        <v>5463.5260273972499</v>
      </c>
      <c r="AV14" s="2">
        <v>5517.8547945205401</v>
      </c>
      <c r="AW14" s="2">
        <v>5278.0846994535495</v>
      </c>
      <c r="AX14" s="2">
        <v>5371.0767123287596</v>
      </c>
      <c r="AY14" s="256">
        <v>5603.5493028252704</v>
      </c>
      <c r="AZ14" s="67">
        <v>4.3282306872079998E-2</v>
      </c>
      <c r="BA14" s="67">
        <v>0.29438387313953002</v>
      </c>
    </row>
    <row r="15" spans="1:53">
      <c r="A15" t="s">
        <v>193</v>
      </c>
      <c r="B15" s="2">
        <v>1507.819178</v>
      </c>
      <c r="C15" s="2">
        <v>1613.45397199999</v>
      </c>
      <c r="D15" s="2">
        <v>1677.421507</v>
      </c>
      <c r="E15" s="2">
        <v>1711.412022</v>
      </c>
      <c r="F15" s="2">
        <v>1859.176027</v>
      </c>
      <c r="G15" s="2">
        <v>2087.116164</v>
      </c>
      <c r="H15" s="2">
        <v>2191.7124659999899</v>
      </c>
      <c r="I15" s="2">
        <v>2421.781011</v>
      </c>
      <c r="J15" s="2">
        <v>2701.831232</v>
      </c>
      <c r="K15" s="2">
        <v>2511.04</v>
      </c>
      <c r="L15" s="2">
        <v>2356.9786300000001</v>
      </c>
      <c r="M15" s="2">
        <v>2667.086065</v>
      </c>
      <c r="N15" s="2">
        <v>2928.8421919999901</v>
      </c>
      <c r="O15" s="2">
        <v>2885.4441099999899</v>
      </c>
      <c r="P15" s="2">
        <v>2705.9123290000002</v>
      </c>
      <c r="Q15" s="2">
        <v>2415.7851089999899</v>
      </c>
      <c r="R15" s="2">
        <v>2014.71315</v>
      </c>
      <c r="S15" s="2">
        <v>1654.155616</v>
      </c>
      <c r="T15" s="2">
        <v>1431.5172600000001</v>
      </c>
      <c r="U15" s="2">
        <v>1381.1650279999999</v>
      </c>
      <c r="V15" s="2">
        <v>1226.0231510000001</v>
      </c>
      <c r="W15" s="2">
        <v>1424.102054</v>
      </c>
      <c r="X15" s="2">
        <v>1263.6639719999901</v>
      </c>
      <c r="Y15" s="2">
        <v>1381.5829229999899</v>
      </c>
      <c r="Z15" s="2">
        <v>1365.563836</v>
      </c>
      <c r="AA15" s="2">
        <v>1223.691096</v>
      </c>
      <c r="AB15" s="2">
        <v>1147.243424</v>
      </c>
      <c r="AC15" s="2">
        <v>1079.3713109999901</v>
      </c>
      <c r="AD15" s="2">
        <v>1061.503972</v>
      </c>
      <c r="AE15" s="2">
        <v>1003.093288</v>
      </c>
      <c r="AF15" s="2">
        <v>835.09424599999898</v>
      </c>
      <c r="AG15" s="2">
        <v>830.99562900000001</v>
      </c>
      <c r="AH15" s="2">
        <v>777.466985999999</v>
      </c>
      <c r="AI15" s="2">
        <v>869.23698599999898</v>
      </c>
      <c r="AJ15" s="2">
        <v>814.05109600000003</v>
      </c>
      <c r="AK15" s="2">
        <v>893.24398900000006</v>
      </c>
      <c r="AL15" s="2">
        <v>793.827809</v>
      </c>
      <c r="AM15" s="2">
        <v>686.40753399999903</v>
      </c>
      <c r="AN15" s="2">
        <v>763.21958900000004</v>
      </c>
      <c r="AO15" s="2">
        <v>858.704917999999</v>
      </c>
      <c r="AP15" s="2">
        <v>913.92863</v>
      </c>
      <c r="AQ15" s="2">
        <v>683.317808219178</v>
      </c>
      <c r="AR15" s="2">
        <v>717.74520547945201</v>
      </c>
      <c r="AS15" s="2">
        <v>609.37304839968704</v>
      </c>
      <c r="AT15" s="2">
        <v>507.69589041095799</v>
      </c>
      <c r="AU15" s="2">
        <v>532.41369863013597</v>
      </c>
      <c r="AV15" s="2">
        <v>458.99726027397202</v>
      </c>
      <c r="AW15" s="2">
        <v>367.28142076502701</v>
      </c>
      <c r="AX15" s="2">
        <v>317.34246575342399</v>
      </c>
      <c r="AY15" s="256">
        <v>256.048239482817</v>
      </c>
      <c r="AZ15" s="67">
        <v>-0.19314851583157999</v>
      </c>
      <c r="BA15" s="67">
        <v>1.3451558713240001E-2</v>
      </c>
    </row>
    <row r="16" spans="1:53">
      <c r="A16" t="s">
        <v>194</v>
      </c>
      <c r="B16" s="2">
        <v>2202.3965209999901</v>
      </c>
      <c r="C16" s="2">
        <v>2290.1053419999898</v>
      </c>
      <c r="D16" s="2">
        <v>2322.9137259999902</v>
      </c>
      <c r="E16" s="2">
        <v>2525.6909019999998</v>
      </c>
      <c r="F16" s="2">
        <v>2769.3607400000001</v>
      </c>
      <c r="G16" s="2">
        <v>2802.058</v>
      </c>
      <c r="H16" s="2">
        <v>2820.13463</v>
      </c>
      <c r="I16" s="2">
        <v>3089.396475</v>
      </c>
      <c r="J16" s="2">
        <v>3255.1012879999898</v>
      </c>
      <c r="K16" s="2">
        <v>3154.8940269999998</v>
      </c>
      <c r="L16" s="2">
        <v>3025.0444659999998</v>
      </c>
      <c r="M16" s="2">
        <v>3170.7845079999902</v>
      </c>
      <c r="N16" s="2">
        <v>3284.2972599999998</v>
      </c>
      <c r="O16" s="2">
        <v>3240.6441920000002</v>
      </c>
      <c r="P16" s="2">
        <v>3463.4760269999902</v>
      </c>
      <c r="Q16" s="2">
        <v>3299.40103799999</v>
      </c>
      <c r="R16" s="2">
        <v>3026.1764929999999</v>
      </c>
      <c r="S16" s="2">
        <v>2963.15652</v>
      </c>
      <c r="T16" s="2">
        <v>2980.8764120000001</v>
      </c>
      <c r="U16" s="2">
        <v>3167.10019054644</v>
      </c>
      <c r="V16" s="2">
        <v>3186.0460551369802</v>
      </c>
      <c r="W16" s="2">
        <v>3158.1823014931501</v>
      </c>
      <c r="X16" s="2">
        <v>3341.3783281095798</v>
      </c>
      <c r="Y16" s="2">
        <v>3446.9610655300498</v>
      </c>
      <c r="Z16" s="2">
        <v>3387.48501304109</v>
      </c>
      <c r="AA16" s="2">
        <v>3356.5916717397199</v>
      </c>
      <c r="AB16" s="2">
        <v>3389.2781366438298</v>
      </c>
      <c r="AC16" s="2">
        <v>3572.69431727868</v>
      </c>
      <c r="AD16" s="2">
        <v>3538.7241099589</v>
      </c>
      <c r="AE16" s="2">
        <v>3751.1079460821902</v>
      </c>
      <c r="AF16" s="2">
        <v>3732.9769319726001</v>
      </c>
      <c r="AG16" s="2">
        <v>3969.0695084590102</v>
      </c>
      <c r="AH16" s="2">
        <v>4016.8056697534198</v>
      </c>
      <c r="AI16" s="2">
        <v>3923.8294527671201</v>
      </c>
      <c r="AJ16" s="2">
        <v>4289.7087685616398</v>
      </c>
      <c r="AK16" s="2">
        <v>4143.3192637540897</v>
      </c>
      <c r="AL16" s="2">
        <v>4081.5757816575301</v>
      </c>
      <c r="AM16" s="2">
        <v>4172.2794229315004</v>
      </c>
      <c r="AN16" s="2">
        <v>4108.6362447534202</v>
      </c>
      <c r="AO16" s="2">
        <v>4238.6505458797801</v>
      </c>
      <c r="AP16" s="2">
        <v>4142.7779457671204</v>
      </c>
      <c r="AQ16" s="2">
        <v>4178.3808219177999</v>
      </c>
      <c r="AR16" s="2">
        <v>4165.9616438356097</v>
      </c>
      <c r="AS16" s="2">
        <v>3827.27292379751</v>
      </c>
      <c r="AT16" s="2">
        <v>3766.1808219178001</v>
      </c>
      <c r="AU16" s="2">
        <v>3920.88219178082</v>
      </c>
      <c r="AV16" s="2">
        <v>3883.3753424657498</v>
      </c>
      <c r="AW16" s="2">
        <v>3912.7322404371498</v>
      </c>
      <c r="AX16" s="2">
        <v>4147.4575342465696</v>
      </c>
      <c r="AY16" s="256">
        <v>4011.6408138562801</v>
      </c>
      <c r="AZ16" s="67">
        <v>-3.2746982764460003E-2</v>
      </c>
      <c r="BA16" s="67">
        <v>0.21075255995913</v>
      </c>
    </row>
    <row r="17" spans="1:53">
      <c r="A17" s="289" t="s">
        <v>386</v>
      </c>
      <c r="B17" s="257">
        <v>11522.1876979999</v>
      </c>
      <c r="C17" s="257">
        <v>12100.347313999901</v>
      </c>
      <c r="D17" s="257">
        <v>12566.8804659999</v>
      </c>
      <c r="E17" s="257">
        <v>13404.548552</v>
      </c>
      <c r="F17" s="257">
        <v>14152.985096</v>
      </c>
      <c r="G17" s="257">
        <v>14709.910245999899</v>
      </c>
      <c r="H17" s="257">
        <v>15222.758082999901</v>
      </c>
      <c r="I17" s="257">
        <v>16380.813851999899</v>
      </c>
      <c r="J17" s="257">
        <v>17317.9327669999</v>
      </c>
      <c r="K17" s="257">
        <v>16630.648000000001</v>
      </c>
      <c r="L17" s="257">
        <v>16333.560877</v>
      </c>
      <c r="M17" s="257">
        <v>17460.744535000002</v>
      </c>
      <c r="N17" s="257">
        <v>18443.366767</v>
      </c>
      <c r="O17" s="257">
        <v>18755.940658</v>
      </c>
      <c r="P17" s="257">
        <v>18438.211149999901</v>
      </c>
      <c r="Q17" s="257">
        <v>17062.3548359999</v>
      </c>
      <c r="R17" s="257">
        <v>16059.695341000001</v>
      </c>
      <c r="S17" s="257">
        <v>15294.9626839999</v>
      </c>
      <c r="T17" s="257">
        <v>15234.540301999999</v>
      </c>
      <c r="U17" s="257">
        <v>15725.358934546401</v>
      </c>
      <c r="V17" s="257">
        <v>15726.130987136899</v>
      </c>
      <c r="W17" s="257">
        <v>16280.8936154931</v>
      </c>
      <c r="X17" s="257">
        <v>16664.669123109499</v>
      </c>
      <c r="Y17" s="257">
        <v>17283.250134530001</v>
      </c>
      <c r="Z17" s="257">
        <v>17325.233205041</v>
      </c>
      <c r="AA17" s="257">
        <v>16988.182357739701</v>
      </c>
      <c r="AB17" s="257">
        <v>16713.443067643799</v>
      </c>
      <c r="AC17" s="257">
        <v>17032.782704278601</v>
      </c>
      <c r="AD17" s="257">
        <v>17236.2309859589</v>
      </c>
      <c r="AE17" s="257">
        <v>17718.647510082101</v>
      </c>
      <c r="AF17" s="257">
        <v>17724.819781972601</v>
      </c>
      <c r="AG17" s="257">
        <v>18309.358197459002</v>
      </c>
      <c r="AH17" s="257">
        <v>18620.5741077534</v>
      </c>
      <c r="AI17" s="257">
        <v>18917.1879187671</v>
      </c>
      <c r="AJ17" s="257">
        <v>19518.901781561599</v>
      </c>
      <c r="AK17" s="257">
        <v>19701.368196754</v>
      </c>
      <c r="AL17" s="257">
        <v>19648.6197276575</v>
      </c>
      <c r="AM17" s="257">
        <v>19760.904847931499</v>
      </c>
      <c r="AN17" s="257">
        <v>20033.040080753399</v>
      </c>
      <c r="AO17" s="257">
        <v>20731.543715879699</v>
      </c>
      <c r="AP17" s="257">
        <v>20802.160382767099</v>
      </c>
      <c r="AQ17" s="257">
        <v>20687.419178082098</v>
      </c>
      <c r="AR17" s="257">
        <v>20680.383561643801</v>
      </c>
      <c r="AS17" s="257">
        <v>19490.41373176</v>
      </c>
      <c r="AT17" s="257">
        <v>18771.397260273901</v>
      </c>
      <c r="AU17" s="257">
        <v>19180.128767123198</v>
      </c>
      <c r="AV17" s="257">
        <v>18882.073972602699</v>
      </c>
      <c r="AW17" s="257">
        <v>18490.215846994499</v>
      </c>
      <c r="AX17" s="257">
        <v>18961.1260273972</v>
      </c>
      <c r="AY17" s="257">
        <v>19034.838356164299</v>
      </c>
      <c r="AZ17" s="247">
        <v>3.8875501729499998E-3</v>
      </c>
      <c r="BA17" s="247">
        <v>1.00000002445723</v>
      </c>
    </row>
    <row r="18" spans="1:53">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56"/>
      <c r="AZ18" s="67"/>
      <c r="BA18" s="67"/>
    </row>
    <row r="19" spans="1:53">
      <c r="A19" s="146" t="s">
        <v>195</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56"/>
      <c r="AZ19" s="67"/>
      <c r="BA19" s="67"/>
    </row>
    <row r="20" spans="1:53">
      <c r="A20" t="s">
        <v>285</v>
      </c>
      <c r="B20" s="2">
        <v>403.20743525344898</v>
      </c>
      <c r="C20" s="2">
        <v>450.974046225086</v>
      </c>
      <c r="D20" s="2">
        <v>466.52098364072901</v>
      </c>
      <c r="E20" s="2">
        <v>496.05041491398799</v>
      </c>
      <c r="F20" s="2">
        <v>528.91237044829097</v>
      </c>
      <c r="G20" s="2">
        <v>566.39101424020998</v>
      </c>
      <c r="H20" s="2">
        <v>605.35462882090803</v>
      </c>
      <c r="I20" s="2">
        <v>660.90551153258605</v>
      </c>
      <c r="J20" s="2">
        <v>728.40158965874002</v>
      </c>
      <c r="K20" s="2">
        <v>729.98058824608302</v>
      </c>
      <c r="L20" s="2">
        <v>735.76059595390097</v>
      </c>
      <c r="M20" s="2">
        <v>759.82167475425604</v>
      </c>
      <c r="N20" s="2">
        <v>795.34294592465005</v>
      </c>
      <c r="O20" s="2">
        <v>855.47628584516099</v>
      </c>
      <c r="P20" s="2">
        <v>896.59993482841298</v>
      </c>
      <c r="Q20" s="2">
        <v>894.79437689879296</v>
      </c>
      <c r="R20" s="2">
        <v>911.41523865448403</v>
      </c>
      <c r="S20" s="2">
        <v>931.54113779276304</v>
      </c>
      <c r="T20" s="2">
        <v>935.86333480768997</v>
      </c>
      <c r="U20" s="2">
        <v>945.82857773438195</v>
      </c>
      <c r="V20" s="2">
        <v>984.26378502725504</v>
      </c>
      <c r="W20" s="2">
        <v>1030.0169298447699</v>
      </c>
      <c r="X20" s="2">
        <v>1051.17612334611</v>
      </c>
      <c r="Y20" s="2">
        <v>1069.12500574603</v>
      </c>
      <c r="Z20" s="2">
        <v>1111.8095802463499</v>
      </c>
      <c r="AA20" s="2">
        <v>1147.84061907098</v>
      </c>
      <c r="AB20" s="2">
        <v>1186.6148034169501</v>
      </c>
      <c r="AC20" s="2">
        <v>1194.9051175980901</v>
      </c>
      <c r="AD20" s="2">
        <v>1250.16535139288</v>
      </c>
      <c r="AE20" s="2">
        <v>1347.1205129841401</v>
      </c>
      <c r="AF20" s="2">
        <v>1398.2531833344001</v>
      </c>
      <c r="AG20" s="2">
        <v>1443.3525539398499</v>
      </c>
      <c r="AH20" s="2">
        <v>1509.9039201266701</v>
      </c>
      <c r="AI20" s="2">
        <v>1528.91406090998</v>
      </c>
      <c r="AJ20" s="2">
        <v>1619.0935672882599</v>
      </c>
      <c r="AK20" s="2">
        <v>1474.8222488694701</v>
      </c>
      <c r="AL20" s="2">
        <v>1402.4111434707499</v>
      </c>
      <c r="AM20" s="2">
        <v>1404.28330391591</v>
      </c>
      <c r="AN20" s="2">
        <v>1383.9932073305599</v>
      </c>
      <c r="AO20" s="2">
        <v>1399.0165698173901</v>
      </c>
      <c r="AP20" s="2">
        <v>1474.51456140405</v>
      </c>
      <c r="AQ20" s="2">
        <v>1498.14919800951</v>
      </c>
      <c r="AR20" s="2">
        <v>1600.08525666828</v>
      </c>
      <c r="AS20" s="2">
        <v>1681.17383781584</v>
      </c>
      <c r="AT20" s="2">
        <v>1788.02371672859</v>
      </c>
      <c r="AU20" s="2">
        <v>1883.05600538266</v>
      </c>
      <c r="AV20" s="2">
        <v>1951.68782382779</v>
      </c>
      <c r="AW20" s="2">
        <v>1996.7790812616099</v>
      </c>
      <c r="AX20" s="2">
        <v>2110.4927360534898</v>
      </c>
      <c r="AY20" s="256">
        <v>2232.3614054613099</v>
      </c>
      <c r="AZ20" s="67">
        <v>5.7744178563590001E-2</v>
      </c>
      <c r="BA20" s="67">
        <v>0.31332493974291997</v>
      </c>
    </row>
    <row r="21" spans="1:53">
      <c r="A21" t="s">
        <v>192</v>
      </c>
      <c r="B21" s="2">
        <v>429.06246218498899</v>
      </c>
      <c r="C21" s="2">
        <v>449.76465743569003</v>
      </c>
      <c r="D21" s="2">
        <v>469.97591275593697</v>
      </c>
      <c r="E21" s="2">
        <v>498.53866504059403</v>
      </c>
      <c r="F21" s="2">
        <v>540.26444041012996</v>
      </c>
      <c r="G21" s="2">
        <v>573.72708523088704</v>
      </c>
      <c r="H21" s="2">
        <v>610.70792501297694</v>
      </c>
      <c r="I21" s="2">
        <v>642.81848729678995</v>
      </c>
      <c r="J21" s="2">
        <v>701.68281946683396</v>
      </c>
      <c r="K21" s="2">
        <v>754.47825050918698</v>
      </c>
      <c r="L21" s="2">
        <v>771.88304244819903</v>
      </c>
      <c r="M21" s="2">
        <v>820.50632891514397</v>
      </c>
      <c r="N21" s="2">
        <v>887.044188584415</v>
      </c>
      <c r="O21" s="2">
        <v>936.77987092837998</v>
      </c>
      <c r="P21" s="2">
        <v>984.39933024137099</v>
      </c>
      <c r="Q21" s="2">
        <v>989.379862359443</v>
      </c>
      <c r="R21" s="2">
        <v>1001.46877390589</v>
      </c>
      <c r="S21" s="2">
        <v>1017.69816065329</v>
      </c>
      <c r="T21" s="2">
        <v>986.980544459714</v>
      </c>
      <c r="U21" s="2">
        <v>988.34982169783598</v>
      </c>
      <c r="V21" s="2">
        <v>994.66702599251096</v>
      </c>
      <c r="W21" s="2">
        <v>1070.0781078007601</v>
      </c>
      <c r="X21" s="2">
        <v>1120.0629710667499</v>
      </c>
      <c r="Y21" s="2">
        <v>1150.55346028757</v>
      </c>
      <c r="Z21" s="2">
        <v>1152.0345643391099</v>
      </c>
      <c r="AA21" s="2">
        <v>1169.00562942176</v>
      </c>
      <c r="AB21" s="2">
        <v>1206.8180595640299</v>
      </c>
      <c r="AC21" s="2">
        <v>1256.9184703328499</v>
      </c>
      <c r="AD21" s="2">
        <v>1292.2425177484499</v>
      </c>
      <c r="AE21" s="2">
        <v>1369.2075064691401</v>
      </c>
      <c r="AF21" s="2">
        <v>1449.90229117801</v>
      </c>
      <c r="AG21" s="2">
        <v>1519.1599126618701</v>
      </c>
      <c r="AH21" s="2">
        <v>1610.26155316722</v>
      </c>
      <c r="AI21" s="2">
        <v>1683.4089925088599</v>
      </c>
      <c r="AJ21" s="2">
        <v>1689.3148017644701</v>
      </c>
      <c r="AK21" s="2">
        <v>1675.8810562756701</v>
      </c>
      <c r="AL21" s="2">
        <v>1735.0039906033501</v>
      </c>
      <c r="AM21" s="2">
        <v>1713.8524196636899</v>
      </c>
      <c r="AN21" s="2">
        <v>1731.0985809783899</v>
      </c>
      <c r="AO21" s="2">
        <v>1872.3392240452699</v>
      </c>
      <c r="AP21" s="2">
        <v>1880.80714907379</v>
      </c>
      <c r="AQ21" s="2">
        <v>1908.02910462469</v>
      </c>
      <c r="AR21" s="2">
        <v>2101.4105371629198</v>
      </c>
      <c r="AS21" s="2">
        <v>2160.29279198523</v>
      </c>
      <c r="AT21" s="2">
        <v>2130.1563228936998</v>
      </c>
      <c r="AU21" s="2">
        <v>2353.2804074385099</v>
      </c>
      <c r="AV21" s="2">
        <v>2474.2659469335599</v>
      </c>
      <c r="AW21" s="2">
        <v>2599.9608824423799</v>
      </c>
      <c r="AX21" s="2">
        <v>2715.9272693306202</v>
      </c>
      <c r="AY21" s="256">
        <v>2747.6925359386901</v>
      </c>
      <c r="AZ21" s="67">
        <v>1.169591946249E-2</v>
      </c>
      <c r="BA21" s="67">
        <v>0.38565466870592002</v>
      </c>
    </row>
    <row r="22" spans="1:53">
      <c r="A22" t="s">
        <v>193</v>
      </c>
      <c r="B22" s="2">
        <v>571.67066518130002</v>
      </c>
      <c r="C22" s="2">
        <v>604.47757453287704</v>
      </c>
      <c r="D22" s="2">
        <v>618.42208745932703</v>
      </c>
      <c r="E22" s="2">
        <v>655.17372442253702</v>
      </c>
      <c r="F22" s="2">
        <v>658.85023548646404</v>
      </c>
      <c r="G22" s="2">
        <v>659.05485052011295</v>
      </c>
      <c r="H22" s="2">
        <v>696.53915131660403</v>
      </c>
      <c r="I22" s="2">
        <v>733.90712499700396</v>
      </c>
      <c r="J22" s="2">
        <v>804.28692435611902</v>
      </c>
      <c r="K22" s="2">
        <v>814.06659409261499</v>
      </c>
      <c r="L22" s="2">
        <v>775.86209023176195</v>
      </c>
      <c r="M22" s="2">
        <v>806.57098608135402</v>
      </c>
      <c r="N22" s="2">
        <v>854.19788150911097</v>
      </c>
      <c r="O22" s="2">
        <v>873.513648896934</v>
      </c>
      <c r="P22" s="2">
        <v>911.404233011099</v>
      </c>
      <c r="Q22" s="2">
        <v>894.33974776709101</v>
      </c>
      <c r="R22" s="2">
        <v>835.03411892841405</v>
      </c>
      <c r="S22" s="2">
        <v>780.79790356333399</v>
      </c>
      <c r="T22" s="2">
        <v>730.71459006615203</v>
      </c>
      <c r="U22" s="2">
        <v>707.40506402793403</v>
      </c>
      <c r="V22" s="2">
        <v>640.94609037069495</v>
      </c>
      <c r="W22" s="2">
        <v>640.15792613735505</v>
      </c>
      <c r="X22" s="2">
        <v>666.43282521272101</v>
      </c>
      <c r="Y22" s="2">
        <v>657.37091388219301</v>
      </c>
      <c r="Z22" s="2">
        <v>662.03946948909299</v>
      </c>
      <c r="AA22" s="2">
        <v>666.729007521987</v>
      </c>
      <c r="AB22" s="2">
        <v>639.05060660035303</v>
      </c>
      <c r="AC22" s="2">
        <v>622.980365561177</v>
      </c>
      <c r="AD22" s="2">
        <v>639.03422369516898</v>
      </c>
      <c r="AE22" s="2">
        <v>675.05284285377695</v>
      </c>
      <c r="AF22" s="2">
        <v>677.863916167448</v>
      </c>
      <c r="AG22" s="2">
        <v>692.78395562834896</v>
      </c>
      <c r="AH22" s="2">
        <v>752.26483632387601</v>
      </c>
      <c r="AI22" s="2">
        <v>783.66232343833303</v>
      </c>
      <c r="AJ22" s="2">
        <v>673.31405401524398</v>
      </c>
      <c r="AK22" s="2">
        <v>737.68821303756499</v>
      </c>
      <c r="AL22" s="2">
        <v>754.03029806001405</v>
      </c>
      <c r="AM22" s="2">
        <v>744.96189987220703</v>
      </c>
      <c r="AN22" s="2">
        <v>712.12627479357695</v>
      </c>
      <c r="AO22" s="2">
        <v>716.83128417430305</v>
      </c>
      <c r="AP22" s="2">
        <v>722.39553403800403</v>
      </c>
      <c r="AQ22" s="2">
        <v>744.95150398537703</v>
      </c>
      <c r="AR22" s="2">
        <v>744.85781709613002</v>
      </c>
      <c r="AS22" s="2">
        <v>763.84279903090601</v>
      </c>
      <c r="AT22" s="2">
        <v>725.433232075516</v>
      </c>
      <c r="AU22" s="2">
        <v>698.46331401812904</v>
      </c>
      <c r="AV22" s="2">
        <v>679.59111366833895</v>
      </c>
      <c r="AW22" s="2">
        <v>689.54184170747101</v>
      </c>
      <c r="AX22" s="2">
        <v>719.42293661400504</v>
      </c>
      <c r="AY22" s="256">
        <v>749.75185642844201</v>
      </c>
      <c r="AZ22" s="67">
        <v>4.2157287835689998E-2</v>
      </c>
      <c r="BA22" s="67">
        <v>0.10523204471412</v>
      </c>
    </row>
    <row r="23" spans="1:53">
      <c r="A23" t="s">
        <v>194</v>
      </c>
      <c r="B23" s="2">
        <v>224.77814795664301</v>
      </c>
      <c r="C23" s="2">
        <v>236.13577555955999</v>
      </c>
      <c r="D23" s="2">
        <v>244.11024309033499</v>
      </c>
      <c r="E23" s="2">
        <v>258.43580590569297</v>
      </c>
      <c r="F23" s="2">
        <v>287.81100874279298</v>
      </c>
      <c r="G23" s="2">
        <v>294.58375409003099</v>
      </c>
      <c r="H23" s="2">
        <v>313.76255704897397</v>
      </c>
      <c r="I23" s="2">
        <v>365.81366131463301</v>
      </c>
      <c r="J23" s="2">
        <v>394.56188939750899</v>
      </c>
      <c r="K23" s="2">
        <v>424.05504523949497</v>
      </c>
      <c r="L23" s="2">
        <v>433.43185635514601</v>
      </c>
      <c r="M23" s="2">
        <v>440.12119821565102</v>
      </c>
      <c r="N23" s="2">
        <v>473.884756458482</v>
      </c>
      <c r="O23" s="2">
        <v>509.65116212697598</v>
      </c>
      <c r="P23" s="2">
        <v>527.16332020012101</v>
      </c>
      <c r="Q23" s="2">
        <v>585.08912747430702</v>
      </c>
      <c r="R23" s="2">
        <v>572.89172347946305</v>
      </c>
      <c r="S23" s="2">
        <v>579.54863282639496</v>
      </c>
      <c r="T23" s="2">
        <v>572.80383849836801</v>
      </c>
      <c r="U23" s="2">
        <v>587.42480609527695</v>
      </c>
      <c r="V23" s="2">
        <v>598.60999865220504</v>
      </c>
      <c r="W23" s="2">
        <v>666.05997831834895</v>
      </c>
      <c r="X23" s="2">
        <v>676.351320205104</v>
      </c>
      <c r="Y23" s="2">
        <v>706.91751511373104</v>
      </c>
      <c r="Z23" s="2">
        <v>707.80432515323196</v>
      </c>
      <c r="AA23" s="2">
        <v>743.18541394627402</v>
      </c>
      <c r="AB23" s="2">
        <v>726.03923120245099</v>
      </c>
      <c r="AC23" s="2">
        <v>858.89277076088297</v>
      </c>
      <c r="AD23" s="2">
        <v>836.35842861102105</v>
      </c>
      <c r="AE23" s="2">
        <v>875.20243239620595</v>
      </c>
      <c r="AF23" s="2">
        <v>890.76967026683803</v>
      </c>
      <c r="AG23" s="2">
        <v>872.24277013024698</v>
      </c>
      <c r="AH23" s="2">
        <v>888.33700499007102</v>
      </c>
      <c r="AI23" s="2">
        <v>940.00884368865604</v>
      </c>
      <c r="AJ23" s="2">
        <v>1008.25948602184</v>
      </c>
      <c r="AK23" s="2">
        <v>1022.41723122668</v>
      </c>
      <c r="AL23" s="2">
        <v>1077.8623658818799</v>
      </c>
      <c r="AM23" s="2">
        <v>1105.0655231891899</v>
      </c>
      <c r="AN23" s="2">
        <v>1052.2334319475101</v>
      </c>
      <c r="AO23" s="2">
        <v>1070.29045276702</v>
      </c>
      <c r="AP23" s="2">
        <v>1136.4256027286201</v>
      </c>
      <c r="AQ23" s="2">
        <v>1232.45329709923</v>
      </c>
      <c r="AR23" s="2">
        <v>1225.7225930638999</v>
      </c>
      <c r="AS23" s="2">
        <v>1305.57215405895</v>
      </c>
      <c r="AT23" s="2">
        <v>1286.3975645983401</v>
      </c>
      <c r="AU23" s="2">
        <v>1285.3323153639701</v>
      </c>
      <c r="AV23" s="2">
        <v>1348.75430019188</v>
      </c>
      <c r="AW23" s="2">
        <v>1312.298339663</v>
      </c>
      <c r="AX23" s="2">
        <v>1367.5390423987601</v>
      </c>
      <c r="AY23" s="256">
        <v>1394.9428638664201</v>
      </c>
      <c r="AZ23" s="67">
        <v>2.0038785451849998E-2</v>
      </c>
      <c r="BA23" s="67">
        <v>0.19578836459747001</v>
      </c>
    </row>
    <row r="24" spans="1:53">
      <c r="A24" s="289" t="s">
        <v>93</v>
      </c>
      <c r="B24" s="257">
        <v>1628.7187105763801</v>
      </c>
      <c r="C24" s="257">
        <v>1741.3520537532099</v>
      </c>
      <c r="D24" s="257">
        <v>1799.02922694633</v>
      </c>
      <c r="E24" s="257">
        <v>1908.19861028281</v>
      </c>
      <c r="F24" s="257">
        <v>2015.83805508768</v>
      </c>
      <c r="G24" s="257">
        <v>2093.7567040812401</v>
      </c>
      <c r="H24" s="257">
        <v>2226.36426219946</v>
      </c>
      <c r="I24" s="257">
        <v>2403.44478514101</v>
      </c>
      <c r="J24" s="257">
        <v>2628.9332228792</v>
      </c>
      <c r="K24" s="257">
        <v>2722.58047808738</v>
      </c>
      <c r="L24" s="257">
        <v>2716.9375849889998</v>
      </c>
      <c r="M24" s="257">
        <v>2827.0201879664</v>
      </c>
      <c r="N24" s="257">
        <v>3010.4697724766502</v>
      </c>
      <c r="O24" s="257">
        <v>3175.42096779745</v>
      </c>
      <c r="P24" s="257">
        <v>3319.566818281</v>
      </c>
      <c r="Q24" s="257">
        <v>3363.60311449963</v>
      </c>
      <c r="R24" s="257">
        <v>3320.80985496826</v>
      </c>
      <c r="S24" s="257">
        <v>3309.5858348357901</v>
      </c>
      <c r="T24" s="257">
        <v>3226.3623078319201</v>
      </c>
      <c r="U24" s="257">
        <v>3229.0082695554302</v>
      </c>
      <c r="V24" s="257">
        <v>3218.4869000426602</v>
      </c>
      <c r="W24" s="257">
        <v>3406.31294210124</v>
      </c>
      <c r="X24" s="257">
        <v>3514.0232398306898</v>
      </c>
      <c r="Y24" s="257">
        <v>3583.96689502954</v>
      </c>
      <c r="Z24" s="257">
        <v>3633.6879392277901</v>
      </c>
      <c r="AA24" s="257">
        <v>3726.7606699610101</v>
      </c>
      <c r="AB24" s="257">
        <v>3758.5227007837898</v>
      </c>
      <c r="AC24" s="257">
        <v>3933.69672425301</v>
      </c>
      <c r="AD24" s="257">
        <v>4017.8005214475302</v>
      </c>
      <c r="AE24" s="257">
        <v>4266.5832947032704</v>
      </c>
      <c r="AF24" s="257">
        <v>4416.7890609467004</v>
      </c>
      <c r="AG24" s="257">
        <v>4527.5391923603202</v>
      </c>
      <c r="AH24" s="257">
        <v>4760.7673146078496</v>
      </c>
      <c r="AI24" s="257">
        <v>4935.9942205458301</v>
      </c>
      <c r="AJ24" s="257">
        <v>4989.98190908982</v>
      </c>
      <c r="AK24" s="257">
        <v>4910.8087494093897</v>
      </c>
      <c r="AL24" s="257">
        <v>4969.3077980159896</v>
      </c>
      <c r="AM24" s="257">
        <v>4968.1631466410099</v>
      </c>
      <c r="AN24" s="257">
        <v>4879.4514950500497</v>
      </c>
      <c r="AO24" s="257">
        <v>5058.4775308039998</v>
      </c>
      <c r="AP24" s="257">
        <v>5214.1428472444804</v>
      </c>
      <c r="AQ24" s="257">
        <v>5383.58310371882</v>
      </c>
      <c r="AR24" s="257">
        <v>5672.0762039912397</v>
      </c>
      <c r="AS24" s="257">
        <v>5910.8815828909401</v>
      </c>
      <c r="AT24" s="257">
        <v>5930.0108362961701</v>
      </c>
      <c r="AU24" s="257">
        <v>6220.1320422032904</v>
      </c>
      <c r="AV24" s="257">
        <v>6454.29918462158</v>
      </c>
      <c r="AW24" s="257">
        <v>6598.5801450744602</v>
      </c>
      <c r="AX24" s="257">
        <v>6913.3819843968804</v>
      </c>
      <c r="AY24" s="257">
        <v>7124.74866169488</v>
      </c>
      <c r="AZ24" s="247">
        <v>3.0573556874919999E-2</v>
      </c>
      <c r="BA24" s="247">
        <v>1.00000001776044</v>
      </c>
    </row>
    <row r="25" spans="1:53">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56"/>
      <c r="AZ25" s="67"/>
      <c r="BA25" s="67"/>
    </row>
    <row r="26" spans="1:53">
      <c r="A26" s="146" t="s">
        <v>196</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56"/>
      <c r="AZ26" s="67"/>
      <c r="BA26" s="67"/>
    </row>
    <row r="27" spans="1:53">
      <c r="A27" t="s">
        <v>285</v>
      </c>
      <c r="B27" s="2">
        <v>1633.6739712589001</v>
      </c>
      <c r="C27" s="2">
        <v>1860.49975450273</v>
      </c>
      <c r="D27" s="2">
        <v>2136.1839824438298</v>
      </c>
      <c r="E27" s="2">
        <v>2284.23717434016</v>
      </c>
      <c r="F27" s="2">
        <v>2504.6450776684901</v>
      </c>
      <c r="G27" s="2">
        <v>2672.0502796328701</v>
      </c>
      <c r="H27" s="2">
        <v>2914.6518936986199</v>
      </c>
      <c r="I27" s="2">
        <v>3157.8375173497202</v>
      </c>
      <c r="J27" s="2">
        <v>3380.3761289041099</v>
      </c>
      <c r="K27" s="2">
        <v>3304.26559616438</v>
      </c>
      <c r="L27" s="2">
        <v>3284.7185449315002</v>
      </c>
      <c r="M27" s="2">
        <v>3478.8605967213098</v>
      </c>
      <c r="N27" s="2">
        <v>3444.6464849314998</v>
      </c>
      <c r="O27" s="2">
        <v>3814.4714966584902</v>
      </c>
      <c r="P27" s="2">
        <v>3870.6189634505399</v>
      </c>
      <c r="Q27" s="2">
        <v>3683.8305526822901</v>
      </c>
      <c r="R27" s="2">
        <v>3539.4096454379401</v>
      </c>
      <c r="S27" s="2">
        <v>3589.27562818465</v>
      </c>
      <c r="T27" s="2">
        <v>3665.81538808397</v>
      </c>
      <c r="U27" s="2">
        <v>3699.07409814945</v>
      </c>
      <c r="V27" s="2">
        <v>3683.41317486767</v>
      </c>
      <c r="W27" s="2">
        <v>3871.1106516383502</v>
      </c>
      <c r="X27" s="2">
        <v>3949.1631746328699</v>
      </c>
      <c r="Y27" s="2">
        <v>4118.9064555710302</v>
      </c>
      <c r="Z27" s="2">
        <v>4209.1744635451996</v>
      </c>
      <c r="AA27" s="2">
        <v>4360.5636707794501</v>
      </c>
      <c r="AB27" s="2">
        <v>4268.88552773232</v>
      </c>
      <c r="AC27" s="2">
        <v>4306.9524017686299</v>
      </c>
      <c r="AD27" s="2">
        <v>4224.3754575093099</v>
      </c>
      <c r="AE27" s="2">
        <v>4272.2135303287596</v>
      </c>
      <c r="AF27" s="2">
        <v>4400.2794963726001</v>
      </c>
      <c r="AG27" s="2">
        <v>4379.4825365185197</v>
      </c>
      <c r="AH27" s="2">
        <v>4437.4162215384904</v>
      </c>
      <c r="AI27" s="2">
        <v>4472.0325163330099</v>
      </c>
      <c r="AJ27" s="2">
        <v>4434.4471301883495</v>
      </c>
      <c r="AK27" s="2">
        <v>4331.2017497173201</v>
      </c>
      <c r="AL27" s="2">
        <v>4226.2798191298598</v>
      </c>
      <c r="AM27" s="2">
        <v>4155.0471409543798</v>
      </c>
      <c r="AN27" s="2">
        <v>4056.4080629616401</v>
      </c>
      <c r="AO27" s="2">
        <v>4014.7455993911199</v>
      </c>
      <c r="AP27" s="2">
        <v>3913.7372702675698</v>
      </c>
      <c r="AQ27" s="2">
        <v>3778.5568530436499</v>
      </c>
      <c r="AR27" s="2">
        <v>3705.0413029238998</v>
      </c>
      <c r="AS27" s="2">
        <v>3500.5451910134202</v>
      </c>
      <c r="AT27" s="2">
        <v>3422.6271051021399</v>
      </c>
      <c r="AU27" s="2">
        <v>3371.4496463157898</v>
      </c>
      <c r="AV27" s="2">
        <v>3150.8391557530599</v>
      </c>
      <c r="AW27" s="2">
        <v>3008.5585392073799</v>
      </c>
      <c r="AX27" s="2">
        <v>2924.82067875232</v>
      </c>
      <c r="AY27" s="256">
        <v>2850.3411798325901</v>
      </c>
      <c r="AZ27" s="67">
        <v>-2.5464637699259999E-2</v>
      </c>
      <c r="BA27" s="67">
        <v>0.20640549625681001</v>
      </c>
    </row>
    <row r="28" spans="1:53">
      <c r="A28" t="s">
        <v>192</v>
      </c>
      <c r="B28" s="2">
        <v>2510.5071019495799</v>
      </c>
      <c r="C28" s="2">
        <v>2777.6028957884901</v>
      </c>
      <c r="D28" s="2">
        <v>3030.1633255726001</v>
      </c>
      <c r="E28" s="2">
        <v>3429.44007002841</v>
      </c>
      <c r="F28" s="2">
        <v>3912.2258356263001</v>
      </c>
      <c r="G28" s="2">
        <v>4471.4727341062999</v>
      </c>
      <c r="H28" s="2">
        <v>4757.6845603287602</v>
      </c>
      <c r="I28" s="2">
        <v>5096.36859174863</v>
      </c>
      <c r="J28" s="2">
        <v>5528.7596447671203</v>
      </c>
      <c r="K28" s="2">
        <v>5016.5840870684897</v>
      </c>
      <c r="L28" s="2">
        <v>5070.7087223013696</v>
      </c>
      <c r="M28" s="2">
        <v>5487.8211552458997</v>
      </c>
      <c r="N28" s="2">
        <v>5589.8642552876699</v>
      </c>
      <c r="O28" s="2">
        <v>5852.5867629589002</v>
      </c>
      <c r="P28" s="2">
        <v>5929.0943577534199</v>
      </c>
      <c r="Q28" s="2">
        <v>5473.86653633879</v>
      </c>
      <c r="R28" s="2">
        <v>5175.7067733150598</v>
      </c>
      <c r="S28" s="2">
        <v>4987.2805490958799</v>
      </c>
      <c r="T28" s="2">
        <v>4980.9205846575296</v>
      </c>
      <c r="U28" s="2">
        <v>5163.7491938797803</v>
      </c>
      <c r="V28" s="2">
        <v>5246.59819758904</v>
      </c>
      <c r="W28" s="2">
        <v>5479.01292712328</v>
      </c>
      <c r="X28" s="2">
        <v>5533.7701519452003</v>
      </c>
      <c r="Y28" s="2">
        <v>5575.9971890163897</v>
      </c>
      <c r="Z28" s="2">
        <v>5533.3890350136899</v>
      </c>
      <c r="AA28" s="2">
        <v>5619.4494993424596</v>
      </c>
      <c r="AB28" s="2">
        <v>5760.7014110136897</v>
      </c>
      <c r="AC28" s="2">
        <v>5790.4307444808701</v>
      </c>
      <c r="AD28" s="2">
        <v>5859.4625400547902</v>
      </c>
      <c r="AE28" s="2">
        <v>5868.7494171506796</v>
      </c>
      <c r="AF28" s="2">
        <v>6026.3307019725999</v>
      </c>
      <c r="AG28" s="2">
        <v>6362.6854899884802</v>
      </c>
      <c r="AH28" s="2">
        <v>6433.0779346113804</v>
      </c>
      <c r="AI28" s="2">
        <v>6635.4197634535903</v>
      </c>
      <c r="AJ28" s="2">
        <v>6676.4892518951501</v>
      </c>
      <c r="AK28" s="2">
        <v>6712.0102184126899</v>
      </c>
      <c r="AL28" s="2">
        <v>6999.2507099280401</v>
      </c>
      <c r="AM28" s="2">
        <v>6932.1044889040304</v>
      </c>
      <c r="AN28" s="2">
        <v>7129.4958113319599</v>
      </c>
      <c r="AO28" s="2">
        <v>7338.3805138246198</v>
      </c>
      <c r="AP28" s="2">
        <v>7528.1084413220096</v>
      </c>
      <c r="AQ28" s="2">
        <v>7704.4037429322298</v>
      </c>
      <c r="AR28" s="2">
        <v>7590.6403628562903</v>
      </c>
      <c r="AS28" s="2">
        <v>7789.3849877143602</v>
      </c>
      <c r="AT28" s="2">
        <v>7518.7026704117898</v>
      </c>
      <c r="AU28" s="2">
        <v>7544.8844590484996</v>
      </c>
      <c r="AV28" s="2">
        <v>7495.5829646433704</v>
      </c>
      <c r="AW28" s="2">
        <v>7382.98835934824</v>
      </c>
      <c r="AX28" s="2">
        <v>7409.3569939256204</v>
      </c>
      <c r="AY28" s="256">
        <v>7372.1048590500604</v>
      </c>
      <c r="AZ28" s="67">
        <v>-5.0277149428900004E-3</v>
      </c>
      <c r="BA28" s="67">
        <v>0.53384590331001003</v>
      </c>
    </row>
    <row r="29" spans="1:53">
      <c r="A29" t="s">
        <v>193</v>
      </c>
      <c r="B29" s="2">
        <v>2953.1287487945201</v>
      </c>
      <c r="C29" s="2">
        <v>3138.04473972602</v>
      </c>
      <c r="D29" s="2">
        <v>3327.7451964383499</v>
      </c>
      <c r="E29" s="2">
        <v>3585.1802920628402</v>
      </c>
      <c r="F29" s="2">
        <v>3999.8551096575302</v>
      </c>
      <c r="G29" s="2">
        <v>4456.4113257808203</v>
      </c>
      <c r="H29" s="2">
        <v>4566.71853972602</v>
      </c>
      <c r="I29" s="2">
        <v>4827.7553586065496</v>
      </c>
      <c r="J29" s="2">
        <v>5127.7075326027298</v>
      </c>
      <c r="K29" s="2">
        <v>4876.8522613698597</v>
      </c>
      <c r="L29" s="2">
        <v>4468.6417632876701</v>
      </c>
      <c r="M29" s="2">
        <v>4731.94171803278</v>
      </c>
      <c r="N29" s="2">
        <v>4488.5566332876697</v>
      </c>
      <c r="O29" s="2">
        <v>4521.55596917808</v>
      </c>
      <c r="P29" s="2">
        <v>4655.1136473972501</v>
      </c>
      <c r="Q29" s="2">
        <v>4224.2875823770401</v>
      </c>
      <c r="R29" s="2">
        <v>3766.4758261643801</v>
      </c>
      <c r="S29" s="2">
        <v>3349.9598116438301</v>
      </c>
      <c r="T29" s="2">
        <v>2934.95913164383</v>
      </c>
      <c r="U29" s="2">
        <v>2773.4668318305999</v>
      </c>
      <c r="V29" s="2">
        <v>2631.5027145205399</v>
      </c>
      <c r="W29" s="2">
        <v>2649.7126906849298</v>
      </c>
      <c r="X29" s="2">
        <v>2538.3516895890398</v>
      </c>
      <c r="Y29" s="2">
        <v>2460.7994631147499</v>
      </c>
      <c r="Z29" s="2">
        <v>2437.9007624657502</v>
      </c>
      <c r="AA29" s="2">
        <v>2399.36980890411</v>
      </c>
      <c r="AB29" s="2">
        <v>2323.9394726027299</v>
      </c>
      <c r="AC29" s="2">
        <v>2255.9537663934402</v>
      </c>
      <c r="AD29" s="2">
        <v>2222.52263808219</v>
      </c>
      <c r="AE29" s="2">
        <v>2155.2917531506801</v>
      </c>
      <c r="AF29" s="2">
        <v>2166.16796931506</v>
      </c>
      <c r="AG29" s="2">
        <v>2142.9686500338098</v>
      </c>
      <c r="AH29" s="2">
        <v>2092.3526341911702</v>
      </c>
      <c r="AI29" s="2">
        <v>2089.3141695823201</v>
      </c>
      <c r="AJ29" s="2">
        <v>1997.2314017804799</v>
      </c>
      <c r="AK29" s="2">
        <v>1832.1502495566799</v>
      </c>
      <c r="AL29" s="2">
        <v>1863.93489601128</v>
      </c>
      <c r="AM29" s="2">
        <v>1869.90899599315</v>
      </c>
      <c r="AN29" s="2">
        <v>1828.9143370863501</v>
      </c>
      <c r="AO29" s="2">
        <v>1752.0246065118199</v>
      </c>
      <c r="AP29" s="2">
        <v>1742.33239229531</v>
      </c>
      <c r="AQ29" s="2">
        <v>1707.76477852532</v>
      </c>
      <c r="AR29" s="2">
        <v>1605.07708803274</v>
      </c>
      <c r="AS29" s="2">
        <v>1545.6659506933199</v>
      </c>
      <c r="AT29" s="2">
        <v>1378.28527656455</v>
      </c>
      <c r="AU29" s="2">
        <v>1256.1151418085601</v>
      </c>
      <c r="AV29" s="2">
        <v>1188.0232301403701</v>
      </c>
      <c r="AW29" s="2">
        <v>1058.9100584283301</v>
      </c>
      <c r="AX29" s="2">
        <v>963.90144968907896</v>
      </c>
      <c r="AY29" s="256">
        <v>897.80482496093498</v>
      </c>
      <c r="AZ29" s="67">
        <v>-6.8571973565830002E-2</v>
      </c>
      <c r="BA29" s="67">
        <v>6.5013918947309998E-2</v>
      </c>
    </row>
    <row r="30" spans="1:53">
      <c r="A30" t="s">
        <v>194</v>
      </c>
      <c r="B30" s="2">
        <v>1141.2591594356099</v>
      </c>
      <c r="C30" s="2">
        <v>1262.8194917671201</v>
      </c>
      <c r="D30" s="2">
        <v>1332.6342569109499</v>
      </c>
      <c r="E30" s="2">
        <v>1476.4335246994499</v>
      </c>
      <c r="F30" s="2">
        <v>1645.5221962794501</v>
      </c>
      <c r="G30" s="2">
        <v>1771.6404330438299</v>
      </c>
      <c r="H30" s="2">
        <v>1796.11573753424</v>
      </c>
      <c r="I30" s="2">
        <v>1909.3821825136599</v>
      </c>
      <c r="J30" s="2">
        <v>2088.8350753424602</v>
      </c>
      <c r="K30" s="2">
        <v>1998.6550536986299</v>
      </c>
      <c r="L30" s="2">
        <v>1887.5674515068399</v>
      </c>
      <c r="M30" s="2">
        <v>1981.88304234972</v>
      </c>
      <c r="N30" s="2">
        <v>2074.1343479451998</v>
      </c>
      <c r="O30" s="2">
        <v>2162.5355308757498</v>
      </c>
      <c r="P30" s="2">
        <v>2286.0485229878</v>
      </c>
      <c r="Q30" s="2">
        <v>2236.5687653504901</v>
      </c>
      <c r="R30" s="2">
        <v>2170.3846673017802</v>
      </c>
      <c r="S30" s="2">
        <v>2076.2025961989002</v>
      </c>
      <c r="T30" s="2">
        <v>2155.5628419160198</v>
      </c>
      <c r="U30" s="2">
        <v>2211.8634418778602</v>
      </c>
      <c r="V30" s="2">
        <v>2176.05204787205</v>
      </c>
      <c r="W30" s="2">
        <v>2274.5407120402701</v>
      </c>
      <c r="X30" s="2">
        <v>2367.9408586347899</v>
      </c>
      <c r="Y30" s="2">
        <v>2446.3301530755198</v>
      </c>
      <c r="Z30" s="2">
        <v>2450.80795660178</v>
      </c>
      <c r="AA30" s="2">
        <v>2417.0630072157501</v>
      </c>
      <c r="AB30" s="2">
        <v>2395.86573911698</v>
      </c>
      <c r="AC30" s="2">
        <v>2552.8823493242598</v>
      </c>
      <c r="AD30" s="2">
        <v>2559.0760179701301</v>
      </c>
      <c r="AE30" s="2">
        <v>2641.6479432328701</v>
      </c>
      <c r="AF30" s="2">
        <v>2683.9475566510901</v>
      </c>
      <c r="AG30" s="2">
        <v>2717.6128306945898</v>
      </c>
      <c r="AH30" s="2">
        <v>2842.3498324340999</v>
      </c>
      <c r="AI30" s="2">
        <v>2863.9278592834198</v>
      </c>
      <c r="AJ30" s="2">
        <v>2859.7985932362999</v>
      </c>
      <c r="AK30" s="2">
        <v>2945.9589110750198</v>
      </c>
      <c r="AL30" s="2">
        <v>2976.8333537468402</v>
      </c>
      <c r="AM30" s="2">
        <v>3032.4388058949298</v>
      </c>
      <c r="AN30" s="2">
        <v>3070.2333167843799</v>
      </c>
      <c r="AO30" s="2">
        <v>3129.78191650812</v>
      </c>
      <c r="AP30" s="2">
        <v>3182.7960896720201</v>
      </c>
      <c r="AQ30" s="2">
        <v>3227.6542086642498</v>
      </c>
      <c r="AR30" s="2">
        <v>3199.8412852256401</v>
      </c>
      <c r="AS30" s="2">
        <v>3134.11861368784</v>
      </c>
      <c r="AT30" s="2">
        <v>2997.3686786016901</v>
      </c>
      <c r="AU30" s="2">
        <v>2971.3287814867099</v>
      </c>
      <c r="AV30" s="2">
        <v>2877.3761496627199</v>
      </c>
      <c r="AW30" s="2">
        <v>2711.3629681769999</v>
      </c>
      <c r="AX30" s="2">
        <v>2711.1805684460801</v>
      </c>
      <c r="AY30" s="256">
        <v>2689.1743415317101</v>
      </c>
      <c r="AZ30" s="67">
        <v>-8.1168429615099992E-3</v>
      </c>
      <c r="BA30" s="67">
        <v>0.19473471050140001</v>
      </c>
    </row>
    <row r="31" spans="1:53">
      <c r="A31" s="289" t="s">
        <v>197</v>
      </c>
      <c r="B31" s="257">
        <v>8238.5689814386296</v>
      </c>
      <c r="C31" s="257">
        <v>9038.9668817843794</v>
      </c>
      <c r="D31" s="257">
        <v>9826.7267613657496</v>
      </c>
      <c r="E31" s="257">
        <v>10775.2910611308</v>
      </c>
      <c r="F31" s="257">
        <v>12062.2482192317</v>
      </c>
      <c r="G31" s="257">
        <v>13371.574772563799</v>
      </c>
      <c r="H31" s="257">
        <v>14035.170731287601</v>
      </c>
      <c r="I31" s="257">
        <v>14991.3436502185</v>
      </c>
      <c r="J31" s="257">
        <v>16125.678381616401</v>
      </c>
      <c r="K31" s="257">
        <v>15196.3569983013</v>
      </c>
      <c r="L31" s="257">
        <v>14711.636482027299</v>
      </c>
      <c r="M31" s="257">
        <v>15680.506512349701</v>
      </c>
      <c r="N31" s="257">
        <v>15597.201721452</v>
      </c>
      <c r="O31" s="257">
        <v>16351.1497596712</v>
      </c>
      <c r="P31" s="257">
        <v>16740.875491588999</v>
      </c>
      <c r="Q31" s="257">
        <v>15618.5534367486</v>
      </c>
      <c r="R31" s="257">
        <v>14651.976912219099</v>
      </c>
      <c r="S31" s="257">
        <v>14002.718585123201</v>
      </c>
      <c r="T31" s="257">
        <v>13737.257946301301</v>
      </c>
      <c r="U31" s="257">
        <v>13848.153565737701</v>
      </c>
      <c r="V31" s="257">
        <v>13737.566134849299</v>
      </c>
      <c r="W31" s="257">
        <v>14274.376981486799</v>
      </c>
      <c r="X31" s="257">
        <v>14389.225874801899</v>
      </c>
      <c r="Y31" s="257">
        <v>14602.0332607777</v>
      </c>
      <c r="Z31" s="257">
        <v>14631.2722176264</v>
      </c>
      <c r="AA31" s="257">
        <v>14796.445986241701</v>
      </c>
      <c r="AB31" s="257">
        <v>14749.392150465699</v>
      </c>
      <c r="AC31" s="257">
        <v>14906.219261967201</v>
      </c>
      <c r="AD31" s="257">
        <v>14865.4366536164</v>
      </c>
      <c r="AE31" s="257">
        <v>14937.902643863001</v>
      </c>
      <c r="AF31" s="257">
        <v>15276.7257243113</v>
      </c>
      <c r="AG31" s="257">
        <v>15602.7495072354</v>
      </c>
      <c r="AH31" s="257">
        <v>15805.1966227751</v>
      </c>
      <c r="AI31" s="257">
        <v>16060.694308652301</v>
      </c>
      <c r="AJ31" s="257">
        <v>15967.9663771003</v>
      </c>
      <c r="AK31" s="257">
        <v>15821.3211287617</v>
      </c>
      <c r="AL31" s="257">
        <v>16066.298778816001</v>
      </c>
      <c r="AM31" s="257">
        <v>15989.499431746501</v>
      </c>
      <c r="AN31" s="257">
        <v>16085.0515281643</v>
      </c>
      <c r="AO31" s="257">
        <v>16234.932636235701</v>
      </c>
      <c r="AP31" s="257">
        <v>16366.9741935569</v>
      </c>
      <c r="AQ31" s="257">
        <v>16418.379583165399</v>
      </c>
      <c r="AR31" s="257">
        <v>16100.6000390385</v>
      </c>
      <c r="AS31" s="257">
        <v>15969.7147431089</v>
      </c>
      <c r="AT31" s="257">
        <v>15316.9837306802</v>
      </c>
      <c r="AU31" s="257">
        <v>15143.778028659501</v>
      </c>
      <c r="AV31" s="257">
        <v>14711.821500199499</v>
      </c>
      <c r="AW31" s="257">
        <v>14161.8199251609</v>
      </c>
      <c r="AX31" s="257">
        <v>14009.2596908131</v>
      </c>
      <c r="AY31" s="257">
        <v>13809.425205375301</v>
      </c>
      <c r="AZ31" s="247">
        <v>-1.426445721246E-2</v>
      </c>
      <c r="BA31" s="247">
        <v>1.00000002901553</v>
      </c>
    </row>
    <row r="32" spans="1:53">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56"/>
      <c r="AZ32" s="67"/>
      <c r="BA32" s="67"/>
    </row>
    <row r="33" spans="1:53">
      <c r="A33" s="146" t="s">
        <v>230</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56"/>
      <c r="AZ33" s="67"/>
      <c r="BA33" s="67"/>
    </row>
    <row r="34" spans="1:53">
      <c r="A34" t="s">
        <v>285</v>
      </c>
      <c r="B34" s="2">
        <v>600.00153041095905</v>
      </c>
      <c r="C34" s="2">
        <v>642.56026191780802</v>
      </c>
      <c r="D34" s="2">
        <v>700.76397698630103</v>
      </c>
      <c r="E34" s="2">
        <v>748.60191147541002</v>
      </c>
      <c r="F34" s="2">
        <v>802.88305150684903</v>
      </c>
      <c r="G34" s="2">
        <v>871.72097917808105</v>
      </c>
      <c r="H34" s="2">
        <v>910.64744876712302</v>
      </c>
      <c r="I34" s="2">
        <v>982.11176557376996</v>
      </c>
      <c r="J34" s="2">
        <v>1056.6381205479399</v>
      </c>
      <c r="K34" s="2">
        <v>1132.4342367123199</v>
      </c>
      <c r="L34" s="2">
        <v>1279.2345090411</v>
      </c>
      <c r="M34" s="2">
        <v>1298.3680327868799</v>
      </c>
      <c r="N34" s="2">
        <v>1429.4044701369801</v>
      </c>
      <c r="O34" s="2">
        <v>1533.0832806575299</v>
      </c>
      <c r="P34" s="2">
        <v>1561.46210983521</v>
      </c>
      <c r="Q34" s="2">
        <v>1634.42808553597</v>
      </c>
      <c r="R34" s="2">
        <v>1655.7637899824499</v>
      </c>
      <c r="S34" s="2">
        <v>1646.71072026505</v>
      </c>
      <c r="T34" s="2">
        <v>1626.12008866017</v>
      </c>
      <c r="U34" s="2">
        <v>1625.8324975671001</v>
      </c>
      <c r="V34" s="2">
        <v>1633.53107410603</v>
      </c>
      <c r="W34" s="2">
        <v>1640.63921494287</v>
      </c>
      <c r="X34" s="2">
        <v>1651.10919195152</v>
      </c>
      <c r="Y34" s="2">
        <v>1641.89042361313</v>
      </c>
      <c r="Z34" s="2">
        <v>1653.1787257206799</v>
      </c>
      <c r="AA34" s="2">
        <v>1652.6639046221901</v>
      </c>
      <c r="AB34" s="2">
        <v>1602.80700413965</v>
      </c>
      <c r="AC34" s="2">
        <v>1413.94330601092</v>
      </c>
      <c r="AD34" s="2">
        <v>1170.32657534246</v>
      </c>
      <c r="AE34" s="2">
        <v>1140.18671232876</v>
      </c>
      <c r="AF34" s="2">
        <v>1082.5386164383499</v>
      </c>
      <c r="AG34" s="2">
        <v>997.29649180327795</v>
      </c>
      <c r="AH34" s="2">
        <v>1027.8325753424599</v>
      </c>
      <c r="AI34" s="2">
        <v>992.53260273972603</v>
      </c>
      <c r="AJ34" s="2">
        <v>985.29049315068505</v>
      </c>
      <c r="AK34" s="2">
        <v>942.88210382513603</v>
      </c>
      <c r="AL34" s="2">
        <v>1001.31712328767</v>
      </c>
      <c r="AM34" s="2">
        <v>1047.0458904109501</v>
      </c>
      <c r="AN34" s="2">
        <v>1079.13547945205</v>
      </c>
      <c r="AO34" s="2">
        <v>1081.19829648224</v>
      </c>
      <c r="AP34" s="2">
        <v>1097.8151438356099</v>
      </c>
      <c r="AQ34" s="2">
        <v>1136.37889445205</v>
      </c>
      <c r="AR34" s="2">
        <v>1205.62014803479</v>
      </c>
      <c r="AS34" s="2">
        <v>1264.6741024072401</v>
      </c>
      <c r="AT34" s="2">
        <v>1237.0243272498701</v>
      </c>
      <c r="AU34" s="2">
        <v>1290.2344305040799</v>
      </c>
      <c r="AV34" s="2">
        <v>1297.59395191816</v>
      </c>
      <c r="AW34" s="2">
        <v>1324.6417788168101</v>
      </c>
      <c r="AX34" s="2">
        <v>1366.0240236997599</v>
      </c>
      <c r="AY34" s="256">
        <v>1366.7522105517401</v>
      </c>
      <c r="AZ34" s="67">
        <v>5.3307031161000003E-4</v>
      </c>
      <c r="BA34" s="67">
        <v>0.30761702617962</v>
      </c>
    </row>
    <row r="35" spans="1:53">
      <c r="A35" t="s">
        <v>192</v>
      </c>
      <c r="B35" s="2">
        <v>1247.15754325479</v>
      </c>
      <c r="C35" s="2">
        <v>1335.66822364931</v>
      </c>
      <c r="D35" s="2">
        <v>1456.65266419725</v>
      </c>
      <c r="E35" s="2">
        <v>1556.0903519999999</v>
      </c>
      <c r="F35" s="2">
        <v>1668.89393990136</v>
      </c>
      <c r="G35" s="2">
        <v>1812.00124957808</v>
      </c>
      <c r="H35" s="2">
        <v>1892.88798983013</v>
      </c>
      <c r="I35" s="2">
        <v>2041.4636828852399</v>
      </c>
      <c r="J35" s="2">
        <v>2196.3861006903999</v>
      </c>
      <c r="K35" s="2">
        <v>2360.0031536219199</v>
      </c>
      <c r="L35" s="2">
        <v>2513.0772767342401</v>
      </c>
      <c r="M35" s="2">
        <v>2612.2523016393402</v>
      </c>
      <c r="N35" s="2">
        <v>2805.0338560438299</v>
      </c>
      <c r="O35" s="2">
        <v>3014.9135179397299</v>
      </c>
      <c r="P35" s="2">
        <v>3008.4287484389301</v>
      </c>
      <c r="Q35" s="2">
        <v>3085.72519418914</v>
      </c>
      <c r="R35" s="2">
        <v>3063.6848294435899</v>
      </c>
      <c r="S35" s="2">
        <v>2986.5967804991601</v>
      </c>
      <c r="T35" s="2">
        <v>2891.1720082708898</v>
      </c>
      <c r="U35" s="2">
        <v>2833.9861140940602</v>
      </c>
      <c r="V35" s="2">
        <v>2774.9574838343501</v>
      </c>
      <c r="W35" s="2">
        <v>2732.8919410682602</v>
      </c>
      <c r="X35" s="2">
        <v>2696.9531935657801</v>
      </c>
      <c r="Y35" s="2">
        <v>2616.1143784777</v>
      </c>
      <c r="Z35" s="2">
        <v>2583.41961252078</v>
      </c>
      <c r="AA35" s="2">
        <v>2558.3535164647401</v>
      </c>
      <c r="AB35" s="2">
        <v>2427.7415938887498</v>
      </c>
      <c r="AC35" s="2">
        <v>2093.0200546448</v>
      </c>
      <c r="AD35" s="2">
        <v>1531.81835616438</v>
      </c>
      <c r="AE35" s="2">
        <v>1298.9762191780801</v>
      </c>
      <c r="AF35" s="2">
        <v>1179.5461369863001</v>
      </c>
      <c r="AG35" s="2">
        <v>1076.8720765027299</v>
      </c>
      <c r="AH35" s="2">
        <v>1088.2855890410899</v>
      </c>
      <c r="AI35" s="2">
        <v>1026.6261917808199</v>
      </c>
      <c r="AJ35" s="2">
        <v>1022.92306849315</v>
      </c>
      <c r="AK35" s="2">
        <v>1010.7113114754</v>
      </c>
      <c r="AL35" s="2">
        <v>1031.49638356164</v>
      </c>
      <c r="AM35" s="2">
        <v>1045.6015890410899</v>
      </c>
      <c r="AN35" s="2">
        <v>1089.37320547945</v>
      </c>
      <c r="AO35" s="2">
        <v>1123.90079989071</v>
      </c>
      <c r="AP35" s="2">
        <v>1154.3525863013599</v>
      </c>
      <c r="AQ35" s="2">
        <v>1207.09009002739</v>
      </c>
      <c r="AR35" s="2">
        <v>1285.0572928767101</v>
      </c>
      <c r="AS35" s="2">
        <v>1347.37778489945</v>
      </c>
      <c r="AT35" s="2">
        <v>1224.65576219011</v>
      </c>
      <c r="AU35" s="2">
        <v>1333.16177903978</v>
      </c>
      <c r="AV35" s="2">
        <v>1477.8664677260199</v>
      </c>
      <c r="AW35" s="2">
        <v>1505.7403203825299</v>
      </c>
      <c r="AX35" s="2">
        <v>1510.7122683503501</v>
      </c>
      <c r="AY35" s="256">
        <v>1476.3868843799401</v>
      </c>
      <c r="AZ35" s="67">
        <v>-2.272132469533E-2</v>
      </c>
      <c r="BA35" s="67">
        <v>0.33229267116401001</v>
      </c>
    </row>
    <row r="36" spans="1:53">
      <c r="A36" t="s">
        <v>193</v>
      </c>
      <c r="B36" s="2">
        <v>1026.2311199999899</v>
      </c>
      <c r="C36" s="2">
        <v>1099.03827846575</v>
      </c>
      <c r="D36" s="2">
        <v>1198.58825490411</v>
      </c>
      <c r="E36" s="2">
        <v>1280.4088367213101</v>
      </c>
      <c r="F36" s="2">
        <v>1373.2175485479399</v>
      </c>
      <c r="G36" s="2">
        <v>1490.97748783562</v>
      </c>
      <c r="H36" s="2">
        <v>1557.5239499178001</v>
      </c>
      <c r="I36" s="2">
        <v>1679.7867152459</v>
      </c>
      <c r="J36" s="2">
        <v>1807.26525369863</v>
      </c>
      <c r="K36" s="2">
        <v>1946.7986853698601</v>
      </c>
      <c r="L36" s="2">
        <v>1994.1707431232901</v>
      </c>
      <c r="M36" s="2">
        <v>2132.27586885246</v>
      </c>
      <c r="N36" s="2">
        <v>2219.6865846575301</v>
      </c>
      <c r="O36" s="2">
        <v>2355.7218726575302</v>
      </c>
      <c r="P36" s="2">
        <v>2404.6032323863801</v>
      </c>
      <c r="Q36" s="2">
        <v>2521.6460602858201</v>
      </c>
      <c r="R36" s="2">
        <v>2558.4635561120499</v>
      </c>
      <c r="S36" s="2">
        <v>2547.5370061119702</v>
      </c>
      <c r="T36" s="2">
        <v>2517.9176063068498</v>
      </c>
      <c r="U36" s="2">
        <v>2518.9373396412202</v>
      </c>
      <c r="V36" s="2">
        <v>2635.9230131887098</v>
      </c>
      <c r="W36" s="2">
        <v>2650.3032588404999</v>
      </c>
      <c r="X36" s="2">
        <v>2676.2512355808699</v>
      </c>
      <c r="Y36" s="2">
        <v>2624.4519258157102</v>
      </c>
      <c r="Z36" s="2">
        <v>2620.9820549710398</v>
      </c>
      <c r="AA36" s="2">
        <v>2647.6898011140902</v>
      </c>
      <c r="AB36" s="2">
        <v>2519.2981144053902</v>
      </c>
      <c r="AC36" s="2">
        <v>2187.5749999999998</v>
      </c>
      <c r="AD36" s="2">
        <v>1840.90849315068</v>
      </c>
      <c r="AE36" s="2">
        <v>1559.38602739726</v>
      </c>
      <c r="AF36" s="2">
        <v>1292.73821917808</v>
      </c>
      <c r="AG36" s="2">
        <v>1085.0692622950801</v>
      </c>
      <c r="AH36" s="2">
        <v>981.50123287671204</v>
      </c>
      <c r="AI36" s="2">
        <v>992.16958904109504</v>
      </c>
      <c r="AJ36" s="2">
        <v>889.44739726027296</v>
      </c>
      <c r="AK36" s="2">
        <v>728.41284153005404</v>
      </c>
      <c r="AL36" s="2">
        <v>663.68999999999903</v>
      </c>
      <c r="AM36" s="2">
        <v>637.22780821917797</v>
      </c>
      <c r="AN36" s="2">
        <v>605.26904109588997</v>
      </c>
      <c r="AO36" s="2">
        <v>543.20179955355104</v>
      </c>
      <c r="AP36" s="2">
        <v>522.38196205479403</v>
      </c>
      <c r="AQ36" s="2">
        <v>573.82552002424598</v>
      </c>
      <c r="AR36" s="2">
        <v>437.245919826575</v>
      </c>
      <c r="AS36" s="2">
        <v>411.27963563141998</v>
      </c>
      <c r="AT36" s="2">
        <v>395.37889382419002</v>
      </c>
      <c r="AU36" s="2">
        <v>365.91454894808197</v>
      </c>
      <c r="AV36" s="2">
        <v>384.65343612480899</v>
      </c>
      <c r="AW36" s="2">
        <v>377.04554100833298</v>
      </c>
      <c r="AX36" s="2">
        <v>391.14329920794501</v>
      </c>
      <c r="AY36" s="256">
        <v>471.598931925351</v>
      </c>
      <c r="AZ36" s="67">
        <v>0.20569349616963001</v>
      </c>
      <c r="BA36" s="67">
        <v>0.10614349833742</v>
      </c>
    </row>
    <row r="37" spans="1:53">
      <c r="A37" t="s">
        <v>194</v>
      </c>
      <c r="B37" s="2">
        <v>440.562222246575</v>
      </c>
      <c r="C37" s="2">
        <v>471.55203221917702</v>
      </c>
      <c r="D37" s="2">
        <v>510.121325095891</v>
      </c>
      <c r="E37" s="2">
        <v>522.20927065573801</v>
      </c>
      <c r="F37" s="2">
        <v>531.25421621917803</v>
      </c>
      <c r="G37" s="2">
        <v>651.66292652054801</v>
      </c>
      <c r="H37" s="2">
        <v>765.48027846575201</v>
      </c>
      <c r="I37" s="2">
        <v>843.75579393442604</v>
      </c>
      <c r="J37" s="2">
        <v>921.16028564383498</v>
      </c>
      <c r="K37" s="2">
        <v>1148.6774236931501</v>
      </c>
      <c r="L37" s="2">
        <v>1125.3035736986301</v>
      </c>
      <c r="M37" s="2">
        <v>1012.22645901639</v>
      </c>
      <c r="N37" s="2">
        <v>921.59273332602595</v>
      </c>
      <c r="O37" s="2">
        <v>918.608435013698</v>
      </c>
      <c r="P37" s="2">
        <v>993.37893480795697</v>
      </c>
      <c r="Q37" s="2">
        <v>1096.3587739929501</v>
      </c>
      <c r="R37" s="2">
        <v>1164.2220350704699</v>
      </c>
      <c r="S37" s="2">
        <v>1207.5826581357301</v>
      </c>
      <c r="T37" s="2">
        <v>1238.2769517946999</v>
      </c>
      <c r="U37" s="2">
        <v>1280.6999716917701</v>
      </c>
      <c r="V37" s="2">
        <v>1329.64069620908</v>
      </c>
      <c r="W37" s="2">
        <v>1389.8852889107</v>
      </c>
      <c r="X37" s="2">
        <v>1431.00687835238</v>
      </c>
      <c r="Y37" s="2">
        <v>1437.35793239586</v>
      </c>
      <c r="Z37" s="2">
        <v>1465.7409982221</v>
      </c>
      <c r="AA37" s="2">
        <v>1507.2200281011999</v>
      </c>
      <c r="AB37" s="2">
        <v>1480.5623182884999</v>
      </c>
      <c r="AC37" s="2">
        <v>1537.3816666666601</v>
      </c>
      <c r="AD37" s="2">
        <v>1200.1900547945199</v>
      </c>
      <c r="AE37" s="2">
        <v>996.34120541205402</v>
      </c>
      <c r="AF37" s="2">
        <v>905.94587415506805</v>
      </c>
      <c r="AG37" s="2">
        <v>694.97388101202205</v>
      </c>
      <c r="AH37" s="2">
        <v>738.556347820822</v>
      </c>
      <c r="AI37" s="2">
        <v>670.316860084273</v>
      </c>
      <c r="AJ37" s="2">
        <v>766.92663278186205</v>
      </c>
      <c r="AK37" s="2">
        <v>906.19262420558698</v>
      </c>
      <c r="AL37" s="2">
        <v>978.755371214555</v>
      </c>
      <c r="AM37" s="2">
        <v>895.68469315068501</v>
      </c>
      <c r="AN37" s="2">
        <v>1040.7304989997201</v>
      </c>
      <c r="AO37" s="2">
        <v>1092.3941338672601</v>
      </c>
      <c r="AP37" s="2">
        <v>1057.23584789041</v>
      </c>
      <c r="AQ37" s="2">
        <v>1030.6130468921001</v>
      </c>
      <c r="AR37" s="2">
        <v>1069.6644399300801</v>
      </c>
      <c r="AS37" s="2">
        <v>1023.45409224256</v>
      </c>
      <c r="AT37" s="2">
        <v>1036.2468163056401</v>
      </c>
      <c r="AU37" s="2">
        <v>991.64979113853997</v>
      </c>
      <c r="AV37" s="2">
        <v>1134.7159762010499</v>
      </c>
      <c r="AW37" s="2">
        <v>1181.61820661196</v>
      </c>
      <c r="AX37" s="2">
        <v>1173.18058423917</v>
      </c>
      <c r="AY37" s="256">
        <v>1128.29357993588</v>
      </c>
      <c r="AZ37" s="67">
        <v>-3.8260950535929997E-2</v>
      </c>
      <c r="BA37" s="67">
        <v>0.25394677472466998</v>
      </c>
    </row>
    <row r="38" spans="1:53">
      <c r="A38" s="289" t="s">
        <v>286</v>
      </c>
      <c r="B38" s="257">
        <v>3313.9524159123198</v>
      </c>
      <c r="C38" s="257">
        <v>3548.8187962520501</v>
      </c>
      <c r="D38" s="257">
        <v>3866.1262211835601</v>
      </c>
      <c r="E38" s="257">
        <v>4107.3103708524604</v>
      </c>
      <c r="F38" s="257">
        <v>4376.2487561753296</v>
      </c>
      <c r="G38" s="257">
        <v>4826.3626431123303</v>
      </c>
      <c r="H38" s="257">
        <v>5126.5396669808197</v>
      </c>
      <c r="I38" s="257">
        <v>5547.1179576393497</v>
      </c>
      <c r="J38" s="257">
        <v>5981.4497605808201</v>
      </c>
      <c r="K38" s="257">
        <v>6587.9134993972602</v>
      </c>
      <c r="L38" s="257">
        <v>6911.7861025972597</v>
      </c>
      <c r="M38" s="257">
        <v>7055.1226622950799</v>
      </c>
      <c r="N38" s="257">
        <v>7375.7176441643796</v>
      </c>
      <c r="O38" s="257">
        <v>7822.3271062684898</v>
      </c>
      <c r="P38" s="257">
        <v>7967.8730254684797</v>
      </c>
      <c r="Q38" s="257">
        <v>8338.1581140038998</v>
      </c>
      <c r="R38" s="257">
        <v>8442.1342106085704</v>
      </c>
      <c r="S38" s="257">
        <v>8388.4271650119208</v>
      </c>
      <c r="T38" s="257">
        <v>8273.4866550326205</v>
      </c>
      <c r="U38" s="257">
        <v>8259.4559229941606</v>
      </c>
      <c r="V38" s="257">
        <v>8374.0522673381802</v>
      </c>
      <c r="W38" s="257">
        <v>8413.7197037623591</v>
      </c>
      <c r="X38" s="257">
        <v>8455.3204994505595</v>
      </c>
      <c r="Y38" s="257">
        <v>8319.8146603024197</v>
      </c>
      <c r="Z38" s="257">
        <v>8323.3213914346106</v>
      </c>
      <c r="AA38" s="257">
        <v>8365.9272503022494</v>
      </c>
      <c r="AB38" s="257">
        <v>8030.4090307223096</v>
      </c>
      <c r="AC38" s="257">
        <v>7231.9200273223996</v>
      </c>
      <c r="AD38" s="257">
        <v>5743.2434794520505</v>
      </c>
      <c r="AE38" s="257">
        <v>4994.8901643161598</v>
      </c>
      <c r="AF38" s="257">
        <v>4460.7688467578</v>
      </c>
      <c r="AG38" s="257">
        <v>3854.2117116131099</v>
      </c>
      <c r="AH38" s="257">
        <v>3836.1757450810901</v>
      </c>
      <c r="AI38" s="257">
        <v>3681.6452436459099</v>
      </c>
      <c r="AJ38" s="257">
        <v>3664.58759168597</v>
      </c>
      <c r="AK38" s="257">
        <v>3588.19888103618</v>
      </c>
      <c r="AL38" s="257">
        <v>3675.2588780638698</v>
      </c>
      <c r="AM38" s="257">
        <v>3625.5599808219099</v>
      </c>
      <c r="AN38" s="257">
        <v>3814.5082250271198</v>
      </c>
      <c r="AO38" s="257">
        <v>3840.6950297937701</v>
      </c>
      <c r="AP38" s="257">
        <v>3831.78554008219</v>
      </c>
      <c r="AQ38" s="257">
        <v>3947.9075513958001</v>
      </c>
      <c r="AR38" s="257">
        <v>3997.5878006681601</v>
      </c>
      <c r="AS38" s="257">
        <v>4046.78561518068</v>
      </c>
      <c r="AT38" s="257">
        <v>3893.30579956982</v>
      </c>
      <c r="AU38" s="257">
        <v>3980.9605496304898</v>
      </c>
      <c r="AV38" s="257">
        <v>4294.8298319700498</v>
      </c>
      <c r="AW38" s="257">
        <v>4389.0458468196402</v>
      </c>
      <c r="AX38" s="257">
        <v>4441.0601754972404</v>
      </c>
      <c r="AY38" s="257">
        <v>4443.0316067929298</v>
      </c>
      <c r="AZ38" s="636" t="s">
        <v>139</v>
      </c>
      <c r="BA38" s="247">
        <v>0.99999997040571997</v>
      </c>
    </row>
    <row r="39" spans="1:53">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56"/>
      <c r="AZ39" s="67"/>
      <c r="BA39" s="67"/>
    </row>
    <row r="40" spans="1:53">
      <c r="A40" s="146" t="s">
        <v>198</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56"/>
      <c r="AZ40" s="67"/>
      <c r="BA40" s="67"/>
    </row>
    <row r="41" spans="1:53">
      <c r="A41" t="s">
        <v>285</v>
      </c>
      <c r="B41" s="2">
        <v>158.22963106741599</v>
      </c>
      <c r="C41" s="2">
        <v>161.48094029729</v>
      </c>
      <c r="D41" s="2">
        <v>164.82045527557801</v>
      </c>
      <c r="E41" s="2">
        <v>168.50797634852501</v>
      </c>
      <c r="F41" s="2">
        <v>173.547898173882</v>
      </c>
      <c r="G41" s="2">
        <v>179.259807517301</v>
      </c>
      <c r="H41" s="2">
        <v>185.71372640529199</v>
      </c>
      <c r="I41" s="2">
        <v>201.46547995755799</v>
      </c>
      <c r="J41" s="2">
        <v>216.587321285412</v>
      </c>
      <c r="K41" s="2">
        <v>238.095682691794</v>
      </c>
      <c r="L41" s="2">
        <v>236.60564729380701</v>
      </c>
      <c r="M41" s="2">
        <v>261.061521548526</v>
      </c>
      <c r="N41" s="2">
        <v>306.33590114690202</v>
      </c>
      <c r="O41" s="2">
        <v>381.630420757651</v>
      </c>
      <c r="P41" s="2">
        <v>419.053240458262</v>
      </c>
      <c r="Q41" s="2">
        <v>387.423873535827</v>
      </c>
      <c r="R41" s="2">
        <v>392.79724897072299</v>
      </c>
      <c r="S41" s="2">
        <v>417.40542901880599</v>
      </c>
      <c r="T41" s="2">
        <v>472.065263731632</v>
      </c>
      <c r="U41" s="2">
        <v>492.37133209286998</v>
      </c>
      <c r="V41" s="2">
        <v>527.23047861521297</v>
      </c>
      <c r="W41" s="2">
        <v>519.09421823941705</v>
      </c>
      <c r="X41" s="2">
        <v>530.02477716802503</v>
      </c>
      <c r="Y41" s="2">
        <v>524.38741336870498</v>
      </c>
      <c r="Z41" s="2">
        <v>597.63614379916305</v>
      </c>
      <c r="AA41" s="2">
        <v>620.59367614787902</v>
      </c>
      <c r="AB41" s="2">
        <v>640.14770081139602</v>
      </c>
      <c r="AC41" s="2">
        <v>739.42040670119104</v>
      </c>
      <c r="AD41" s="2">
        <v>721.46302518354605</v>
      </c>
      <c r="AE41" s="2">
        <v>803.53107910454196</v>
      </c>
      <c r="AF41" s="2">
        <v>831.58055674208595</v>
      </c>
      <c r="AG41" s="2">
        <v>860.03071848171601</v>
      </c>
      <c r="AH41" s="2">
        <v>915.70308995779203</v>
      </c>
      <c r="AI41" s="2">
        <v>987.52403725819795</v>
      </c>
      <c r="AJ41" s="2">
        <v>1007.42412684234</v>
      </c>
      <c r="AK41" s="2">
        <v>1016.97733490741</v>
      </c>
      <c r="AL41" s="2">
        <v>1111.3256285636801</v>
      </c>
      <c r="AM41" s="2">
        <v>1177.5996245912299</v>
      </c>
      <c r="AN41" s="2">
        <v>1258.3556255410899</v>
      </c>
      <c r="AO41" s="2">
        <v>1317.9132308399701</v>
      </c>
      <c r="AP41" s="2">
        <v>1404.07630745189</v>
      </c>
      <c r="AQ41" s="2">
        <v>1477.7937821220601</v>
      </c>
      <c r="AR41" s="2">
        <v>1504.6415979528099</v>
      </c>
      <c r="AS41" s="2">
        <v>1611.7192683308999</v>
      </c>
      <c r="AT41" s="2">
        <v>1652.8850441055599</v>
      </c>
      <c r="AU41" s="2">
        <v>1712.2753129678399</v>
      </c>
      <c r="AV41" s="2">
        <v>1788.4843989562501</v>
      </c>
      <c r="AW41" s="2">
        <v>1859.5432578565701</v>
      </c>
      <c r="AX41" s="2">
        <v>1894.8806839167601</v>
      </c>
      <c r="AY41" s="256">
        <v>1952.65636028773</v>
      </c>
      <c r="AZ41" s="67">
        <v>3.049040335962E-2</v>
      </c>
      <c r="BA41" s="67">
        <v>0.22429184870651001</v>
      </c>
    </row>
    <row r="42" spans="1:53">
      <c r="A42" t="s">
        <v>192</v>
      </c>
      <c r="B42" s="2">
        <v>286.63607635191403</v>
      </c>
      <c r="C42" s="2">
        <v>298.04458070814701</v>
      </c>
      <c r="D42" s="2">
        <v>313.66873726199799</v>
      </c>
      <c r="E42" s="2">
        <v>327.68215200087701</v>
      </c>
      <c r="F42" s="2">
        <v>345.15869900981897</v>
      </c>
      <c r="G42" s="2">
        <v>359.03618270528102</v>
      </c>
      <c r="H42" s="2">
        <v>373.00479346685302</v>
      </c>
      <c r="I42" s="2">
        <v>406.75558920321998</v>
      </c>
      <c r="J42" s="2">
        <v>451.942833248856</v>
      </c>
      <c r="K42" s="2">
        <v>481.396697457963</v>
      </c>
      <c r="L42" s="2">
        <v>493.00296785665398</v>
      </c>
      <c r="M42" s="2">
        <v>561.940009416983</v>
      </c>
      <c r="N42" s="2">
        <v>636.81861727181797</v>
      </c>
      <c r="O42" s="2">
        <v>668.54265742292102</v>
      </c>
      <c r="P42" s="2">
        <v>753.00219341483</v>
      </c>
      <c r="Q42" s="2">
        <v>784.49805937506005</v>
      </c>
      <c r="R42" s="2">
        <v>838.92832127551901</v>
      </c>
      <c r="S42" s="2">
        <v>932.46129638802699</v>
      </c>
      <c r="T42" s="2">
        <v>1055.6574113737199</v>
      </c>
      <c r="U42" s="2">
        <v>1139.8109183859499</v>
      </c>
      <c r="V42" s="2">
        <v>1161.7279622136</v>
      </c>
      <c r="W42" s="2">
        <v>1124.33324264935</v>
      </c>
      <c r="X42" s="2">
        <v>1177.17660142979</v>
      </c>
      <c r="Y42" s="2">
        <v>1215.2707721653201</v>
      </c>
      <c r="Z42" s="2">
        <v>1275.9105874275499</v>
      </c>
      <c r="AA42" s="2">
        <v>1355.2014484373201</v>
      </c>
      <c r="AB42" s="2">
        <v>1373.0679279675201</v>
      </c>
      <c r="AC42" s="2">
        <v>1379.82421860152</v>
      </c>
      <c r="AD42" s="2">
        <v>1458.25571077271</v>
      </c>
      <c r="AE42" s="2">
        <v>1537.7029437808999</v>
      </c>
      <c r="AF42" s="2">
        <v>1499.2255941569399</v>
      </c>
      <c r="AG42" s="2">
        <v>1505.3689317789699</v>
      </c>
      <c r="AH42" s="2">
        <v>1561.2114536065301</v>
      </c>
      <c r="AI42" s="2">
        <v>1570.3920615213699</v>
      </c>
      <c r="AJ42" s="2">
        <v>1599.96239636631</v>
      </c>
      <c r="AK42" s="2">
        <v>1687.85585542328</v>
      </c>
      <c r="AL42" s="2">
        <v>1739.9143021295099</v>
      </c>
      <c r="AM42" s="2">
        <v>1792.34112522791</v>
      </c>
      <c r="AN42" s="2">
        <v>1804.91694959194</v>
      </c>
      <c r="AO42" s="2">
        <v>1909.2475771060001</v>
      </c>
      <c r="AP42" s="2">
        <v>2057.5727689558998</v>
      </c>
      <c r="AQ42" s="2">
        <v>2105.2876375354399</v>
      </c>
      <c r="AR42" s="2">
        <v>2254.4242175301702</v>
      </c>
      <c r="AS42" s="2">
        <v>2302.9910839654599</v>
      </c>
      <c r="AT42" s="2">
        <v>2406.2703326619398</v>
      </c>
      <c r="AU42" s="2">
        <v>2433.5765364751001</v>
      </c>
      <c r="AV42" s="2">
        <v>2546.54688872213</v>
      </c>
      <c r="AW42" s="2">
        <v>2677.64297882861</v>
      </c>
      <c r="AX42" s="2">
        <v>2723.9663146156799</v>
      </c>
      <c r="AY42" s="256">
        <v>2708.9106905650301</v>
      </c>
      <c r="AZ42" s="67">
        <v>-5.5270962676300002E-3</v>
      </c>
      <c r="BA42" s="67">
        <v>0.31115899301304001</v>
      </c>
    </row>
    <row r="43" spans="1:53">
      <c r="A43" t="s">
        <v>193</v>
      </c>
      <c r="B43" s="2">
        <v>270.46909380833102</v>
      </c>
      <c r="C43" s="2">
        <v>279.10572842351399</v>
      </c>
      <c r="D43" s="2">
        <v>287.73426589913902</v>
      </c>
      <c r="E43" s="2">
        <v>297.473459256448</v>
      </c>
      <c r="F43" s="2">
        <v>307.17290443213898</v>
      </c>
      <c r="G43" s="2">
        <v>317.560952477733</v>
      </c>
      <c r="H43" s="2">
        <v>344.604290068485</v>
      </c>
      <c r="I43" s="2">
        <v>367.91907376413002</v>
      </c>
      <c r="J43" s="2">
        <v>388.85599912811398</v>
      </c>
      <c r="K43" s="2">
        <v>401.35295728982499</v>
      </c>
      <c r="L43" s="2">
        <v>367.55059621921902</v>
      </c>
      <c r="M43" s="2">
        <v>415.328927221892</v>
      </c>
      <c r="N43" s="2">
        <v>458.46370973241</v>
      </c>
      <c r="O43" s="2">
        <v>482.01968132722197</v>
      </c>
      <c r="P43" s="2">
        <v>557.06610789623699</v>
      </c>
      <c r="Q43" s="2">
        <v>642.40791499842999</v>
      </c>
      <c r="R43" s="2">
        <v>787.48815554526902</v>
      </c>
      <c r="S43" s="2">
        <v>802.38617039394103</v>
      </c>
      <c r="T43" s="2">
        <v>844.05600458554704</v>
      </c>
      <c r="U43" s="2">
        <v>857.76040552106201</v>
      </c>
      <c r="V43" s="2">
        <v>920.92547929448801</v>
      </c>
      <c r="W43" s="2">
        <v>959.89846391306105</v>
      </c>
      <c r="X43" s="2">
        <v>990.83294612780401</v>
      </c>
      <c r="Y43" s="2">
        <v>1005.34436287833</v>
      </c>
      <c r="Z43" s="2">
        <v>987.14228127409399</v>
      </c>
      <c r="AA43" s="2">
        <v>992.38985078881603</v>
      </c>
      <c r="AB43" s="2">
        <v>1148.6448892737501</v>
      </c>
      <c r="AC43" s="2">
        <v>1130.6397161847499</v>
      </c>
      <c r="AD43" s="2">
        <v>1143.6215734279799</v>
      </c>
      <c r="AE43" s="2">
        <v>1203.7904002669</v>
      </c>
      <c r="AF43" s="2">
        <v>1245.57479434942</v>
      </c>
      <c r="AG43" s="2">
        <v>1264.06298835352</v>
      </c>
      <c r="AH43" s="2">
        <v>1276.99349289527</v>
      </c>
      <c r="AI43" s="2">
        <v>1333.19303946991</v>
      </c>
      <c r="AJ43" s="2">
        <v>1400.0489207770399</v>
      </c>
      <c r="AK43" s="2">
        <v>1343.84676561935</v>
      </c>
      <c r="AL43" s="2">
        <v>1314.2228042371701</v>
      </c>
      <c r="AM43" s="2">
        <v>1330.5467762349599</v>
      </c>
      <c r="AN43" s="2">
        <v>1391.5490477984199</v>
      </c>
      <c r="AO43" s="2">
        <v>1447.40721120237</v>
      </c>
      <c r="AP43" s="2">
        <v>1479.37095395754</v>
      </c>
      <c r="AQ43" s="2">
        <v>1483.6361316448799</v>
      </c>
      <c r="AR43" s="2">
        <v>1591.21586249389</v>
      </c>
      <c r="AS43" s="2">
        <v>1760.9693109198699</v>
      </c>
      <c r="AT43" s="2">
        <v>1889.5086010683699</v>
      </c>
      <c r="AU43" s="2">
        <v>1921.64387462997</v>
      </c>
      <c r="AV43" s="2">
        <v>1949.4552016580701</v>
      </c>
      <c r="AW43" s="2">
        <v>2007.14315665911</v>
      </c>
      <c r="AX43" s="2">
        <v>2082.5019014559698</v>
      </c>
      <c r="AY43" s="256">
        <v>2174.72560022782</v>
      </c>
      <c r="AZ43" s="67">
        <v>4.4285049011180001E-2</v>
      </c>
      <c r="BA43" s="67">
        <v>0.24979982920936999</v>
      </c>
    </row>
    <row r="44" spans="1:53">
      <c r="A44" t="s">
        <v>194</v>
      </c>
      <c r="B44" s="2">
        <v>171.69712130647301</v>
      </c>
      <c r="C44" s="2">
        <v>175.11988530508199</v>
      </c>
      <c r="D44" s="2">
        <v>179.17769958806201</v>
      </c>
      <c r="E44" s="2">
        <v>183.202209147953</v>
      </c>
      <c r="F44" s="2">
        <v>188.42667191349599</v>
      </c>
      <c r="G44" s="2">
        <v>194.709526706106</v>
      </c>
      <c r="H44" s="2">
        <v>201.016443835616</v>
      </c>
      <c r="I44" s="2">
        <v>214.259565027322</v>
      </c>
      <c r="J44" s="2">
        <v>230.21620273972599</v>
      </c>
      <c r="K44" s="2">
        <v>242.23084383561601</v>
      </c>
      <c r="L44" s="2">
        <v>211.513309589041</v>
      </c>
      <c r="M44" s="2">
        <v>243.13869071038201</v>
      </c>
      <c r="N44" s="2">
        <v>275.41475068493099</v>
      </c>
      <c r="O44" s="2">
        <v>295.16952876712298</v>
      </c>
      <c r="P44" s="2">
        <v>333.60761095890399</v>
      </c>
      <c r="Q44" s="2">
        <v>199.257770491803</v>
      </c>
      <c r="R44" s="2">
        <v>217.41872876712301</v>
      </c>
      <c r="S44" s="2">
        <v>263.45996164383502</v>
      </c>
      <c r="T44" s="2">
        <v>266.60956164383498</v>
      </c>
      <c r="U44" s="2">
        <v>333.91841530054597</v>
      </c>
      <c r="V44" s="2">
        <v>405.96755616438298</v>
      </c>
      <c r="W44" s="2">
        <v>411.36924931506798</v>
      </c>
      <c r="X44" s="2">
        <v>445.45207123287599</v>
      </c>
      <c r="Y44" s="2">
        <v>517.85808559860402</v>
      </c>
      <c r="Z44" s="2">
        <v>548.96520702107898</v>
      </c>
      <c r="AA44" s="2">
        <v>689.54510690373002</v>
      </c>
      <c r="AB44" s="2">
        <v>656.26949085366005</v>
      </c>
      <c r="AC44" s="2">
        <v>726.40160084386696</v>
      </c>
      <c r="AD44" s="2">
        <v>830.64598563656898</v>
      </c>
      <c r="AE44" s="2">
        <v>892.76804497370995</v>
      </c>
      <c r="AF44" s="2">
        <v>867.04489102453999</v>
      </c>
      <c r="AG44" s="2">
        <v>904.61785074309705</v>
      </c>
      <c r="AH44" s="2">
        <v>960.83694802969103</v>
      </c>
      <c r="AI44" s="2">
        <v>1018.20711057911</v>
      </c>
      <c r="AJ44" s="2">
        <v>1023.24914915447</v>
      </c>
      <c r="AK44" s="2">
        <v>1075.5186933999901</v>
      </c>
      <c r="AL44" s="2">
        <v>1083.2701053257799</v>
      </c>
      <c r="AM44" s="2">
        <v>1117.6114120689199</v>
      </c>
      <c r="AN44" s="2">
        <v>1214.0455795235</v>
      </c>
      <c r="AO44" s="2">
        <v>1265.3528721088601</v>
      </c>
      <c r="AP44" s="2">
        <v>1405.1494447018999</v>
      </c>
      <c r="AQ44" s="2">
        <v>1402.57835097213</v>
      </c>
      <c r="AR44" s="2">
        <v>1413.78888309319</v>
      </c>
      <c r="AS44" s="2">
        <v>1536.2921063680301</v>
      </c>
      <c r="AT44" s="2">
        <v>1581.1417713312501</v>
      </c>
      <c r="AU44" s="2">
        <v>1698.1083755337299</v>
      </c>
      <c r="AV44" s="2">
        <v>1700.9869126231899</v>
      </c>
      <c r="AW44" s="2">
        <v>1751.4117168713799</v>
      </c>
      <c r="AX44" s="2">
        <v>1749.0104258619599</v>
      </c>
      <c r="AY44" s="256">
        <v>1869.5804668557601</v>
      </c>
      <c r="AZ44" s="67">
        <v>6.8936147670129996E-2</v>
      </c>
      <c r="BA44" s="67">
        <v>0.21474933723354001</v>
      </c>
    </row>
    <row r="45" spans="1:53">
      <c r="A45" s="289" t="s">
        <v>84</v>
      </c>
      <c r="B45" s="257">
        <v>887.03192253413602</v>
      </c>
      <c r="C45" s="257">
        <v>913.75113473403405</v>
      </c>
      <c r="D45" s="257">
        <v>945.40115802477897</v>
      </c>
      <c r="E45" s="257">
        <v>976.86579675380403</v>
      </c>
      <c r="F45" s="257">
        <v>1014.30617352933</v>
      </c>
      <c r="G45" s="257">
        <v>1050.5664694064201</v>
      </c>
      <c r="H45" s="257">
        <v>1104.33925377624</v>
      </c>
      <c r="I45" s="257">
        <v>1190.3997079522301</v>
      </c>
      <c r="J45" s="257">
        <v>1287.60235640211</v>
      </c>
      <c r="K45" s="257">
        <v>1363.0761812752</v>
      </c>
      <c r="L45" s="257">
        <v>1308.67252095872</v>
      </c>
      <c r="M45" s="257">
        <v>1481.4691488977801</v>
      </c>
      <c r="N45" s="257">
        <v>1677.03297883606</v>
      </c>
      <c r="O45" s="257">
        <v>1827.36228827491</v>
      </c>
      <c r="P45" s="257">
        <v>2062.72915272823</v>
      </c>
      <c r="Q45" s="257">
        <v>2013.5876184011199</v>
      </c>
      <c r="R45" s="257">
        <v>2236.6324545586299</v>
      </c>
      <c r="S45" s="257">
        <v>2415.7128574446101</v>
      </c>
      <c r="T45" s="257">
        <v>2638.3882413347301</v>
      </c>
      <c r="U45" s="257">
        <v>2823.86107130043</v>
      </c>
      <c r="V45" s="257">
        <v>3015.8514762876898</v>
      </c>
      <c r="W45" s="257">
        <v>3014.69517411689</v>
      </c>
      <c r="X45" s="257">
        <v>3143.4863959585</v>
      </c>
      <c r="Y45" s="257">
        <v>3262.86063401097</v>
      </c>
      <c r="Z45" s="257">
        <v>3409.6542195218799</v>
      </c>
      <c r="AA45" s="257">
        <v>3657.7300822777502</v>
      </c>
      <c r="AB45" s="257">
        <v>3818.1300089063402</v>
      </c>
      <c r="AC45" s="257">
        <v>3976.2859423313298</v>
      </c>
      <c r="AD45" s="257">
        <v>4153.9862950208098</v>
      </c>
      <c r="AE45" s="257">
        <v>4437.7924681260602</v>
      </c>
      <c r="AF45" s="257">
        <v>4443.4258362729897</v>
      </c>
      <c r="AG45" s="257">
        <v>4534.0804893573004</v>
      </c>
      <c r="AH45" s="257">
        <v>4714.7449844892899</v>
      </c>
      <c r="AI45" s="257">
        <v>4909.3162488285998</v>
      </c>
      <c r="AJ45" s="257">
        <v>5030.6845931401804</v>
      </c>
      <c r="AK45" s="257">
        <v>5124.1986493500499</v>
      </c>
      <c r="AL45" s="257">
        <v>5248.7328402561598</v>
      </c>
      <c r="AM45" s="257">
        <v>5418.0989381230302</v>
      </c>
      <c r="AN45" s="257">
        <v>5668.8672024549596</v>
      </c>
      <c r="AO45" s="257">
        <v>5939.9208912572203</v>
      </c>
      <c r="AP45" s="257">
        <v>6346.1694750672496</v>
      </c>
      <c r="AQ45" s="257">
        <v>6469.2959022745199</v>
      </c>
      <c r="AR45" s="257">
        <v>6764.0705610700697</v>
      </c>
      <c r="AS45" s="257">
        <v>7211.9717695842701</v>
      </c>
      <c r="AT45" s="257">
        <v>7529.8057491671398</v>
      </c>
      <c r="AU45" s="257">
        <v>7765.6040996066404</v>
      </c>
      <c r="AV45" s="257">
        <v>7985.4734019596499</v>
      </c>
      <c r="AW45" s="257">
        <v>8295.7411102156802</v>
      </c>
      <c r="AX45" s="257">
        <v>8450.3593258503806</v>
      </c>
      <c r="AY45" s="257">
        <v>8705.8731179363604</v>
      </c>
      <c r="AZ45" s="247">
        <v>3.0237032797449999E-2</v>
      </c>
      <c r="BA45" s="247">
        <v>1.00000000816246</v>
      </c>
    </row>
    <row r="46" spans="1:53">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56"/>
      <c r="AZ46" s="67"/>
      <c r="BA46" s="67"/>
    </row>
    <row r="47" spans="1:53">
      <c r="A47" s="146" t="s">
        <v>199</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56"/>
      <c r="AZ47" s="67"/>
      <c r="BA47" s="67"/>
    </row>
    <row r="48" spans="1:53">
      <c r="A48" t="s">
        <v>285</v>
      </c>
      <c r="B48" s="2">
        <v>124.02368621178201</v>
      </c>
      <c r="C48" s="2">
        <v>131.91077914934201</v>
      </c>
      <c r="D48" s="2">
        <v>142.22766715444101</v>
      </c>
      <c r="E48" s="2">
        <v>149.65845094389701</v>
      </c>
      <c r="F48" s="2">
        <v>166.76574558618199</v>
      </c>
      <c r="G48" s="2">
        <v>179.19741282069299</v>
      </c>
      <c r="H48" s="2">
        <v>190.85116555900001</v>
      </c>
      <c r="I48" s="2">
        <v>207.96562669908499</v>
      </c>
      <c r="J48" s="2">
        <v>219.58075016095</v>
      </c>
      <c r="K48" s="2">
        <v>222.694793910485</v>
      </c>
      <c r="L48" s="2">
        <v>232.94705234929501</v>
      </c>
      <c r="M48" s="2">
        <v>260.68150310050902</v>
      </c>
      <c r="N48" s="2">
        <v>274.41623428310402</v>
      </c>
      <c r="O48" s="2">
        <v>302.12648724557801</v>
      </c>
      <c r="P48" s="2">
        <v>314.59706382966999</v>
      </c>
      <c r="Q48" s="2">
        <v>338.51998956570401</v>
      </c>
      <c r="R48" s="2">
        <v>356.01685722098199</v>
      </c>
      <c r="S48" s="2">
        <v>383.637421913835</v>
      </c>
      <c r="T48" s="2">
        <v>387.93896210205401</v>
      </c>
      <c r="U48" s="2">
        <v>390.68864149775902</v>
      </c>
      <c r="V48" s="2">
        <v>408.73994963643798</v>
      </c>
      <c r="W48" s="2">
        <v>405.29608136986297</v>
      </c>
      <c r="X48" s="2">
        <v>432.92587849314998</v>
      </c>
      <c r="Y48" s="2">
        <v>462.12103765027302</v>
      </c>
      <c r="Z48" s="2">
        <v>479.87624849315</v>
      </c>
      <c r="AA48" s="2">
        <v>495.458931643835</v>
      </c>
      <c r="AB48" s="2">
        <v>503.61446205479399</v>
      </c>
      <c r="AC48" s="2">
        <v>512.17793010928904</v>
      </c>
      <c r="AD48" s="2">
        <v>527.18321410958902</v>
      </c>
      <c r="AE48" s="2">
        <v>540.22298328767101</v>
      </c>
      <c r="AF48" s="2">
        <v>557.75686205479406</v>
      </c>
      <c r="AG48" s="2">
        <v>549.66896939890705</v>
      </c>
      <c r="AH48" s="2">
        <v>564.26043164383498</v>
      </c>
      <c r="AI48" s="2">
        <v>575.87117328767101</v>
      </c>
      <c r="AJ48" s="2">
        <v>584.49108109588997</v>
      </c>
      <c r="AK48" s="2">
        <v>588.33509898907096</v>
      </c>
      <c r="AL48" s="2">
        <v>604.63065883669299</v>
      </c>
      <c r="AM48" s="2">
        <v>601.53497585468301</v>
      </c>
      <c r="AN48" s="2">
        <v>643.39088793007704</v>
      </c>
      <c r="AO48" s="2">
        <v>678.00976283668695</v>
      </c>
      <c r="AP48" s="2">
        <v>703.96702893556403</v>
      </c>
      <c r="AQ48" s="2">
        <v>688.88819759498995</v>
      </c>
      <c r="AR48" s="2">
        <v>709.48598653275997</v>
      </c>
      <c r="AS48" s="2">
        <v>765.03044783662904</v>
      </c>
      <c r="AT48" s="2">
        <v>799.59628750527304</v>
      </c>
      <c r="AU48" s="2">
        <v>840.76465029687904</v>
      </c>
      <c r="AV48" s="2">
        <v>824.78134439971404</v>
      </c>
      <c r="AW48" s="2">
        <v>876.28898257209505</v>
      </c>
      <c r="AX48" s="2">
        <v>887.474606645883</v>
      </c>
      <c r="AY48" s="256">
        <v>915.76440036600798</v>
      </c>
      <c r="AZ48" s="67">
        <v>3.1876735974499998E-2</v>
      </c>
      <c r="BA48" s="67">
        <v>0.24098391221738999</v>
      </c>
    </row>
    <row r="49" spans="1:53">
      <c r="A49" t="s">
        <v>192</v>
      </c>
      <c r="B49" s="2">
        <v>237.19634060307001</v>
      </c>
      <c r="C49" s="2">
        <v>260.82841325802201</v>
      </c>
      <c r="D49" s="2">
        <v>269.26154553056801</v>
      </c>
      <c r="E49" s="2">
        <v>281.542135146845</v>
      </c>
      <c r="F49" s="2">
        <v>294.03023439117101</v>
      </c>
      <c r="G49" s="2">
        <v>318.20715942626703</v>
      </c>
      <c r="H49" s="2">
        <v>345.86710365550903</v>
      </c>
      <c r="I49" s="2">
        <v>378.91221487439202</v>
      </c>
      <c r="J49" s="2">
        <v>403.22951452711601</v>
      </c>
      <c r="K49" s="2">
        <v>418.31768283390898</v>
      </c>
      <c r="L49" s="2">
        <v>436.01343987038803</v>
      </c>
      <c r="M49" s="2">
        <v>480.43323587325398</v>
      </c>
      <c r="N49" s="2">
        <v>516.93769334356602</v>
      </c>
      <c r="O49" s="2">
        <v>551.78940568760299</v>
      </c>
      <c r="P49" s="2">
        <v>581.52390694750602</v>
      </c>
      <c r="Q49" s="2">
        <v>614.15851414855297</v>
      </c>
      <c r="R49" s="2">
        <v>650.15158858844995</v>
      </c>
      <c r="S49" s="2">
        <v>674.63182541106301</v>
      </c>
      <c r="T49" s="2">
        <v>694.50047325205605</v>
      </c>
      <c r="U49" s="2">
        <v>704.21265904855704</v>
      </c>
      <c r="V49" s="2">
        <v>723.90853695743999</v>
      </c>
      <c r="W49" s="2">
        <v>697.55197620639899</v>
      </c>
      <c r="X49" s="2">
        <v>712.59087964976402</v>
      </c>
      <c r="Y49" s="2">
        <v>748.89110134895805</v>
      </c>
      <c r="Z49" s="2">
        <v>777.38101439086699</v>
      </c>
      <c r="AA49" s="2">
        <v>798.68810056499296</v>
      </c>
      <c r="AB49" s="2">
        <v>795.61824081350301</v>
      </c>
      <c r="AC49" s="2">
        <v>798.26595802481597</v>
      </c>
      <c r="AD49" s="2">
        <v>824.73158516554895</v>
      </c>
      <c r="AE49" s="2">
        <v>854.49023807242497</v>
      </c>
      <c r="AF49" s="2">
        <v>889.69623751389702</v>
      </c>
      <c r="AG49" s="2">
        <v>918.24889504843304</v>
      </c>
      <c r="AH49" s="2">
        <v>948.72762667899894</v>
      </c>
      <c r="AI49" s="2">
        <v>988.02588254963996</v>
      </c>
      <c r="AJ49" s="2">
        <v>1047.45513457734</v>
      </c>
      <c r="AK49" s="2">
        <v>1074.7908560543201</v>
      </c>
      <c r="AL49" s="2">
        <v>1105.49635438522</v>
      </c>
      <c r="AM49" s="2">
        <v>1136.7208997307</v>
      </c>
      <c r="AN49" s="2">
        <v>1169.4637434930601</v>
      </c>
      <c r="AO49" s="2">
        <v>1201.62393011891</v>
      </c>
      <c r="AP49" s="2">
        <v>1253.0720780992699</v>
      </c>
      <c r="AQ49" s="2">
        <v>1307.1760430541599</v>
      </c>
      <c r="AR49" s="2">
        <v>1402.18466106397</v>
      </c>
      <c r="AS49" s="2">
        <v>1482.52849038713</v>
      </c>
      <c r="AT49" s="2">
        <v>1512.1450976144399</v>
      </c>
      <c r="AU49" s="2">
        <v>1613.60410794309</v>
      </c>
      <c r="AV49" s="2">
        <v>1617.44042608582</v>
      </c>
      <c r="AW49" s="2">
        <v>1679.0634927158601</v>
      </c>
      <c r="AX49" s="2">
        <v>1736.33848674757</v>
      </c>
      <c r="AY49" s="256">
        <v>1827.0135331224899</v>
      </c>
      <c r="AZ49" s="67">
        <v>5.2221987283579997E-2</v>
      </c>
      <c r="BA49" s="67">
        <v>0.48077962924744999</v>
      </c>
    </row>
    <row r="50" spans="1:53">
      <c r="A50" t="s">
        <v>193</v>
      </c>
      <c r="B50" s="2">
        <v>146.72070591820801</v>
      </c>
      <c r="C50" s="2">
        <v>167.27301523109799</v>
      </c>
      <c r="D50" s="2">
        <v>148.55902744313801</v>
      </c>
      <c r="E50" s="2">
        <v>157.75635687261001</v>
      </c>
      <c r="F50" s="2">
        <v>137.806599974568</v>
      </c>
      <c r="G50" s="2">
        <v>164.66416355769101</v>
      </c>
      <c r="H50" s="2">
        <v>185.939078162643</v>
      </c>
      <c r="I50" s="2">
        <v>195.00179279235601</v>
      </c>
      <c r="J50" s="2">
        <v>214.064564770864</v>
      </c>
      <c r="K50" s="2">
        <v>216.70436234613001</v>
      </c>
      <c r="L50" s="2">
        <v>220.19448697800499</v>
      </c>
      <c r="M50" s="2">
        <v>245.053185531168</v>
      </c>
      <c r="N50" s="2">
        <v>254.441935258993</v>
      </c>
      <c r="O50" s="2">
        <v>255.09311518310099</v>
      </c>
      <c r="P50" s="2">
        <v>280.630302211583</v>
      </c>
      <c r="Q50" s="2">
        <v>299.94012337582501</v>
      </c>
      <c r="R50" s="2">
        <v>318.78846639332801</v>
      </c>
      <c r="S50" s="2">
        <v>339.15380002613603</v>
      </c>
      <c r="T50" s="2">
        <v>352.69186243038303</v>
      </c>
      <c r="U50" s="2">
        <v>355.168197375082</v>
      </c>
      <c r="V50" s="2">
        <v>351.02074328069801</v>
      </c>
      <c r="W50" s="2">
        <v>350.800529970534</v>
      </c>
      <c r="X50" s="2">
        <v>350.62144140995798</v>
      </c>
      <c r="Y50" s="2">
        <v>377.23243415400901</v>
      </c>
      <c r="Z50" s="2">
        <v>394.50596822351201</v>
      </c>
      <c r="AA50" s="2">
        <v>395.31401492955501</v>
      </c>
      <c r="AB50" s="2">
        <v>398.94383311935599</v>
      </c>
      <c r="AC50" s="2">
        <v>409.76876992002298</v>
      </c>
      <c r="AD50" s="2">
        <v>394.25963662309698</v>
      </c>
      <c r="AE50" s="2">
        <v>400.034622380484</v>
      </c>
      <c r="AF50" s="2">
        <v>416.73638402618201</v>
      </c>
      <c r="AG50" s="2">
        <v>423.86545299837502</v>
      </c>
      <c r="AH50" s="2">
        <v>444.83655330284802</v>
      </c>
      <c r="AI50" s="2">
        <v>450.65087930315002</v>
      </c>
      <c r="AJ50" s="2">
        <v>449.19577839231403</v>
      </c>
      <c r="AK50" s="2">
        <v>421.87605959863799</v>
      </c>
      <c r="AL50" s="2">
        <v>401.60564183345599</v>
      </c>
      <c r="AM50" s="2">
        <v>391.21861104474903</v>
      </c>
      <c r="AN50" s="2">
        <v>394.82888148288401</v>
      </c>
      <c r="AO50" s="2">
        <v>406.57802231286797</v>
      </c>
      <c r="AP50" s="2">
        <v>457.36807095327202</v>
      </c>
      <c r="AQ50" s="2">
        <v>422.46713422789099</v>
      </c>
      <c r="AR50" s="2">
        <v>425.82521168307699</v>
      </c>
      <c r="AS50" s="2">
        <v>440.10164295883902</v>
      </c>
      <c r="AT50" s="2">
        <v>434.19912783401003</v>
      </c>
      <c r="AU50" s="2">
        <v>455.79380593449901</v>
      </c>
      <c r="AV50" s="2">
        <v>385.26124022654602</v>
      </c>
      <c r="AW50" s="2">
        <v>422.05336603019401</v>
      </c>
      <c r="AX50" s="2">
        <v>442.36525999721101</v>
      </c>
      <c r="AY50" s="256">
        <v>460.738607197107</v>
      </c>
      <c r="AZ50" s="67">
        <v>4.1534335675479997E-2</v>
      </c>
      <c r="BA50" s="67">
        <v>0.12124362120604</v>
      </c>
    </row>
    <row r="51" spans="1:53">
      <c r="A51" t="s">
        <v>194</v>
      </c>
      <c r="B51" s="2">
        <v>54.359785459291899</v>
      </c>
      <c r="C51" s="2">
        <v>57.733541372448101</v>
      </c>
      <c r="D51" s="2">
        <v>62.389893455832798</v>
      </c>
      <c r="E51" s="2">
        <v>66.678234924333594</v>
      </c>
      <c r="F51" s="2">
        <v>75.596217418115799</v>
      </c>
      <c r="G51" s="2">
        <v>80.264859255729505</v>
      </c>
      <c r="H51" s="2">
        <v>83.620314461552297</v>
      </c>
      <c r="I51" s="2">
        <v>92.704664322334395</v>
      </c>
      <c r="J51" s="2">
        <v>101.794655875931</v>
      </c>
      <c r="K51" s="2">
        <v>110.725241627988</v>
      </c>
      <c r="L51" s="2">
        <v>124.02962178908599</v>
      </c>
      <c r="M51" s="2">
        <v>144.09617467158901</v>
      </c>
      <c r="N51" s="2">
        <v>152.89573787697799</v>
      </c>
      <c r="O51" s="2">
        <v>150.972467231206</v>
      </c>
      <c r="P51" s="2">
        <v>159.14640403347599</v>
      </c>
      <c r="Q51" s="2">
        <v>172.01885753996601</v>
      </c>
      <c r="R51" s="2">
        <v>181.27465188521799</v>
      </c>
      <c r="S51" s="2">
        <v>198.16678503373299</v>
      </c>
      <c r="T51" s="2">
        <v>213.758197194236</v>
      </c>
      <c r="U51" s="2">
        <v>231.00458660908501</v>
      </c>
      <c r="V51" s="2">
        <v>247.73138308906701</v>
      </c>
      <c r="W51" s="2">
        <v>246.701198930255</v>
      </c>
      <c r="X51" s="2">
        <v>276.01404540645802</v>
      </c>
      <c r="Y51" s="2">
        <v>274.01831909190298</v>
      </c>
      <c r="Z51" s="2">
        <v>285.13362091965598</v>
      </c>
      <c r="AA51" s="2">
        <v>305.33499166409598</v>
      </c>
      <c r="AB51" s="2">
        <v>298.01328997411002</v>
      </c>
      <c r="AC51" s="2">
        <v>323.49253955273099</v>
      </c>
      <c r="AD51" s="2">
        <v>328.117915268123</v>
      </c>
      <c r="AE51" s="2">
        <v>342.66081704333402</v>
      </c>
      <c r="AF51" s="2">
        <v>347.83839212113401</v>
      </c>
      <c r="AG51" s="2">
        <v>362.02521351314601</v>
      </c>
      <c r="AH51" s="2">
        <v>372.11697523034098</v>
      </c>
      <c r="AI51" s="2">
        <v>373.408634756504</v>
      </c>
      <c r="AJ51" s="2">
        <v>391.60855355598898</v>
      </c>
      <c r="AK51" s="2">
        <v>401.74581006142898</v>
      </c>
      <c r="AL51" s="2">
        <v>420.32767050302101</v>
      </c>
      <c r="AM51" s="2">
        <v>447.84327250007902</v>
      </c>
      <c r="AN51" s="2">
        <v>448.259749858617</v>
      </c>
      <c r="AO51" s="2">
        <v>491.10193612350503</v>
      </c>
      <c r="AP51" s="2">
        <v>504.277198431849</v>
      </c>
      <c r="AQ51" s="2">
        <v>504.52922176076697</v>
      </c>
      <c r="AR51" s="2">
        <v>524.68261032271596</v>
      </c>
      <c r="AS51" s="2">
        <v>541.42984971108297</v>
      </c>
      <c r="AT51" s="2">
        <v>554.85357557924397</v>
      </c>
      <c r="AU51" s="2">
        <v>569.07209572178203</v>
      </c>
      <c r="AV51" s="2">
        <v>562.70817535478295</v>
      </c>
      <c r="AW51" s="2">
        <v>584.00186823686295</v>
      </c>
      <c r="AX51" s="2">
        <v>583.78495513654104</v>
      </c>
      <c r="AY51" s="256">
        <v>596.58946746541596</v>
      </c>
      <c r="AZ51" s="67">
        <v>2.193361136873E-2</v>
      </c>
      <c r="BA51" s="67">
        <v>0.15699285078132</v>
      </c>
    </row>
    <row r="52" spans="1:53">
      <c r="A52" s="289" t="s">
        <v>103</v>
      </c>
      <c r="B52" s="257">
        <v>562.30051819235302</v>
      </c>
      <c r="C52" s="257">
        <v>617.74574901091103</v>
      </c>
      <c r="D52" s="257">
        <v>622.43813358398097</v>
      </c>
      <c r="E52" s="257">
        <v>655.63517788768695</v>
      </c>
      <c r="F52" s="257">
        <v>674.19879737003703</v>
      </c>
      <c r="G52" s="257">
        <v>742.33359506038096</v>
      </c>
      <c r="H52" s="257">
        <v>806.27766183870494</v>
      </c>
      <c r="I52" s="257">
        <v>874.58429868816904</v>
      </c>
      <c r="J52" s="257">
        <v>938.669485334863</v>
      </c>
      <c r="K52" s="257">
        <v>968.44208071851301</v>
      </c>
      <c r="L52" s="257">
        <v>1013.18460098677</v>
      </c>
      <c r="M52" s="257">
        <v>1130.2640991765199</v>
      </c>
      <c r="N52" s="257">
        <v>1198.6916007626401</v>
      </c>
      <c r="O52" s="257">
        <v>1259.98147534748</v>
      </c>
      <c r="P52" s="257">
        <v>1335.89767702223</v>
      </c>
      <c r="Q52" s="257">
        <v>1424.63748463004</v>
      </c>
      <c r="R52" s="257">
        <v>1506.2315640879699</v>
      </c>
      <c r="S52" s="257">
        <v>1595.58983238476</v>
      </c>
      <c r="T52" s="257">
        <v>1648.88949497873</v>
      </c>
      <c r="U52" s="257">
        <v>1681.0740845304799</v>
      </c>
      <c r="V52" s="257">
        <v>1731.40061296364</v>
      </c>
      <c r="W52" s="257">
        <v>1700.34978647705</v>
      </c>
      <c r="X52" s="257">
        <v>1772.1522449593299</v>
      </c>
      <c r="Y52" s="257">
        <v>1862.2628922451399</v>
      </c>
      <c r="Z52" s="257">
        <v>1936.8968520271801</v>
      </c>
      <c r="AA52" s="257">
        <v>1994.7960388024801</v>
      </c>
      <c r="AB52" s="257">
        <v>1996.1898259617601</v>
      </c>
      <c r="AC52" s="257">
        <v>2043.7051976068601</v>
      </c>
      <c r="AD52" s="257">
        <v>2074.2923511663498</v>
      </c>
      <c r="AE52" s="257">
        <v>2137.4086607839099</v>
      </c>
      <c r="AF52" s="257">
        <v>2212.0278757159999</v>
      </c>
      <c r="AG52" s="257">
        <v>2253.80853095886</v>
      </c>
      <c r="AH52" s="257">
        <v>2329.94158685602</v>
      </c>
      <c r="AI52" s="257">
        <v>2387.95656989696</v>
      </c>
      <c r="AJ52" s="257">
        <v>2472.7505476215401</v>
      </c>
      <c r="AK52" s="257">
        <v>2486.7478247034601</v>
      </c>
      <c r="AL52" s="257">
        <v>2532.0603255583901</v>
      </c>
      <c r="AM52" s="257">
        <v>2577.3177591302101</v>
      </c>
      <c r="AN52" s="257">
        <v>2655.9432627646402</v>
      </c>
      <c r="AO52" s="257">
        <v>2777.3136513919599</v>
      </c>
      <c r="AP52" s="257">
        <v>2918.6843764199598</v>
      </c>
      <c r="AQ52" s="257">
        <v>2923.0605966378098</v>
      </c>
      <c r="AR52" s="257">
        <v>3062.1784696025302</v>
      </c>
      <c r="AS52" s="257">
        <v>3229.0904308936902</v>
      </c>
      <c r="AT52" s="257">
        <v>3300.7940885329699</v>
      </c>
      <c r="AU52" s="257">
        <v>3479.2346598962599</v>
      </c>
      <c r="AV52" s="257">
        <v>3390.1911860668702</v>
      </c>
      <c r="AW52" s="257">
        <v>3561.4077095550101</v>
      </c>
      <c r="AX52" s="257">
        <v>3649.9633085271998</v>
      </c>
      <c r="AY52" s="257">
        <v>3800.10600815102</v>
      </c>
      <c r="AZ52" s="247">
        <v>4.1135399710199999E-2</v>
      </c>
      <c r="BA52" s="247">
        <v>1.0000000134522</v>
      </c>
    </row>
    <row r="53" spans="1:53">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56"/>
      <c r="AZ53" s="67"/>
      <c r="BA53" s="67"/>
    </row>
    <row r="54" spans="1:53">
      <c r="A54" s="146" t="s">
        <v>249</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56"/>
      <c r="AZ54" s="67"/>
      <c r="BA54" s="67"/>
    </row>
    <row r="55" spans="1:53">
      <c r="A55" t="s">
        <v>285</v>
      </c>
      <c r="B55" s="2">
        <v>634.68035441626705</v>
      </c>
      <c r="C55" s="2">
        <v>733.75086282707798</v>
      </c>
      <c r="D55" s="2">
        <v>824.32740119731704</v>
      </c>
      <c r="E55" s="2">
        <v>915.78917341274496</v>
      </c>
      <c r="F55" s="2">
        <v>1070.0211192992399</v>
      </c>
      <c r="G55" s="2">
        <v>1235.17968896858</v>
      </c>
      <c r="H55" s="2">
        <v>1406.5862830046999</v>
      </c>
      <c r="I55" s="2">
        <v>1529.0709971338599</v>
      </c>
      <c r="J55" s="2">
        <v>1705.42734743455</v>
      </c>
      <c r="K55" s="2">
        <v>1708.82122234647</v>
      </c>
      <c r="L55" s="2">
        <v>1728.48714623359</v>
      </c>
      <c r="M55" s="2">
        <v>1874.7537951962099</v>
      </c>
      <c r="N55" s="2">
        <v>1922.50013700421</v>
      </c>
      <c r="O55" s="2">
        <v>2124.4688367235299</v>
      </c>
      <c r="P55" s="2">
        <v>2209.9311214425002</v>
      </c>
      <c r="Q55" s="2">
        <v>1992.3697309158999</v>
      </c>
      <c r="R55" s="2">
        <v>1938.77925329613</v>
      </c>
      <c r="S55" s="2">
        <v>1978.6312275031401</v>
      </c>
      <c r="T55" s="2">
        <v>2044.39486268726</v>
      </c>
      <c r="U55" s="2">
        <v>2146.9823762738101</v>
      </c>
      <c r="V55" s="2">
        <v>2284.8032141214298</v>
      </c>
      <c r="W55" s="2">
        <v>2417.0748493842998</v>
      </c>
      <c r="X55" s="2">
        <v>2495.8194588860501</v>
      </c>
      <c r="Y55" s="2">
        <v>2671.2930264014799</v>
      </c>
      <c r="Z55" s="2">
        <v>2999.57792552516</v>
      </c>
      <c r="AA55" s="2">
        <v>3137.6437632836301</v>
      </c>
      <c r="AB55" s="2">
        <v>3323.60646633531</v>
      </c>
      <c r="AC55" s="2">
        <v>3625.4937922488198</v>
      </c>
      <c r="AD55" s="2">
        <v>3811.7397293777599</v>
      </c>
      <c r="AE55" s="2">
        <v>4115.0737612421199</v>
      </c>
      <c r="AF55" s="2">
        <v>4488.3016524198702</v>
      </c>
      <c r="AG55" s="2">
        <v>4789.7403898353396</v>
      </c>
      <c r="AH55" s="2">
        <v>5258.3484635925997</v>
      </c>
      <c r="AI55" s="2">
        <v>5351.2437294066804</v>
      </c>
      <c r="AJ55" s="2">
        <v>5585.3504513484904</v>
      </c>
      <c r="AK55" s="2">
        <v>5765.3421745042397</v>
      </c>
      <c r="AL55" s="2">
        <v>5918.3369051129102</v>
      </c>
      <c r="AM55" s="2">
        <v>6223.6644183748704</v>
      </c>
      <c r="AN55" s="2">
        <v>6512.6201193741899</v>
      </c>
      <c r="AO55" s="2">
        <v>6883.7769070056602</v>
      </c>
      <c r="AP55" s="2">
        <v>7025.50568051765</v>
      </c>
      <c r="AQ55" s="2">
        <v>7206.9633316559002</v>
      </c>
      <c r="AR55" s="2">
        <v>7585.4034804837902</v>
      </c>
      <c r="AS55" s="2">
        <v>7572.5016239213601</v>
      </c>
      <c r="AT55" s="2">
        <v>7854.7630742305601</v>
      </c>
      <c r="AU55" s="2">
        <v>8642.3876130713106</v>
      </c>
      <c r="AV55" s="2">
        <v>8869.2364990441492</v>
      </c>
      <c r="AW55" s="2">
        <v>9273.5391630536196</v>
      </c>
      <c r="AX55" s="2">
        <v>9638.9134249898307</v>
      </c>
      <c r="AY55" s="256">
        <v>9975.9122766028595</v>
      </c>
      <c r="AZ55" s="67">
        <v>3.4962327884320001E-2</v>
      </c>
      <c r="BA55" s="67">
        <v>0.32330041393256997</v>
      </c>
    </row>
    <row r="56" spans="1:53">
      <c r="A56" t="s">
        <v>192</v>
      </c>
      <c r="B56" s="2">
        <v>792.648725383277</v>
      </c>
      <c r="C56" s="2">
        <v>923.61728845570406</v>
      </c>
      <c r="D56" s="2">
        <v>1052.26811025243</v>
      </c>
      <c r="E56" s="2">
        <v>1210.4837624674799</v>
      </c>
      <c r="F56" s="2">
        <v>1393.61137386935</v>
      </c>
      <c r="G56" s="2">
        <v>1613.49940362694</v>
      </c>
      <c r="H56" s="2">
        <v>1874.94626080989</v>
      </c>
      <c r="I56" s="2">
        <v>2051.8135900718298</v>
      </c>
      <c r="J56" s="2">
        <v>2417.1829157972502</v>
      </c>
      <c r="K56" s="2">
        <v>2428.0622940590301</v>
      </c>
      <c r="L56" s="2">
        <v>2556.4266712633098</v>
      </c>
      <c r="M56" s="2">
        <v>2733.1270666209198</v>
      </c>
      <c r="N56" s="2">
        <v>2914.3299807451299</v>
      </c>
      <c r="O56" s="2">
        <v>3185.2775532636801</v>
      </c>
      <c r="P56" s="2">
        <v>3363.8296020840398</v>
      </c>
      <c r="Q56" s="2">
        <v>3165.9259326419601</v>
      </c>
      <c r="R56" s="2">
        <v>3252.62276723172</v>
      </c>
      <c r="S56" s="2">
        <v>3251.3901874701801</v>
      </c>
      <c r="T56" s="2">
        <v>3364.2376559232598</v>
      </c>
      <c r="U56" s="2">
        <v>3550.84864954147</v>
      </c>
      <c r="V56" s="2">
        <v>3607.5189062453301</v>
      </c>
      <c r="W56" s="2">
        <v>3798.29788738461</v>
      </c>
      <c r="X56" s="2">
        <v>4047.7995207067402</v>
      </c>
      <c r="Y56" s="2">
        <v>4439.83178121728</v>
      </c>
      <c r="Z56" s="2">
        <v>4735.4202515731004</v>
      </c>
      <c r="AA56" s="2">
        <v>5022.4943081524298</v>
      </c>
      <c r="AB56" s="2">
        <v>5286.28474132664</v>
      </c>
      <c r="AC56" s="2">
        <v>5646.4610285583003</v>
      </c>
      <c r="AD56" s="2">
        <v>6057.4974637956202</v>
      </c>
      <c r="AE56" s="2">
        <v>6295.6023545819398</v>
      </c>
      <c r="AF56" s="2">
        <v>6778.5960147983496</v>
      </c>
      <c r="AG56" s="2">
        <v>7259.6604789445601</v>
      </c>
      <c r="AH56" s="2">
        <v>7526.66941334893</v>
      </c>
      <c r="AI56" s="2">
        <v>7259.7014441794199</v>
      </c>
      <c r="AJ56" s="2">
        <v>7676.4797598287696</v>
      </c>
      <c r="AK56" s="2">
        <v>7813.3817778581297</v>
      </c>
      <c r="AL56" s="2">
        <v>7969.5005227409001</v>
      </c>
      <c r="AM56" s="2">
        <v>8176.6202979610498</v>
      </c>
      <c r="AN56" s="2">
        <v>8352.2170969318504</v>
      </c>
      <c r="AO56" s="2">
        <v>8787.9935131263301</v>
      </c>
      <c r="AP56" s="2">
        <v>9036.2473600254507</v>
      </c>
      <c r="AQ56" s="2">
        <v>9131.2131318154807</v>
      </c>
      <c r="AR56" s="2">
        <v>9290.7297934706694</v>
      </c>
      <c r="AS56" s="2">
        <v>9404.0810306562598</v>
      </c>
      <c r="AT56" s="2">
        <v>9474.7598381719108</v>
      </c>
      <c r="AU56" s="2">
        <v>9930.0206910234101</v>
      </c>
      <c r="AV56" s="2">
        <v>10312.688038960299</v>
      </c>
      <c r="AW56" s="2">
        <v>10753.0549863332</v>
      </c>
      <c r="AX56" s="2">
        <v>10856.201042480099</v>
      </c>
      <c r="AY56" s="256">
        <v>10997.5970420502</v>
      </c>
      <c r="AZ56" s="67">
        <v>1.302444556958E-2</v>
      </c>
      <c r="BA56" s="67">
        <v>0.35641128123163002</v>
      </c>
    </row>
    <row r="57" spans="1:53">
      <c r="A57" t="s">
        <v>193</v>
      </c>
      <c r="B57" s="2">
        <v>1378.26575348185</v>
      </c>
      <c r="C57" s="2">
        <v>1540.4451592389501</v>
      </c>
      <c r="D57" s="2">
        <v>1869.7997456898099</v>
      </c>
      <c r="E57" s="2">
        <v>2136.64093688102</v>
      </c>
      <c r="F57" s="2">
        <v>2492.5520283072401</v>
      </c>
      <c r="G57" s="2">
        <v>2921.1148085091099</v>
      </c>
      <c r="H57" s="2">
        <v>3226.1979692893201</v>
      </c>
      <c r="I57" s="2">
        <v>3412.3759160578102</v>
      </c>
      <c r="J57" s="2">
        <v>3885.7306087458201</v>
      </c>
      <c r="K57" s="2">
        <v>3835.6567987326198</v>
      </c>
      <c r="L57" s="2">
        <v>3674.5205737153401</v>
      </c>
      <c r="M57" s="2">
        <v>3821.4289315394399</v>
      </c>
      <c r="N57" s="2">
        <v>4007.4567127393002</v>
      </c>
      <c r="O57" s="2">
        <v>4150.7510503734902</v>
      </c>
      <c r="P57" s="2">
        <v>4115.4092194573695</v>
      </c>
      <c r="Q57" s="2">
        <v>3832.86696654866</v>
      </c>
      <c r="R57" s="2">
        <v>3530.1386153336198</v>
      </c>
      <c r="S57" s="2">
        <v>3202.3431994718599</v>
      </c>
      <c r="T57" s="2">
        <v>3119.7555128532999</v>
      </c>
      <c r="U57" s="2">
        <v>3027.7705813641501</v>
      </c>
      <c r="V57" s="2">
        <v>2724.0695133685299</v>
      </c>
      <c r="W57" s="2">
        <v>2743.2501437101</v>
      </c>
      <c r="X57" s="2">
        <v>2725.37586243538</v>
      </c>
      <c r="Y57" s="2">
        <v>2977.59410658568</v>
      </c>
      <c r="Z57" s="2">
        <v>3162.10371283223</v>
      </c>
      <c r="AA57" s="2">
        <v>3394.8382520185601</v>
      </c>
      <c r="AB57" s="2">
        <v>3453.7898688866098</v>
      </c>
      <c r="AC57" s="2">
        <v>3541.33696152123</v>
      </c>
      <c r="AD57" s="2">
        <v>3576.8252680011101</v>
      </c>
      <c r="AE57" s="2">
        <v>3855.2955364879099</v>
      </c>
      <c r="AF57" s="2">
        <v>3820.75641006568</v>
      </c>
      <c r="AG57" s="2">
        <v>3788.6300070945599</v>
      </c>
      <c r="AH57" s="2">
        <v>3804.27175863401</v>
      </c>
      <c r="AI57" s="2">
        <v>3583.80650090059</v>
      </c>
      <c r="AJ57" s="2">
        <v>3651.8732601173301</v>
      </c>
      <c r="AK57" s="2">
        <v>3594.8693935487699</v>
      </c>
      <c r="AL57" s="2">
        <v>3428.5295156545599</v>
      </c>
      <c r="AM57" s="2">
        <v>3324.6591259173001</v>
      </c>
      <c r="AN57" s="2">
        <v>3445.8911422390001</v>
      </c>
      <c r="AO57" s="2">
        <v>3461.5028564140398</v>
      </c>
      <c r="AP57" s="2">
        <v>3438.5579685606899</v>
      </c>
      <c r="AQ57" s="2">
        <v>3526.74341489673</v>
      </c>
      <c r="AR57" s="2">
        <v>3561.7323318680401</v>
      </c>
      <c r="AS57" s="2">
        <v>3390.4964003089899</v>
      </c>
      <c r="AT57" s="2">
        <v>3032.3417987736202</v>
      </c>
      <c r="AU57" s="2">
        <v>3041.2155889957899</v>
      </c>
      <c r="AV57" s="2">
        <v>3119.1476344266798</v>
      </c>
      <c r="AW57" s="2">
        <v>3223.4140841492099</v>
      </c>
      <c r="AX57" s="2">
        <v>2984.4471522571198</v>
      </c>
      <c r="AY57" s="256">
        <v>2774.6431710512902</v>
      </c>
      <c r="AZ57" s="67">
        <v>-7.0299110857819994E-2</v>
      </c>
      <c r="BA57" s="67">
        <v>8.99209276148E-2</v>
      </c>
    </row>
    <row r="58" spans="1:53">
      <c r="A58" t="s">
        <v>194</v>
      </c>
      <c r="B58" s="2">
        <v>443.66455546079101</v>
      </c>
      <c r="C58" s="2">
        <v>516.58340475856403</v>
      </c>
      <c r="D58" s="2">
        <v>584.37833290641095</v>
      </c>
      <c r="E58" s="2">
        <v>673.10506764639604</v>
      </c>
      <c r="F58" s="2">
        <v>798.35282461023405</v>
      </c>
      <c r="G58" s="2">
        <v>900.52696636330302</v>
      </c>
      <c r="H58" s="2">
        <v>895.57852531298897</v>
      </c>
      <c r="I58" s="2">
        <v>967.713242364557</v>
      </c>
      <c r="J58" s="2">
        <v>1074.12239196476</v>
      </c>
      <c r="K58" s="2">
        <v>1045.2782670870599</v>
      </c>
      <c r="L58" s="2">
        <v>1026.6934841311299</v>
      </c>
      <c r="M58" s="2">
        <v>1107.42548956976</v>
      </c>
      <c r="N58" s="2">
        <v>1171.4613590863901</v>
      </c>
      <c r="O58" s="2">
        <v>1355.2947818196101</v>
      </c>
      <c r="P58" s="2">
        <v>1427.9672734296901</v>
      </c>
      <c r="Q58" s="2">
        <v>1475.10627000317</v>
      </c>
      <c r="R58" s="2">
        <v>1497.0281983678401</v>
      </c>
      <c r="S58" s="2">
        <v>1533.17246986226</v>
      </c>
      <c r="T58" s="2">
        <v>1580.8339286584301</v>
      </c>
      <c r="U58" s="2">
        <v>1743.9182122321899</v>
      </c>
      <c r="V58" s="2">
        <v>1926.47841581272</v>
      </c>
      <c r="W58" s="2">
        <v>2011.3759798545</v>
      </c>
      <c r="X58" s="2">
        <v>2037.92340818208</v>
      </c>
      <c r="Y58" s="2">
        <v>2146.3275887136401</v>
      </c>
      <c r="Z58" s="2">
        <v>2167.4081203014298</v>
      </c>
      <c r="AA58" s="2">
        <v>2324.8600949824599</v>
      </c>
      <c r="AB58" s="2">
        <v>2425.44527258369</v>
      </c>
      <c r="AC58" s="2">
        <v>2618.55357377371</v>
      </c>
      <c r="AD58" s="2">
        <v>2735.2475335013601</v>
      </c>
      <c r="AE58" s="2">
        <v>2879.7313542225602</v>
      </c>
      <c r="AF58" s="2">
        <v>3161.2391259781198</v>
      </c>
      <c r="AG58" s="2">
        <v>3282.7626213251401</v>
      </c>
      <c r="AH58" s="2">
        <v>3607.4789188086402</v>
      </c>
      <c r="AI58" s="2">
        <v>3566.1199200880901</v>
      </c>
      <c r="AJ58" s="2">
        <v>3741.9070876604301</v>
      </c>
      <c r="AK58" s="2">
        <v>4053.64378734301</v>
      </c>
      <c r="AL58" s="2">
        <v>4100.4060718552</v>
      </c>
      <c r="AM58" s="2">
        <v>4405.78232708218</v>
      </c>
      <c r="AN58" s="2">
        <v>4676.5303076502496</v>
      </c>
      <c r="AO58" s="2">
        <v>5099.13181317408</v>
      </c>
      <c r="AP58" s="2">
        <v>5113.4611225980498</v>
      </c>
      <c r="AQ58" s="2">
        <v>5319.2488158798797</v>
      </c>
      <c r="AR58" s="2">
        <v>5597.3481254656599</v>
      </c>
      <c r="AS58" s="2">
        <v>5519.85302223294</v>
      </c>
      <c r="AT58" s="2">
        <v>5776.2424020547796</v>
      </c>
      <c r="AU58" s="2">
        <v>6152.3096969867102</v>
      </c>
      <c r="AV58" s="2">
        <v>6506.9904205109397</v>
      </c>
      <c r="AW58" s="2">
        <v>6663.5446771290599</v>
      </c>
      <c r="AX58" s="2">
        <v>6935.3151411529798</v>
      </c>
      <c r="AY58" s="256">
        <v>7108.3259127726096</v>
      </c>
      <c r="AZ58" s="67">
        <v>2.4946346070569999E-2</v>
      </c>
      <c r="BA58" s="67">
        <v>0.23036737355409001</v>
      </c>
    </row>
    <row r="59" spans="1:53">
      <c r="A59" s="289" t="s">
        <v>91</v>
      </c>
      <c r="B59" s="257">
        <v>3249.2593887421799</v>
      </c>
      <c r="C59" s="257">
        <v>3714.3967152803002</v>
      </c>
      <c r="D59" s="257">
        <v>4330.7735900459702</v>
      </c>
      <c r="E59" s="257">
        <v>4936.01894040765</v>
      </c>
      <c r="F59" s="257">
        <v>5754.5373460860801</v>
      </c>
      <c r="G59" s="257">
        <v>6670.3208674679499</v>
      </c>
      <c r="H59" s="257">
        <v>7403.3090384169</v>
      </c>
      <c r="I59" s="257">
        <v>7960.97374562806</v>
      </c>
      <c r="J59" s="257">
        <v>9082.4632639423999</v>
      </c>
      <c r="K59" s="257">
        <v>9017.8185822251908</v>
      </c>
      <c r="L59" s="257">
        <v>8986.1278753433799</v>
      </c>
      <c r="M59" s="257">
        <v>9536.7352829263491</v>
      </c>
      <c r="N59" s="257">
        <v>10015.748189575001</v>
      </c>
      <c r="O59" s="257">
        <v>10815.7922221803</v>
      </c>
      <c r="P59" s="257">
        <v>11117.137216413599</v>
      </c>
      <c r="Q59" s="257">
        <v>10466.268900109701</v>
      </c>
      <c r="R59" s="257">
        <v>10218.5688342293</v>
      </c>
      <c r="S59" s="257">
        <v>9965.5370843074506</v>
      </c>
      <c r="T59" s="257">
        <v>10109.2219601222</v>
      </c>
      <c r="U59" s="257">
        <v>10469.5198194116</v>
      </c>
      <c r="V59" s="257">
        <v>10542.870049548001</v>
      </c>
      <c r="W59" s="257">
        <v>10969.9988603335</v>
      </c>
      <c r="X59" s="257">
        <v>11306.918250210199</v>
      </c>
      <c r="Y59" s="257">
        <v>12235.046502918</v>
      </c>
      <c r="Z59" s="257">
        <v>13064.510010231899</v>
      </c>
      <c r="AA59" s="257">
        <v>13879.8364184371</v>
      </c>
      <c r="AB59" s="257">
        <v>14489.126349132201</v>
      </c>
      <c r="AC59" s="257">
        <v>15431.845356102</v>
      </c>
      <c r="AD59" s="257">
        <v>16181.309994675799</v>
      </c>
      <c r="AE59" s="257">
        <v>17145.703006534499</v>
      </c>
      <c r="AF59" s="257">
        <v>18248.893203262</v>
      </c>
      <c r="AG59" s="257">
        <v>19120.7934971996</v>
      </c>
      <c r="AH59" s="257">
        <v>20196.7685543841</v>
      </c>
      <c r="AI59" s="257">
        <v>19760.871594574801</v>
      </c>
      <c r="AJ59" s="257">
        <v>20655.610558954999</v>
      </c>
      <c r="AK59" s="257">
        <v>21227.237133254101</v>
      </c>
      <c r="AL59" s="257">
        <v>21416.773015363498</v>
      </c>
      <c r="AM59" s="257">
        <v>22130.726169335401</v>
      </c>
      <c r="AN59" s="257">
        <v>22987.258666195299</v>
      </c>
      <c r="AO59" s="257">
        <v>24232.405089720101</v>
      </c>
      <c r="AP59" s="257">
        <v>24613.7721317018</v>
      </c>
      <c r="AQ59" s="257">
        <v>25184.168694248001</v>
      </c>
      <c r="AR59" s="257">
        <v>26035.213731288099</v>
      </c>
      <c r="AS59" s="257">
        <v>25886.932077119502</v>
      </c>
      <c r="AT59" s="257">
        <v>26138.107113230799</v>
      </c>
      <c r="AU59" s="257">
        <v>27765.933590077198</v>
      </c>
      <c r="AV59" s="257">
        <v>28808.0625929421</v>
      </c>
      <c r="AW59" s="257">
        <v>29913.552910665199</v>
      </c>
      <c r="AX59" s="257">
        <v>30414.876760880001</v>
      </c>
      <c r="AY59" s="257">
        <v>30856.478402477002</v>
      </c>
      <c r="AZ59" s="247">
        <v>1.45192645385E-2</v>
      </c>
      <c r="BA59" s="247">
        <v>0.99999999633309</v>
      </c>
    </row>
    <row r="60" spans="1:53">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56"/>
      <c r="AZ60" s="67"/>
      <c r="BA60" s="67"/>
    </row>
    <row r="61" spans="1:53">
      <c r="A61" s="146" t="s">
        <v>284</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56"/>
      <c r="AZ61" s="67"/>
      <c r="BA61" s="67"/>
    </row>
    <row r="62" spans="1:53">
      <c r="A62" t="s">
        <v>285</v>
      </c>
      <c r="B62" s="2">
        <v>33.301369863013697</v>
      </c>
      <c r="C62" s="2">
        <v>43.105479452054702</v>
      </c>
      <c r="D62" s="2">
        <v>42.290410958904097</v>
      </c>
      <c r="E62" s="2">
        <v>46.262295081967203</v>
      </c>
      <c r="F62" s="2">
        <v>62.317808219177998</v>
      </c>
      <c r="G62" s="2">
        <v>86.024657534246501</v>
      </c>
      <c r="H62" s="2">
        <v>111.967123287671</v>
      </c>
      <c r="I62" s="2">
        <v>131.40163934426201</v>
      </c>
      <c r="J62" s="2">
        <v>164.038356164383</v>
      </c>
      <c r="K62" s="2">
        <v>189.60821917808201</v>
      </c>
      <c r="L62" s="2">
        <v>212.82602739725999</v>
      </c>
      <c r="M62" s="2">
        <v>257.810109289617</v>
      </c>
      <c r="N62" s="2">
        <v>276.96027397260201</v>
      </c>
      <c r="O62" s="2">
        <v>292.74657534246501</v>
      </c>
      <c r="P62" s="2">
        <v>314.68465753424601</v>
      </c>
      <c r="Q62" s="2">
        <v>232.717759562841</v>
      </c>
      <c r="R62" s="2">
        <v>219.68438356164299</v>
      </c>
      <c r="S62" s="2">
        <v>232.00246575342399</v>
      </c>
      <c r="T62" s="2">
        <v>255.780273972602</v>
      </c>
      <c r="U62" s="2">
        <v>279.42131147540903</v>
      </c>
      <c r="V62" s="2">
        <v>326.01917808219099</v>
      </c>
      <c r="W62" s="2">
        <v>378.54876712328701</v>
      </c>
      <c r="X62" s="2">
        <v>403.59616438356102</v>
      </c>
      <c r="Y62" s="2">
        <v>444.57568306010899</v>
      </c>
      <c r="Z62" s="2">
        <v>598.95589041095798</v>
      </c>
      <c r="AA62" s="2">
        <v>617.05753424657496</v>
      </c>
      <c r="AB62" s="2">
        <v>712.26739726027301</v>
      </c>
      <c r="AC62" s="2">
        <v>790.56803278688506</v>
      </c>
      <c r="AD62" s="2">
        <v>889.29452054794501</v>
      </c>
      <c r="AE62" s="2">
        <v>934.378082191781</v>
      </c>
      <c r="AF62" s="2">
        <v>1025.2145205479401</v>
      </c>
      <c r="AG62" s="2">
        <v>1141.7164480874301</v>
      </c>
      <c r="AH62" s="2">
        <v>1246.48203287671</v>
      </c>
      <c r="AI62" s="2">
        <v>1285.2275945205399</v>
      </c>
      <c r="AJ62" s="2">
        <v>1258.8349260273901</v>
      </c>
      <c r="AK62" s="2">
        <v>1277.0000259562801</v>
      </c>
      <c r="AL62" s="2">
        <v>1260.3249178082101</v>
      </c>
      <c r="AM62" s="2">
        <v>1359.21809178082</v>
      </c>
      <c r="AN62" s="2">
        <v>1497.55991780821</v>
      </c>
      <c r="AO62" s="2">
        <v>1680.8687494098299</v>
      </c>
      <c r="AP62" s="2">
        <v>1786.8461235904099</v>
      </c>
      <c r="AQ62" s="2">
        <v>1899.57892574383</v>
      </c>
      <c r="AR62" s="2">
        <v>2035.60435687534</v>
      </c>
      <c r="AS62" s="2">
        <v>2125.0755404726701</v>
      </c>
      <c r="AT62" s="2">
        <v>2229.8947487547898</v>
      </c>
      <c r="AU62" s="2">
        <v>2767.4761368999898</v>
      </c>
      <c r="AV62" s="2">
        <v>2970.466911467</v>
      </c>
      <c r="AW62" s="2">
        <v>3120.3000483433202</v>
      </c>
      <c r="AX62" s="2">
        <v>3306.2036341494299</v>
      </c>
      <c r="AY62" s="256">
        <v>3545.4116386985602</v>
      </c>
      <c r="AZ62" s="67">
        <v>7.2351261754830004E-2</v>
      </c>
      <c r="BA62" s="67">
        <v>0.32066353148992</v>
      </c>
    </row>
    <row r="63" spans="1:53">
      <c r="A63" t="s">
        <v>192</v>
      </c>
      <c r="B63" s="2">
        <v>74.068602739726003</v>
      </c>
      <c r="C63" s="2">
        <v>95.855890410958907</v>
      </c>
      <c r="D63" s="2">
        <v>94.036876712328706</v>
      </c>
      <c r="E63" s="2">
        <v>102.93169398907099</v>
      </c>
      <c r="F63" s="2">
        <v>138.73556164383501</v>
      </c>
      <c r="G63" s="2">
        <v>191.364328767123</v>
      </c>
      <c r="H63" s="2">
        <v>249.04136986301299</v>
      </c>
      <c r="I63" s="2">
        <v>292.22409836065498</v>
      </c>
      <c r="J63" s="2">
        <v>364.824657534246</v>
      </c>
      <c r="K63" s="2">
        <v>421.21408219177999</v>
      </c>
      <c r="L63" s="2">
        <v>463.70542465753402</v>
      </c>
      <c r="M63" s="2">
        <v>522.77071038251302</v>
      </c>
      <c r="N63" s="2">
        <v>552.36701369862999</v>
      </c>
      <c r="O63" s="2">
        <v>590.86876712328694</v>
      </c>
      <c r="P63" s="2">
        <v>635.18136986301295</v>
      </c>
      <c r="Q63" s="2">
        <v>424.84650273224003</v>
      </c>
      <c r="R63" s="2">
        <v>417.83786301369798</v>
      </c>
      <c r="S63" s="2">
        <v>404.830191780821</v>
      </c>
      <c r="T63" s="2">
        <v>422.863232876712</v>
      </c>
      <c r="U63" s="2">
        <v>446.96770491803198</v>
      </c>
      <c r="V63" s="2">
        <v>487.02427397260197</v>
      </c>
      <c r="W63" s="2">
        <v>523.73961643835605</v>
      </c>
      <c r="X63" s="2">
        <v>563.74153424657504</v>
      </c>
      <c r="Y63" s="2">
        <v>610.97879781420704</v>
      </c>
      <c r="Z63" s="2">
        <v>648.92558904109501</v>
      </c>
      <c r="AA63" s="2">
        <v>635.17698630136897</v>
      </c>
      <c r="AB63" s="2">
        <v>701.14367123287604</v>
      </c>
      <c r="AC63" s="2">
        <v>793.54765027322401</v>
      </c>
      <c r="AD63" s="2">
        <v>914.25779726027304</v>
      </c>
      <c r="AE63" s="2">
        <v>887.33736986301301</v>
      </c>
      <c r="AF63" s="2">
        <v>1007.13054246575</v>
      </c>
      <c r="AG63" s="2">
        <v>1116.24697595628</v>
      </c>
      <c r="AH63" s="2">
        <v>1237.74170904109</v>
      </c>
      <c r="AI63" s="2">
        <v>1249.6248816438299</v>
      </c>
      <c r="AJ63" s="2">
        <v>1460.5611254794501</v>
      </c>
      <c r="AK63" s="2">
        <v>1591.8141661202101</v>
      </c>
      <c r="AL63" s="2">
        <v>1673.3648460273901</v>
      </c>
      <c r="AM63" s="2">
        <v>1785.1110471232801</v>
      </c>
      <c r="AN63" s="2">
        <v>1937.9065534246499</v>
      </c>
      <c r="AO63" s="2">
        <v>2277.35254233879</v>
      </c>
      <c r="AP63" s="2">
        <v>2518.3934114410899</v>
      </c>
      <c r="AQ63" s="2">
        <v>2712.94581172274</v>
      </c>
      <c r="AR63" s="2">
        <v>2868.98182547945</v>
      </c>
      <c r="AS63" s="2">
        <v>3078.81514671584</v>
      </c>
      <c r="AT63" s="2">
        <v>3178.1712791638301</v>
      </c>
      <c r="AU63" s="2">
        <v>3429.5436984364901</v>
      </c>
      <c r="AV63" s="2">
        <v>3660.4433682845702</v>
      </c>
      <c r="AW63" s="2">
        <v>3951.29611023395</v>
      </c>
      <c r="AX63" s="2">
        <v>4001.1788854817401</v>
      </c>
      <c r="AY63" s="256">
        <v>4136.2984314350297</v>
      </c>
      <c r="AZ63" s="67">
        <v>3.3769933767159997E-2</v>
      </c>
      <c r="BA63" s="67">
        <v>0.3741060834355</v>
      </c>
    </row>
    <row r="64" spans="1:53">
      <c r="A64" t="s">
        <v>193</v>
      </c>
      <c r="B64" s="2">
        <v>79.977780821917804</v>
      </c>
      <c r="C64" s="2">
        <v>103.501890410958</v>
      </c>
      <c r="D64" s="2">
        <v>101.53413698630099</v>
      </c>
      <c r="E64" s="2">
        <v>111.106147540983</v>
      </c>
      <c r="F64" s="2">
        <v>149.78663013698599</v>
      </c>
      <c r="G64" s="2">
        <v>206.567589041095</v>
      </c>
      <c r="H64" s="2">
        <v>300.64304109589</v>
      </c>
      <c r="I64" s="2">
        <v>335.81180327868799</v>
      </c>
      <c r="J64" s="2">
        <v>393.85561643835598</v>
      </c>
      <c r="K64" s="2">
        <v>454.37441095890398</v>
      </c>
      <c r="L64" s="2">
        <v>496.92526027397201</v>
      </c>
      <c r="M64" s="2">
        <v>555.47153005464395</v>
      </c>
      <c r="N64" s="2">
        <v>583.19484931506804</v>
      </c>
      <c r="O64" s="2">
        <v>719.45410958904097</v>
      </c>
      <c r="P64" s="2">
        <v>644.761726027397</v>
      </c>
      <c r="Q64" s="2">
        <v>716.13540983606504</v>
      </c>
      <c r="R64" s="2">
        <v>664.04564383561603</v>
      </c>
      <c r="S64" s="2">
        <v>639.93232876712295</v>
      </c>
      <c r="T64" s="2">
        <v>621.01052054794502</v>
      </c>
      <c r="U64" s="2">
        <v>612.15338797814195</v>
      </c>
      <c r="V64" s="2">
        <v>598.70934246575302</v>
      </c>
      <c r="W64" s="2">
        <v>631.65394520547898</v>
      </c>
      <c r="X64" s="2">
        <v>643.51249315068401</v>
      </c>
      <c r="Y64" s="2">
        <v>663.332295081967</v>
      </c>
      <c r="Z64" s="2">
        <v>690.288657534246</v>
      </c>
      <c r="AA64" s="2">
        <v>657.06213698630097</v>
      </c>
      <c r="AB64" s="2">
        <v>662.01197260273898</v>
      </c>
      <c r="AC64" s="2">
        <v>635.48707650273195</v>
      </c>
      <c r="AD64" s="2">
        <v>723.72338082191698</v>
      </c>
      <c r="AE64" s="2">
        <v>687.07696986301301</v>
      </c>
      <c r="AF64" s="2">
        <v>673.44009315068502</v>
      </c>
      <c r="AG64" s="2">
        <v>706.37990862513595</v>
      </c>
      <c r="AH64" s="2">
        <v>720.56348762410903</v>
      </c>
      <c r="AI64" s="2">
        <v>735.71353435342405</v>
      </c>
      <c r="AJ64" s="2">
        <v>761.78276986301296</v>
      </c>
      <c r="AK64" s="2">
        <v>766.41102459016304</v>
      </c>
      <c r="AL64" s="2">
        <v>770.80503561643798</v>
      </c>
      <c r="AM64" s="2">
        <v>782.99424265369805</v>
      </c>
      <c r="AN64" s="2">
        <v>869.37309654465696</v>
      </c>
      <c r="AO64" s="2">
        <v>943.42084676284105</v>
      </c>
      <c r="AP64" s="2">
        <v>893.10805396328703</v>
      </c>
      <c r="AQ64" s="2">
        <v>929.22656936876695</v>
      </c>
      <c r="AR64" s="2">
        <v>899.20974222575296</v>
      </c>
      <c r="AS64" s="2">
        <v>775.80670843497205</v>
      </c>
      <c r="AT64" s="2">
        <v>662.16721724136903</v>
      </c>
      <c r="AU64" s="2">
        <v>665.88569164191699</v>
      </c>
      <c r="AV64" s="2">
        <v>587.62482139890199</v>
      </c>
      <c r="AW64" s="2">
        <v>559.76525838397299</v>
      </c>
      <c r="AX64" s="2">
        <v>587.58042868346797</v>
      </c>
      <c r="AY64" s="256">
        <v>537.47924495313896</v>
      </c>
      <c r="AZ64" s="67">
        <v>-8.526693757072E-2</v>
      </c>
      <c r="BA64" s="67">
        <v>4.8612124727070001E-2</v>
      </c>
    </row>
    <row r="65" spans="1:53">
      <c r="A65" t="s">
        <v>194</v>
      </c>
      <c r="B65" s="2">
        <v>28.733424657534201</v>
      </c>
      <c r="C65" s="2">
        <v>34.962904109588997</v>
      </c>
      <c r="D65" s="2">
        <v>36.179013698630101</v>
      </c>
      <c r="E65" s="2">
        <v>38.521967213114699</v>
      </c>
      <c r="F65" s="2">
        <v>50.8206575342465</v>
      </c>
      <c r="G65" s="2">
        <v>71.785972602739704</v>
      </c>
      <c r="H65" s="2">
        <v>93.5896438356164</v>
      </c>
      <c r="I65" s="2">
        <v>107.469344262295</v>
      </c>
      <c r="J65" s="2">
        <v>138.49939726027301</v>
      </c>
      <c r="K65" s="2">
        <v>154.859671232876</v>
      </c>
      <c r="L65" s="2">
        <v>172.29550684931499</v>
      </c>
      <c r="M65" s="2">
        <v>202.62344262294999</v>
      </c>
      <c r="N65" s="2">
        <v>217.260986301369</v>
      </c>
      <c r="O65" s="2">
        <v>219.85479452054699</v>
      </c>
      <c r="P65" s="2">
        <v>236.62536986301299</v>
      </c>
      <c r="Q65" s="2">
        <v>316.06846994535499</v>
      </c>
      <c r="R65" s="2">
        <v>310.28284931506801</v>
      </c>
      <c r="S65" s="2">
        <v>320.43008219178</v>
      </c>
      <c r="T65" s="2">
        <v>338.439726027397</v>
      </c>
      <c r="U65" s="2">
        <v>356.76612021857898</v>
      </c>
      <c r="V65" s="2">
        <v>408.54367123287602</v>
      </c>
      <c r="W65" s="2">
        <v>400.32449315068402</v>
      </c>
      <c r="X65" s="2">
        <v>443.87561643835602</v>
      </c>
      <c r="Y65" s="2">
        <v>483.77251366120203</v>
      </c>
      <c r="Z65" s="2">
        <v>399.37775342465699</v>
      </c>
      <c r="AA65" s="2">
        <v>410.74356164383499</v>
      </c>
      <c r="AB65" s="2">
        <v>445.07424657534199</v>
      </c>
      <c r="AC65" s="2">
        <v>516.45251366120203</v>
      </c>
      <c r="AD65" s="2">
        <v>519.503945205479</v>
      </c>
      <c r="AE65" s="2">
        <v>606.29970410958902</v>
      </c>
      <c r="AF65" s="2">
        <v>688.32164383561599</v>
      </c>
      <c r="AG65" s="2">
        <v>757.68442727442596</v>
      </c>
      <c r="AH65" s="2">
        <v>915.15584388273896</v>
      </c>
      <c r="AI65" s="2">
        <v>945.88485492438303</v>
      </c>
      <c r="AJ65" s="2">
        <v>970.58241643835595</v>
      </c>
      <c r="AK65" s="2">
        <v>1130.6671366120199</v>
      </c>
      <c r="AL65" s="2">
        <v>1154.914</v>
      </c>
      <c r="AM65" s="2">
        <v>1334.9756547063</v>
      </c>
      <c r="AN65" s="2">
        <v>1466.62505977808</v>
      </c>
      <c r="AO65" s="2">
        <v>1838.2427680542</v>
      </c>
      <c r="AP65" s="2">
        <v>1724.52902367506</v>
      </c>
      <c r="AQ65" s="2">
        <v>1895.5992086568201</v>
      </c>
      <c r="AR65" s="2">
        <v>2013.2101887793399</v>
      </c>
      <c r="AS65" s="2">
        <v>1957.17424370254</v>
      </c>
      <c r="AT65" s="2">
        <v>2141.2958711706801</v>
      </c>
      <c r="AU65" s="2">
        <v>2403.0064048438298</v>
      </c>
      <c r="AV65" s="2">
        <v>2572.0346338251502</v>
      </c>
      <c r="AW65" s="2">
        <v>2600.0498424409002</v>
      </c>
      <c r="AX65" s="2">
        <v>2769.3880391887101</v>
      </c>
      <c r="AY65" s="256">
        <v>2837.2963454833698</v>
      </c>
      <c r="AZ65" s="67">
        <v>2.452105134193E-2</v>
      </c>
      <c r="BA65" s="67">
        <v>0.25661828829560002</v>
      </c>
    </row>
    <row r="66" spans="1:53">
      <c r="A66" s="289" t="s">
        <v>200</v>
      </c>
      <c r="B66" s="257">
        <v>216.081178082191</v>
      </c>
      <c r="C66" s="257">
        <v>277.426164383561</v>
      </c>
      <c r="D66" s="257">
        <v>274.04043835616397</v>
      </c>
      <c r="E66" s="257">
        <v>298.82210382513603</v>
      </c>
      <c r="F66" s="257">
        <v>401.66065753424601</v>
      </c>
      <c r="G66" s="257">
        <v>555.74254794520505</v>
      </c>
      <c r="H66" s="257">
        <v>755.24117808219103</v>
      </c>
      <c r="I66" s="257">
        <v>866.90688524590098</v>
      </c>
      <c r="J66" s="257">
        <v>1061.2180273972599</v>
      </c>
      <c r="K66" s="257">
        <v>1220.0563835616399</v>
      </c>
      <c r="L66" s="257">
        <v>1345.7522191780799</v>
      </c>
      <c r="M66" s="257">
        <v>1538.67579234972</v>
      </c>
      <c r="N66" s="257">
        <v>1629.7831232876699</v>
      </c>
      <c r="O66" s="257">
        <v>1822.92424657534</v>
      </c>
      <c r="P66" s="257">
        <v>1831.25312328767</v>
      </c>
      <c r="Q66" s="257">
        <v>1689.7681420765</v>
      </c>
      <c r="R66" s="257">
        <v>1611.85073972602</v>
      </c>
      <c r="S66" s="257">
        <v>1597.1950684931501</v>
      </c>
      <c r="T66" s="257">
        <v>1638.09375342465</v>
      </c>
      <c r="U66" s="257">
        <v>1695.30852459016</v>
      </c>
      <c r="V66" s="257">
        <v>1820.2964657534201</v>
      </c>
      <c r="W66" s="257">
        <v>1934.2668219177999</v>
      </c>
      <c r="X66" s="257">
        <v>2054.7258082191702</v>
      </c>
      <c r="Y66" s="257">
        <v>2202.6592896174802</v>
      </c>
      <c r="Z66" s="257">
        <v>2337.54789041095</v>
      </c>
      <c r="AA66" s="257">
        <v>2320.04021917808</v>
      </c>
      <c r="AB66" s="257">
        <v>2520.49728767123</v>
      </c>
      <c r="AC66" s="257">
        <v>2736.0552732240399</v>
      </c>
      <c r="AD66" s="257">
        <v>3046.7796438356099</v>
      </c>
      <c r="AE66" s="257">
        <v>3115.0921260273899</v>
      </c>
      <c r="AF66" s="257">
        <v>3394.10679999999</v>
      </c>
      <c r="AG66" s="257">
        <v>3722.0277599432702</v>
      </c>
      <c r="AH66" s="257">
        <v>4119.9430734246498</v>
      </c>
      <c r="AI66" s="257">
        <v>4216.4508654421898</v>
      </c>
      <c r="AJ66" s="257">
        <v>4451.7612378082104</v>
      </c>
      <c r="AK66" s="257">
        <v>4765.8923532786803</v>
      </c>
      <c r="AL66" s="257">
        <v>4859.4087994520496</v>
      </c>
      <c r="AM66" s="257">
        <v>5262.2990362641003</v>
      </c>
      <c r="AN66" s="257">
        <v>5771.4646275556097</v>
      </c>
      <c r="AO66" s="257">
        <v>6739.8849065656796</v>
      </c>
      <c r="AP66" s="257">
        <v>6922.8766126698602</v>
      </c>
      <c r="AQ66" s="257">
        <v>7437.3505154921604</v>
      </c>
      <c r="AR66" s="257">
        <v>7817.0061133598902</v>
      </c>
      <c r="AS66" s="257">
        <v>7936.8716393260302</v>
      </c>
      <c r="AT66" s="257">
        <v>8211.5291163306792</v>
      </c>
      <c r="AU66" s="257">
        <v>9265.9119318222401</v>
      </c>
      <c r="AV66" s="257">
        <v>9790.5697349756301</v>
      </c>
      <c r="AW66" s="257">
        <v>10231.411259402101</v>
      </c>
      <c r="AX66" s="257">
        <v>10664.3509875033</v>
      </c>
      <c r="AY66" s="257">
        <v>11056.485660570101</v>
      </c>
      <c r="AZ66" s="247">
        <v>3.6770608312339997E-2</v>
      </c>
      <c r="BA66" s="247">
        <v>1.0000000279480901</v>
      </c>
    </row>
    <row r="67" spans="1:53">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56"/>
      <c r="AZ67" s="67"/>
      <c r="BA67" s="67"/>
    </row>
    <row r="68" spans="1:53">
      <c r="A68" s="146" t="s">
        <v>580</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56"/>
      <c r="AZ68" s="67"/>
      <c r="BA68" s="67"/>
    </row>
    <row r="69" spans="1:53">
      <c r="A69" t="s">
        <v>285</v>
      </c>
      <c r="B69" s="2">
        <v>296.39068493150597</v>
      </c>
      <c r="C69" s="2">
        <v>356.21328767123202</v>
      </c>
      <c r="D69" s="2">
        <v>426.94808219177997</v>
      </c>
      <c r="E69" s="2">
        <v>491.00737704917998</v>
      </c>
      <c r="F69" s="2">
        <v>578.30041095890397</v>
      </c>
      <c r="G69" s="2">
        <v>696.41287671232806</v>
      </c>
      <c r="H69" s="2">
        <v>796.93315068493098</v>
      </c>
      <c r="I69" s="2">
        <v>874.78797814207599</v>
      </c>
      <c r="J69" s="2">
        <v>978.98602739726005</v>
      </c>
      <c r="K69" s="2">
        <v>944.87684931506794</v>
      </c>
      <c r="L69" s="2">
        <v>900.79342465753405</v>
      </c>
      <c r="M69" s="2">
        <v>993.80969945355105</v>
      </c>
      <c r="N69" s="2">
        <v>976.10945205479402</v>
      </c>
      <c r="O69" s="2">
        <v>1115.66410958904</v>
      </c>
      <c r="P69" s="2">
        <v>1137.2534246575301</v>
      </c>
      <c r="Q69" s="2">
        <v>995.50915300546399</v>
      </c>
      <c r="R69" s="2">
        <v>934.93698630136896</v>
      </c>
      <c r="S69" s="2">
        <v>949.20780821917697</v>
      </c>
      <c r="T69" s="2">
        <v>977.14780821917805</v>
      </c>
      <c r="U69" s="2">
        <v>1008.48456284153</v>
      </c>
      <c r="V69" s="2">
        <v>1008.51493150684</v>
      </c>
      <c r="W69" s="2">
        <v>1041.0612328767099</v>
      </c>
      <c r="X69" s="2">
        <v>1070.9979452054699</v>
      </c>
      <c r="Y69" s="2">
        <v>1139.02404371584</v>
      </c>
      <c r="Z69" s="2">
        <v>1217.24753424657</v>
      </c>
      <c r="AA69" s="2">
        <v>1206.5817808219099</v>
      </c>
      <c r="AB69" s="2">
        <v>1233.3034246575301</v>
      </c>
      <c r="AC69" s="2">
        <v>1315.4120218579201</v>
      </c>
      <c r="AD69" s="2">
        <v>1317.6975342465701</v>
      </c>
      <c r="AE69" s="2">
        <v>1395.9012328767101</v>
      </c>
      <c r="AF69" s="2">
        <v>1505.0035616438299</v>
      </c>
      <c r="AG69" s="2">
        <v>1526.8116120218499</v>
      </c>
      <c r="AH69" s="2">
        <v>1598.9045205479399</v>
      </c>
      <c r="AI69" s="2">
        <v>1545.0409589041001</v>
      </c>
      <c r="AJ69" s="2">
        <v>1643.4309589041</v>
      </c>
      <c r="AK69" s="2">
        <v>1676.7670765027301</v>
      </c>
      <c r="AL69" s="2">
        <v>1649.17219178082</v>
      </c>
      <c r="AM69" s="2">
        <v>1688.02383561643</v>
      </c>
      <c r="AN69" s="2">
        <v>1716.3409589041</v>
      </c>
      <c r="AO69" s="2">
        <v>1727.75040983606</v>
      </c>
      <c r="AP69" s="2">
        <v>1779.83931075593</v>
      </c>
      <c r="AQ69" s="2">
        <v>1757.6966702043601</v>
      </c>
      <c r="AR69" s="2">
        <v>1731.00776697181</v>
      </c>
      <c r="AS69" s="2">
        <v>1615.2232966942499</v>
      </c>
      <c r="AT69" s="2">
        <v>1636.32189897746</v>
      </c>
      <c r="AU69" s="2">
        <v>1695.899029915</v>
      </c>
      <c r="AV69" s="2">
        <v>1632.90016729013</v>
      </c>
      <c r="AW69" s="2">
        <v>1615.73138513043</v>
      </c>
      <c r="AX69" s="2">
        <v>1640.9466961765199</v>
      </c>
      <c r="AY69" s="256">
        <v>1569.9277540990199</v>
      </c>
      <c r="AZ69" s="67">
        <v>-4.3279249864099999E-2</v>
      </c>
      <c r="BA69" s="67">
        <v>0.3652628555122</v>
      </c>
    </row>
    <row r="70" spans="1:53">
      <c r="A70" t="s">
        <v>192</v>
      </c>
      <c r="B70" s="2">
        <v>277.85945205479402</v>
      </c>
      <c r="C70" s="2">
        <v>324.76547945205402</v>
      </c>
      <c r="D70" s="2">
        <v>389.105424657534</v>
      </c>
      <c r="E70" s="2">
        <v>460.70595628415202</v>
      </c>
      <c r="F70" s="2">
        <v>544.04860273972497</v>
      </c>
      <c r="G70" s="2">
        <v>655.41720547945204</v>
      </c>
      <c r="H70" s="2">
        <v>743.81309589040995</v>
      </c>
      <c r="I70" s="2">
        <v>838.39393442622895</v>
      </c>
      <c r="J70" s="2">
        <v>1039.33128767123</v>
      </c>
      <c r="K70" s="2">
        <v>1033.9355616438299</v>
      </c>
      <c r="L70" s="2">
        <v>1029.2143013698601</v>
      </c>
      <c r="M70" s="2">
        <v>1103.75387978142</v>
      </c>
      <c r="N70" s="2">
        <v>1139.1113424657501</v>
      </c>
      <c r="O70" s="2">
        <v>1257.5060273972599</v>
      </c>
      <c r="P70" s="2">
        <v>1283.2742465753399</v>
      </c>
      <c r="Q70" s="2">
        <v>1246.17114754098</v>
      </c>
      <c r="R70" s="2">
        <v>1266.6327123287599</v>
      </c>
      <c r="S70" s="2">
        <v>1210.26504109589</v>
      </c>
      <c r="T70" s="2">
        <v>1245.3627945205401</v>
      </c>
      <c r="U70" s="2">
        <v>1337.70726775956</v>
      </c>
      <c r="V70" s="2">
        <v>1328.3045479452001</v>
      </c>
      <c r="W70" s="2">
        <v>1391.20673972602</v>
      </c>
      <c r="X70" s="2">
        <v>1449.35534246575</v>
      </c>
      <c r="Y70" s="2">
        <v>1598.8562841529999</v>
      </c>
      <c r="Z70" s="2">
        <v>1650.76438356164</v>
      </c>
      <c r="AA70" s="2">
        <v>1730.68805479452</v>
      </c>
      <c r="AB70" s="2">
        <v>1800.6292054794501</v>
      </c>
      <c r="AC70" s="2">
        <v>1836.5551366120201</v>
      </c>
      <c r="AD70" s="2">
        <v>1865.596</v>
      </c>
      <c r="AE70" s="2">
        <v>1918.6654246575299</v>
      </c>
      <c r="AF70" s="2">
        <v>1985.3161643835599</v>
      </c>
      <c r="AG70" s="2">
        <v>2041.13338797814</v>
      </c>
      <c r="AH70" s="2">
        <v>2004.5975342465699</v>
      </c>
      <c r="AI70" s="2">
        <v>1963.0755068493099</v>
      </c>
      <c r="AJ70" s="2">
        <v>1991.8688767123199</v>
      </c>
      <c r="AK70" s="2">
        <v>1965.76617486338</v>
      </c>
      <c r="AL70" s="2">
        <v>1964.35983561643</v>
      </c>
      <c r="AM70" s="2">
        <v>1938.76126027397</v>
      </c>
      <c r="AN70" s="2">
        <v>1912.9671232876699</v>
      </c>
      <c r="AO70" s="2">
        <v>1869.4404371584701</v>
      </c>
      <c r="AP70" s="2">
        <v>1877.8796304324901</v>
      </c>
      <c r="AQ70" s="2">
        <v>1759.7887556686001</v>
      </c>
      <c r="AR70" s="2">
        <v>1620.9475398836801</v>
      </c>
      <c r="AS70" s="2">
        <v>1501.5196023298499</v>
      </c>
      <c r="AT70" s="2">
        <v>1380.73296167892</v>
      </c>
      <c r="AU70" s="2">
        <v>1390.7257635227299</v>
      </c>
      <c r="AV70" s="2">
        <v>1342.67364404508</v>
      </c>
      <c r="AW70" s="2">
        <v>1359.9385300342501</v>
      </c>
      <c r="AX70" s="2">
        <v>1352.9038794954399</v>
      </c>
      <c r="AY70" s="256">
        <v>1320.58194874746</v>
      </c>
      <c r="AZ70" s="67">
        <v>-2.3890781331809999E-2</v>
      </c>
      <c r="BA70" s="67">
        <v>0.30724951022614999</v>
      </c>
    </row>
    <row r="71" spans="1:53">
      <c r="A71" t="s">
        <v>193</v>
      </c>
      <c r="B71" s="2">
        <v>930.64506849315001</v>
      </c>
      <c r="C71" s="2">
        <v>1018.89657534246</v>
      </c>
      <c r="D71" s="2">
        <v>1277.63780821917</v>
      </c>
      <c r="E71" s="2">
        <v>1463.5695355191201</v>
      </c>
      <c r="F71" s="2">
        <v>1741.5623287671201</v>
      </c>
      <c r="G71" s="2">
        <v>2040.51452054794</v>
      </c>
      <c r="H71" s="2">
        <v>2196.1358904109502</v>
      </c>
      <c r="I71" s="2">
        <v>2275.50423497267</v>
      </c>
      <c r="J71" s="2">
        <v>2605.5682191780802</v>
      </c>
      <c r="K71" s="2">
        <v>2478.76821917808</v>
      </c>
      <c r="L71" s="2">
        <v>2283.8627397260202</v>
      </c>
      <c r="M71" s="2">
        <v>2290.2644808743098</v>
      </c>
      <c r="N71" s="2">
        <v>2356.0478082191698</v>
      </c>
      <c r="O71" s="2">
        <v>2277.25808219178</v>
      </c>
      <c r="P71" s="2">
        <v>2262.00945205479</v>
      </c>
      <c r="Q71" s="2">
        <v>1886.8133879781401</v>
      </c>
      <c r="R71" s="2">
        <v>1668.2497260273899</v>
      </c>
      <c r="S71" s="2">
        <v>1441.2126027397201</v>
      </c>
      <c r="T71" s="2">
        <v>1397.21369863013</v>
      </c>
      <c r="U71" s="2">
        <v>1370.4851366120199</v>
      </c>
      <c r="V71" s="2">
        <v>1135.74821917808</v>
      </c>
      <c r="W71" s="2">
        <v>1077.7475616438301</v>
      </c>
      <c r="X71" s="2">
        <v>1036.78797260273</v>
      </c>
      <c r="Y71" s="2">
        <v>1122.9144808743099</v>
      </c>
      <c r="Z71" s="2">
        <v>1147.52572602739</v>
      </c>
      <c r="AA71" s="2">
        <v>1267.29415870923</v>
      </c>
      <c r="AB71" s="2">
        <v>1226.7462072201699</v>
      </c>
      <c r="AC71" s="2">
        <v>1216.08814096624</v>
      </c>
      <c r="AD71" s="2">
        <v>1073.73982164617</v>
      </c>
      <c r="AE71" s="2">
        <v>1241.63218073844</v>
      </c>
      <c r="AF71" s="2">
        <v>1093.6461620350301</v>
      </c>
      <c r="AG71" s="2">
        <v>1028.6087284339501</v>
      </c>
      <c r="AH71" s="2">
        <v>943.96006407942502</v>
      </c>
      <c r="AI71" s="2">
        <v>855.28553355923896</v>
      </c>
      <c r="AJ71" s="2">
        <v>837.516831916613</v>
      </c>
      <c r="AK71" s="2">
        <v>777.10875724249797</v>
      </c>
      <c r="AL71" s="2">
        <v>672.44120236161996</v>
      </c>
      <c r="AM71" s="2">
        <v>631.70815005726297</v>
      </c>
      <c r="AN71" s="2">
        <v>748.82312653150802</v>
      </c>
      <c r="AO71" s="2">
        <v>653.23455678429696</v>
      </c>
      <c r="AP71" s="2">
        <v>675.99647379508201</v>
      </c>
      <c r="AQ71" s="2">
        <v>656.73404145714505</v>
      </c>
      <c r="AR71" s="2">
        <v>657.10874790235403</v>
      </c>
      <c r="AS71" s="2">
        <v>706.514907855312</v>
      </c>
      <c r="AT71" s="2">
        <v>449.91286536747401</v>
      </c>
      <c r="AU71" s="2">
        <v>441.93682997977402</v>
      </c>
      <c r="AV71" s="2">
        <v>576.57974173439902</v>
      </c>
      <c r="AW71" s="2">
        <v>811.02081302332601</v>
      </c>
      <c r="AX71" s="2">
        <v>636.10580353044895</v>
      </c>
      <c r="AY71" s="256">
        <v>536.92071474207398</v>
      </c>
      <c r="AZ71" s="67">
        <v>-0.15592545805727001</v>
      </c>
      <c r="BA71" s="67">
        <v>0.12492115827514</v>
      </c>
    </row>
    <row r="72" spans="1:53">
      <c r="A72" t="s">
        <v>194</v>
      </c>
      <c r="B72" s="2">
        <v>200.180657534246</v>
      </c>
      <c r="C72" s="2">
        <v>245.316547945205</v>
      </c>
      <c r="D72" s="2">
        <v>294.71841095890397</v>
      </c>
      <c r="E72" s="2">
        <v>349.924699453551</v>
      </c>
      <c r="F72" s="2">
        <v>420.12805479451998</v>
      </c>
      <c r="G72" s="2">
        <v>483.86399999999998</v>
      </c>
      <c r="H72" s="2">
        <v>548.56569863013704</v>
      </c>
      <c r="I72" s="2">
        <v>581.95300546448004</v>
      </c>
      <c r="J72" s="2">
        <v>640.71890410958804</v>
      </c>
      <c r="K72" s="2">
        <v>610.60520547945202</v>
      </c>
      <c r="L72" s="2">
        <v>573.71632876712295</v>
      </c>
      <c r="M72" s="2">
        <v>588.12950819672096</v>
      </c>
      <c r="N72" s="2">
        <v>611.92405479451998</v>
      </c>
      <c r="O72" s="2">
        <v>770.66980821917798</v>
      </c>
      <c r="P72" s="2">
        <v>808.53435616438298</v>
      </c>
      <c r="Q72" s="2">
        <v>776.19218579234905</v>
      </c>
      <c r="R72" s="2">
        <v>785.90745205479402</v>
      </c>
      <c r="S72" s="2">
        <v>803.58021917808196</v>
      </c>
      <c r="T72" s="2">
        <v>786.28871232876702</v>
      </c>
      <c r="U72" s="2">
        <v>904.23868852458997</v>
      </c>
      <c r="V72" s="2">
        <v>955.01928767123195</v>
      </c>
      <c r="W72" s="2">
        <v>973.78153424657501</v>
      </c>
      <c r="X72" s="2">
        <v>933.87917808219095</v>
      </c>
      <c r="Y72" s="2">
        <v>946.252185792349</v>
      </c>
      <c r="Z72" s="2">
        <v>1001.63846575342</v>
      </c>
      <c r="AA72" s="2">
        <v>1035.00136986301</v>
      </c>
      <c r="AB72" s="2">
        <v>1066.91243835616</v>
      </c>
      <c r="AC72" s="2">
        <v>1086.8132786885201</v>
      </c>
      <c r="AD72" s="2">
        <v>1110.2056438356101</v>
      </c>
      <c r="AE72" s="2">
        <v>1095.62356164383</v>
      </c>
      <c r="AF72" s="2">
        <v>1186.81046575342</v>
      </c>
      <c r="AG72" s="2">
        <v>1205.4475409836</v>
      </c>
      <c r="AH72" s="2">
        <v>1208.6966575342401</v>
      </c>
      <c r="AI72" s="2">
        <v>1162.48608219178</v>
      </c>
      <c r="AJ72" s="2">
        <v>1164.1461917808199</v>
      </c>
      <c r="AK72" s="2">
        <v>1122.4076961748599</v>
      </c>
      <c r="AL72" s="2">
        <v>1106.45797917808</v>
      </c>
      <c r="AM72" s="2">
        <v>1053.3424641095801</v>
      </c>
      <c r="AN72" s="2">
        <v>1039.48867506849</v>
      </c>
      <c r="AO72" s="2">
        <v>1019.26699617486</v>
      </c>
      <c r="AP72" s="2">
        <v>1020.72601794343</v>
      </c>
      <c r="AQ72" s="2">
        <v>999.47581346385698</v>
      </c>
      <c r="AR72" s="2">
        <v>1004.76168567763</v>
      </c>
      <c r="AS72" s="2">
        <v>1024.39226174332</v>
      </c>
      <c r="AT72" s="2">
        <v>922.07633847616103</v>
      </c>
      <c r="AU72" s="2">
        <v>913.29007723424104</v>
      </c>
      <c r="AV72" s="2">
        <v>886.90185733184103</v>
      </c>
      <c r="AW72" s="2">
        <v>901.12750375097801</v>
      </c>
      <c r="AX72" s="2">
        <v>890.83442474043795</v>
      </c>
      <c r="AY72" s="256">
        <v>870.64625543099305</v>
      </c>
      <c r="AZ72" s="67">
        <v>-2.266208932746E-2</v>
      </c>
      <c r="BA72" s="67">
        <v>0.20256647897930999</v>
      </c>
    </row>
    <row r="73" spans="1:53">
      <c r="A73" s="289" t="s">
        <v>201</v>
      </c>
      <c r="B73" s="257">
        <v>1705.07586301369</v>
      </c>
      <c r="C73" s="257">
        <v>1945.19189041095</v>
      </c>
      <c r="D73" s="257">
        <v>2388.4097260273902</v>
      </c>
      <c r="E73" s="257">
        <v>2765.2075683060102</v>
      </c>
      <c r="F73" s="257">
        <v>3284.0393972602701</v>
      </c>
      <c r="G73" s="257">
        <v>3876.2086027397199</v>
      </c>
      <c r="H73" s="257">
        <v>4285.44783561643</v>
      </c>
      <c r="I73" s="257">
        <v>4570.6391530054598</v>
      </c>
      <c r="J73" s="257">
        <v>5264.6044383561602</v>
      </c>
      <c r="K73" s="257">
        <v>5068.1858356164303</v>
      </c>
      <c r="L73" s="257">
        <v>4787.58679452054</v>
      </c>
      <c r="M73" s="257">
        <v>4975.9575683060102</v>
      </c>
      <c r="N73" s="257">
        <v>5083.1926575342404</v>
      </c>
      <c r="O73" s="257">
        <v>5421.09802739726</v>
      </c>
      <c r="P73" s="257">
        <v>5491.07147945205</v>
      </c>
      <c r="Q73" s="257">
        <v>4904.6858743169296</v>
      </c>
      <c r="R73" s="257">
        <v>4655.7268767123196</v>
      </c>
      <c r="S73" s="257">
        <v>4404.2656712328699</v>
      </c>
      <c r="T73" s="257">
        <v>4406.0130136986299</v>
      </c>
      <c r="U73" s="257">
        <v>4620.9156557377</v>
      </c>
      <c r="V73" s="257">
        <v>4427.5869863013604</v>
      </c>
      <c r="W73" s="257">
        <v>4483.7970684931497</v>
      </c>
      <c r="X73" s="257">
        <v>4491.0204383561604</v>
      </c>
      <c r="Y73" s="257">
        <v>4807.0469945355098</v>
      </c>
      <c r="Z73" s="257">
        <v>5017.1761095890397</v>
      </c>
      <c r="AA73" s="257">
        <v>5239.5653641886802</v>
      </c>
      <c r="AB73" s="257">
        <v>5327.5912757133201</v>
      </c>
      <c r="AC73" s="257">
        <v>5454.8685781247104</v>
      </c>
      <c r="AD73" s="257">
        <v>5367.2389997283699</v>
      </c>
      <c r="AE73" s="257">
        <v>5651.8223999165302</v>
      </c>
      <c r="AF73" s="257">
        <v>5770.7763538158497</v>
      </c>
      <c r="AG73" s="257">
        <v>5802.0012694175603</v>
      </c>
      <c r="AH73" s="257">
        <v>5756.1587764081896</v>
      </c>
      <c r="AI73" s="257">
        <v>5525.8880815044404</v>
      </c>
      <c r="AJ73" s="257">
        <v>5636.9628593138696</v>
      </c>
      <c r="AK73" s="257">
        <v>5542.0497047834797</v>
      </c>
      <c r="AL73" s="257">
        <v>5392.4312089369596</v>
      </c>
      <c r="AM73" s="257">
        <v>5311.8357100572603</v>
      </c>
      <c r="AN73" s="257">
        <v>5417.61988379178</v>
      </c>
      <c r="AO73" s="257">
        <v>5269.6923999536903</v>
      </c>
      <c r="AP73" s="257">
        <v>5354.4414329269503</v>
      </c>
      <c r="AQ73" s="257">
        <v>5173.6952807939697</v>
      </c>
      <c r="AR73" s="257">
        <v>5013.8257404354899</v>
      </c>
      <c r="AS73" s="257">
        <v>4847.65006862274</v>
      </c>
      <c r="AT73" s="257">
        <v>4389.0440645000199</v>
      </c>
      <c r="AU73" s="257">
        <v>4441.8517006517504</v>
      </c>
      <c r="AV73" s="257">
        <v>4439.05541040146</v>
      </c>
      <c r="AW73" s="257">
        <v>4687.8182319389898</v>
      </c>
      <c r="AX73" s="257">
        <v>4520.7908039428503</v>
      </c>
      <c r="AY73" s="257">
        <v>4298.0766730195601</v>
      </c>
      <c r="AZ73" s="247">
        <v>-4.9264418678489998E-2</v>
      </c>
      <c r="BA73" s="247">
        <v>1.00000000299281</v>
      </c>
    </row>
    <row r="74" spans="1:5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56"/>
      <c r="AZ74" s="67"/>
      <c r="BA74" s="67"/>
    </row>
    <row r="75" spans="1:53">
      <c r="A75" s="146" t="s">
        <v>232</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56"/>
      <c r="AZ75" s="67"/>
      <c r="BA75" s="67"/>
    </row>
    <row r="76" spans="1:53">
      <c r="A76" t="s">
        <v>285</v>
      </c>
      <c r="B76" s="2">
        <v>9138.0481971941208</v>
      </c>
      <c r="C76" s="2">
        <v>9855.6840966316704</v>
      </c>
      <c r="D76" s="2">
        <v>10533.7060008762</v>
      </c>
      <c r="E76" s="2">
        <v>11258.2799378117</v>
      </c>
      <c r="F76" s="2">
        <v>11975.4361939706</v>
      </c>
      <c r="G76" s="2">
        <v>12678.4880043988</v>
      </c>
      <c r="H76" s="2">
        <v>13472.2881875844</v>
      </c>
      <c r="I76" s="2">
        <v>14417.0319254815</v>
      </c>
      <c r="J76" s="2">
        <v>15351.7413680054</v>
      </c>
      <c r="K76" s="2">
        <v>15111.64636714</v>
      </c>
      <c r="L76" s="2">
        <v>15393.6012765429</v>
      </c>
      <c r="M76" s="2">
        <v>16212.3146646158</v>
      </c>
      <c r="N76" s="2">
        <v>16711.544995194399</v>
      </c>
      <c r="O76" s="2">
        <v>17811.783192230399</v>
      </c>
      <c r="P76" s="2">
        <v>17820.702571187001</v>
      </c>
      <c r="Q76" s="2">
        <v>17079.726089981399</v>
      </c>
      <c r="R76" s="2">
        <v>16805.9211567819</v>
      </c>
      <c r="S76" s="2">
        <v>16814.186715637101</v>
      </c>
      <c r="T76" s="2">
        <v>17039.193324798802</v>
      </c>
      <c r="U76" s="2">
        <v>17336.524108512102</v>
      </c>
      <c r="V76" s="2">
        <v>17610.218306511</v>
      </c>
      <c r="W76" s="2">
        <v>18184.8821646387</v>
      </c>
      <c r="X76" s="2">
        <v>18690.3062761078</v>
      </c>
      <c r="Y76" s="2">
        <v>19265.282159672999</v>
      </c>
      <c r="Z76" s="2">
        <v>19951.2668954941</v>
      </c>
      <c r="AA76" s="2">
        <v>20196.298182534199</v>
      </c>
      <c r="AB76" s="2">
        <v>20191.848045627401</v>
      </c>
      <c r="AC76" s="2">
        <v>20611.4620532074</v>
      </c>
      <c r="AD76" s="2">
        <v>20665.9237636004</v>
      </c>
      <c r="AE76" s="2">
        <v>21303.810963632099</v>
      </c>
      <c r="AF76" s="2">
        <v>21987.192638377601</v>
      </c>
      <c r="AG76" s="2">
        <v>22402.0149194689</v>
      </c>
      <c r="AH76" s="2">
        <v>23266.148658331502</v>
      </c>
      <c r="AI76" s="2">
        <v>23749.258794296202</v>
      </c>
      <c r="AJ76" s="2">
        <v>24206.333418191902</v>
      </c>
      <c r="AK76" s="2">
        <v>24217.4144750542</v>
      </c>
      <c r="AL76" s="2">
        <v>24466.7126189751</v>
      </c>
      <c r="AM76" s="2">
        <v>25122.828998007</v>
      </c>
      <c r="AN76" s="2">
        <v>25599.460368453001</v>
      </c>
      <c r="AO76" s="2">
        <v>26352.649292024202</v>
      </c>
      <c r="AP76" s="2">
        <v>26638.2547085484</v>
      </c>
      <c r="AQ76" s="2">
        <v>26917.248839449701</v>
      </c>
      <c r="AR76" s="2">
        <v>27510.1543609445</v>
      </c>
      <c r="AS76" s="2">
        <v>27254.720888454802</v>
      </c>
      <c r="AT76" s="2">
        <v>27593.669157747499</v>
      </c>
      <c r="AU76" s="2">
        <v>28683.005572884998</v>
      </c>
      <c r="AV76" s="2">
        <v>28579.5994330707</v>
      </c>
      <c r="AW76" s="2">
        <v>28911.102747720099</v>
      </c>
      <c r="AX76" s="2">
        <v>29594.8195835837</v>
      </c>
      <c r="AY76" s="256">
        <v>30131.248304338598</v>
      </c>
      <c r="AZ76" s="67">
        <v>1.812576418112E-2</v>
      </c>
      <c r="BA76" s="67">
        <v>0.32720700645831002</v>
      </c>
    </row>
    <row r="77" spans="1:53">
      <c r="A77" t="s">
        <v>192</v>
      </c>
      <c r="B77" s="2">
        <v>8668.8901670016003</v>
      </c>
      <c r="C77" s="2">
        <v>9361.5545527885206</v>
      </c>
      <c r="D77" s="2">
        <v>10115.0343231598</v>
      </c>
      <c r="E77" s="2">
        <v>11099.121726121301</v>
      </c>
      <c r="F77" s="2">
        <v>12127.8831537971</v>
      </c>
      <c r="G77" s="2">
        <v>13246.988608879199</v>
      </c>
      <c r="H77" s="2">
        <v>14104.7747157616</v>
      </c>
      <c r="I77" s="2">
        <v>15196.831418342401</v>
      </c>
      <c r="J77" s="2">
        <v>16502.538431237299</v>
      </c>
      <c r="K77" s="2">
        <v>16206.9006860025</v>
      </c>
      <c r="L77" s="2">
        <v>16494.8279289536</v>
      </c>
      <c r="M77" s="2">
        <v>17703.335426307101</v>
      </c>
      <c r="N77" s="2">
        <v>18717.4208927285</v>
      </c>
      <c r="O77" s="2">
        <v>19812.792260406699</v>
      </c>
      <c r="P77" s="2">
        <v>20220.731891428</v>
      </c>
      <c r="Q77" s="2">
        <v>19229.622296277001</v>
      </c>
      <c r="R77" s="2">
        <v>18902.5287518287</v>
      </c>
      <c r="S77" s="2">
        <v>18458.650278750501</v>
      </c>
      <c r="T77" s="2">
        <v>18561.583417457699</v>
      </c>
      <c r="U77" s="2">
        <v>19220.767738817001</v>
      </c>
      <c r="V77" s="2">
        <v>19440.529482873299</v>
      </c>
      <c r="W77" s="2">
        <v>19989.447835342198</v>
      </c>
      <c r="X77" s="2">
        <v>20497.282168364</v>
      </c>
      <c r="Y77" s="2">
        <v>21189.195976546001</v>
      </c>
      <c r="Z77" s="2">
        <v>21582.549613100698</v>
      </c>
      <c r="AA77" s="2">
        <v>22019.501078137098</v>
      </c>
      <c r="AB77" s="2">
        <v>22217.002578519299</v>
      </c>
      <c r="AC77" s="2">
        <v>22411.770063894499</v>
      </c>
      <c r="AD77" s="2">
        <v>22621.576009482302</v>
      </c>
      <c r="AE77" s="2">
        <v>23117.812159918099</v>
      </c>
      <c r="AF77" s="2">
        <v>23756.903245966299</v>
      </c>
      <c r="AG77" s="2">
        <v>24834.5727577869</v>
      </c>
      <c r="AH77" s="2">
        <v>25565.1452817891</v>
      </c>
      <c r="AI77" s="2">
        <v>25612.681517961799</v>
      </c>
      <c r="AJ77" s="2">
        <v>26339.3202695338</v>
      </c>
      <c r="AK77" s="2">
        <v>26791.564312482202</v>
      </c>
      <c r="AL77" s="2">
        <v>27392.0149808688</v>
      </c>
      <c r="AM77" s="2">
        <v>27451.403652990601</v>
      </c>
      <c r="AN77" s="2">
        <v>28136.267585154699</v>
      </c>
      <c r="AO77" s="2">
        <v>29366.5062270585</v>
      </c>
      <c r="AP77" s="2">
        <v>30159.376060580798</v>
      </c>
      <c r="AQ77" s="2">
        <v>30660.126850633998</v>
      </c>
      <c r="AR77" s="2">
        <v>31242.690256835602</v>
      </c>
      <c r="AS77" s="2">
        <v>31420.581331416499</v>
      </c>
      <c r="AT77" s="2">
        <v>30548.1493748229</v>
      </c>
      <c r="AU77" s="2">
        <v>31775.745756006902</v>
      </c>
      <c r="AV77" s="2">
        <v>32618.0748723709</v>
      </c>
      <c r="AW77" s="2">
        <v>33007.521946455599</v>
      </c>
      <c r="AX77" s="2">
        <v>33470.991792335597</v>
      </c>
      <c r="AY77" s="256">
        <v>33903.034307361202</v>
      </c>
      <c r="AZ77" s="67">
        <v>1.2907968718289999E-2</v>
      </c>
      <c r="BA77" s="67">
        <v>0.36816630540884998</v>
      </c>
    </row>
    <row r="78" spans="1:53">
      <c r="A78" t="s">
        <v>193</v>
      </c>
      <c r="B78" s="2">
        <v>8119.5346898417401</v>
      </c>
      <c r="C78" s="2">
        <v>8721.3425772072605</v>
      </c>
      <c r="D78" s="2">
        <v>9438.0213451078398</v>
      </c>
      <c r="E78" s="2">
        <v>10156.875327670299</v>
      </c>
      <c r="F78" s="2">
        <v>11182.6602342278</v>
      </c>
      <c r="G78" s="2">
        <v>12474.2611773386</v>
      </c>
      <c r="H78" s="2">
        <v>13156.8836910562</v>
      </c>
      <c r="I78" s="2">
        <v>14041.9889869992</v>
      </c>
      <c r="J78" s="2">
        <v>15343.5459783159</v>
      </c>
      <c r="K78" s="2">
        <v>15032.6933304337</v>
      </c>
      <c r="L78" s="2">
        <v>14283.9171849251</v>
      </c>
      <c r="M78" s="2">
        <v>15285.589780619701</v>
      </c>
      <c r="N78" s="2">
        <v>15683.462498499999</v>
      </c>
      <c r="O78" s="2">
        <v>16013.1114202191</v>
      </c>
      <c r="P78" s="2">
        <v>16117.173235743499</v>
      </c>
      <c r="Q78" s="2">
        <v>15323.692411456699</v>
      </c>
      <c r="R78" s="2">
        <v>14274.168025463299</v>
      </c>
      <c r="S78" s="2">
        <v>13115.250000361701</v>
      </c>
      <c r="T78" s="2">
        <v>12352.923885694199</v>
      </c>
      <c r="U78" s="2">
        <v>12052.551890383</v>
      </c>
      <c r="V78" s="2">
        <v>11567.228842009899</v>
      </c>
      <c r="W78" s="2">
        <v>11870.4542179414</v>
      </c>
      <c r="X78" s="2">
        <v>11711.224520300901</v>
      </c>
      <c r="Y78" s="2">
        <v>12002.814244184699</v>
      </c>
      <c r="Z78" s="2">
        <v>12202.9218112831</v>
      </c>
      <c r="AA78" s="2">
        <v>12292.504872373</v>
      </c>
      <c r="AB78" s="2">
        <v>12161.597277381299</v>
      </c>
      <c r="AC78" s="2">
        <v>11744.8762730942</v>
      </c>
      <c r="AD78" s="2">
        <v>11366.2857501857</v>
      </c>
      <c r="AE78" s="2">
        <v>11394.933073276699</v>
      </c>
      <c r="AF78" s="2">
        <v>10935.859943519599</v>
      </c>
      <c r="AG78" s="2">
        <v>10723.563173025501</v>
      </c>
      <c r="AH78" s="2">
        <v>10679.1297701613</v>
      </c>
      <c r="AI78" s="2">
        <v>10713.536889151699</v>
      </c>
      <c r="AJ78" s="2">
        <v>10451.665547143</v>
      </c>
      <c r="AK78" s="2">
        <v>10152.2259014185</v>
      </c>
      <c r="AL78" s="2">
        <v>9812.4186696523102</v>
      </c>
      <c r="AM78" s="2">
        <v>9485.9585520127694</v>
      </c>
      <c r="AN78" s="2">
        <v>9631.4085380947399</v>
      </c>
      <c r="AO78" s="2">
        <v>9667.6300898175505</v>
      </c>
      <c r="AP78" s="2">
        <v>9758.3554847738706</v>
      </c>
      <c r="AQ78" s="2">
        <v>9514.7787111701</v>
      </c>
      <c r="AR78" s="2">
        <v>9447.4000062731793</v>
      </c>
      <c r="AS78" s="2">
        <v>9253.0716019484607</v>
      </c>
      <c r="AT78" s="2">
        <v>8656.5506540378592</v>
      </c>
      <c r="AU78" s="2">
        <v>8549.0446588973391</v>
      </c>
      <c r="AV78" s="2">
        <v>8451.42873900218</v>
      </c>
      <c r="AW78" s="2">
        <v>8440.0292221171094</v>
      </c>
      <c r="AX78" s="2">
        <v>8159.6530454197</v>
      </c>
      <c r="AY78" s="256">
        <v>7976.0014732911804</v>
      </c>
      <c r="AZ78" s="67">
        <v>-2.2507277099440001E-2</v>
      </c>
      <c r="BA78" s="67">
        <v>8.6614518563010001E-2</v>
      </c>
    </row>
    <row r="79" spans="1:53">
      <c r="A79" t="s">
        <v>194</v>
      </c>
      <c r="B79" s="2">
        <v>4880.0220608105901</v>
      </c>
      <c r="C79" s="2">
        <v>5213.4020209271503</v>
      </c>
      <c r="D79" s="2">
        <v>5447.4436688283104</v>
      </c>
      <c r="E79" s="2">
        <v>5933.2240313729999</v>
      </c>
      <c r="F79" s="2">
        <v>6527.10058751203</v>
      </c>
      <c r="G79" s="2">
        <v>6948.2117536507803</v>
      </c>
      <c r="H79" s="2">
        <v>7136.73034967283</v>
      </c>
      <c r="I79" s="2">
        <v>7762.3905298321197</v>
      </c>
      <c r="J79" s="2">
        <v>8361.9921999231301</v>
      </c>
      <c r="K79" s="2">
        <v>8436.8019843737202</v>
      </c>
      <c r="L79" s="2">
        <v>8154.9118178644003</v>
      </c>
      <c r="M79" s="2">
        <v>8489.5391417684696</v>
      </c>
      <c r="N79" s="2">
        <v>8772.6233015424004</v>
      </c>
      <c r="O79" s="2">
        <v>9093.3443170124501</v>
      </c>
      <c r="P79" s="2">
        <v>9705.4190934179496</v>
      </c>
      <c r="Q79" s="2">
        <v>9599.8451438363008</v>
      </c>
      <c r="R79" s="2">
        <v>9413.9473745842297</v>
      </c>
      <c r="S79" s="2">
        <v>9420.5395826049698</v>
      </c>
      <c r="T79" s="2">
        <v>9635.0742385549092</v>
      </c>
      <c r="U79" s="2">
        <v>10245.883362058101</v>
      </c>
      <c r="V79" s="2">
        <v>10629.091604991299</v>
      </c>
      <c r="W79" s="2">
        <v>10945.712023930801</v>
      </c>
      <c r="X79" s="2">
        <v>11395.283416972599</v>
      </c>
      <c r="Y79" s="2">
        <v>11808.519047497401</v>
      </c>
      <c r="Z79" s="2">
        <v>11861.1994878357</v>
      </c>
      <c r="AA79" s="2">
        <v>12229.1309172929</v>
      </c>
      <c r="AB79" s="2">
        <v>12304.3064375673</v>
      </c>
      <c r="AC79" s="2">
        <v>13160.58187831</v>
      </c>
      <c r="AD79" s="2">
        <v>13003.0124293022</v>
      </c>
      <c r="AE79" s="2">
        <v>13369.653962541001</v>
      </c>
      <c r="AF79" s="2">
        <v>13641.856942243799</v>
      </c>
      <c r="AG79" s="2">
        <v>13851.993773115901</v>
      </c>
      <c r="AH79" s="2">
        <v>14492.836872170101</v>
      </c>
      <c r="AI79" s="2">
        <v>14448.922205607099</v>
      </c>
      <c r="AJ79" s="2">
        <v>15251.3403981384</v>
      </c>
      <c r="AK79" s="2">
        <v>15706.5728301419</v>
      </c>
      <c r="AL79" s="2">
        <v>15918.5006747975</v>
      </c>
      <c r="AM79" s="2">
        <v>16446.3813094779</v>
      </c>
      <c r="AN79" s="2">
        <v>16894.387898692501</v>
      </c>
      <c r="AO79" s="2">
        <v>17719.7919601336</v>
      </c>
      <c r="AP79" s="2">
        <v>17854.826657813101</v>
      </c>
      <c r="AQ79" s="2">
        <v>18236.0542828459</v>
      </c>
      <c r="AR79" s="2">
        <v>18540.378277435</v>
      </c>
      <c r="AS79" s="2">
        <v>18186.647747221999</v>
      </c>
      <c r="AT79" s="2">
        <v>18268.085178909201</v>
      </c>
      <c r="AU79" s="2">
        <v>18858.821939470301</v>
      </c>
      <c r="AV79" s="2">
        <v>19325.258592833099</v>
      </c>
      <c r="AW79" s="2">
        <v>19487.1710659442</v>
      </c>
      <c r="AX79" s="2">
        <v>20017.832554201701</v>
      </c>
      <c r="AY79" s="256">
        <v>20075.913607560498</v>
      </c>
      <c r="AZ79" s="67">
        <v>2.90146564078E-3</v>
      </c>
      <c r="BA79" s="67">
        <v>0.21801219541573999</v>
      </c>
    </row>
    <row r="80" spans="1:53">
      <c r="A80" s="360" t="s">
        <v>398</v>
      </c>
      <c r="B80" s="142">
        <v>30806.495114848</v>
      </c>
      <c r="C80" s="142">
        <v>33151.983247554599</v>
      </c>
      <c r="D80" s="142">
        <v>35534.205337972198</v>
      </c>
      <c r="E80" s="142">
        <v>38447.501022976503</v>
      </c>
      <c r="F80" s="142">
        <v>41813.080169507601</v>
      </c>
      <c r="G80" s="142">
        <v>45347.949544267503</v>
      </c>
      <c r="H80" s="142">
        <v>47870.676944075101</v>
      </c>
      <c r="I80" s="142">
        <v>51418.2428606553</v>
      </c>
      <c r="J80" s="142">
        <v>55559.817977481798</v>
      </c>
      <c r="K80" s="142">
        <v>54788.042367950096</v>
      </c>
      <c r="L80" s="142">
        <v>54327.258208286097</v>
      </c>
      <c r="M80" s="142">
        <v>57690.779013311301</v>
      </c>
      <c r="N80" s="142">
        <v>59885.051687965402</v>
      </c>
      <c r="O80" s="142">
        <v>62731.031189868598</v>
      </c>
      <c r="P80" s="142">
        <v>63864.026791776501</v>
      </c>
      <c r="Q80" s="142">
        <v>61232.885941551503</v>
      </c>
      <c r="R80" s="142">
        <v>59396.565308658202</v>
      </c>
      <c r="S80" s="142">
        <v>57808.6265773544</v>
      </c>
      <c r="T80" s="142">
        <v>57588.774866505701</v>
      </c>
      <c r="U80" s="142">
        <v>58855.727099770302</v>
      </c>
      <c r="V80" s="142">
        <v>59247.068236385603</v>
      </c>
      <c r="W80" s="142">
        <v>60990.496241853201</v>
      </c>
      <c r="X80" s="142">
        <v>62294.096381745498</v>
      </c>
      <c r="Y80" s="142">
        <v>64265.811427901303</v>
      </c>
      <c r="Z80" s="142">
        <v>65597.937807713693</v>
      </c>
      <c r="AA80" s="142">
        <v>66737.435050337401</v>
      </c>
      <c r="AB80" s="142">
        <v>66874.754339095394</v>
      </c>
      <c r="AC80" s="142">
        <v>67928.690268506296</v>
      </c>
      <c r="AD80" s="142">
        <v>67656.797952570807</v>
      </c>
      <c r="AE80" s="142">
        <v>69186.210159367998</v>
      </c>
      <c r="AF80" s="142">
        <v>70321.812770107397</v>
      </c>
      <c r="AG80" s="142">
        <v>71812.144623397398</v>
      </c>
      <c r="AH80" s="142">
        <v>74003.260582452203</v>
      </c>
      <c r="AI80" s="142">
        <v>74524.399407017001</v>
      </c>
      <c r="AJ80" s="142">
        <v>76248.659633007206</v>
      </c>
      <c r="AK80" s="142">
        <v>76867.777519096795</v>
      </c>
      <c r="AL80" s="142">
        <v>77589.646944293694</v>
      </c>
      <c r="AM80" s="142">
        <v>78506.572512488507</v>
      </c>
      <c r="AN80" s="142">
        <v>80261.524390395003</v>
      </c>
      <c r="AO80" s="142">
        <v>83106.577569033907</v>
      </c>
      <c r="AP80" s="142">
        <v>84410.812911716203</v>
      </c>
      <c r="AQ80" s="142">
        <v>85328.208684099794</v>
      </c>
      <c r="AR80" s="142">
        <v>86740.622901488299</v>
      </c>
      <c r="AS80" s="142">
        <v>86115.021569041899</v>
      </c>
      <c r="AT80" s="142">
        <v>85066.454365517493</v>
      </c>
      <c r="AU80" s="142">
        <v>87866.617927259605</v>
      </c>
      <c r="AV80" s="142">
        <v>88974.361637277107</v>
      </c>
      <c r="AW80" s="142">
        <v>89845.8249822371</v>
      </c>
      <c r="AX80" s="142">
        <v>91243.296975540798</v>
      </c>
      <c r="AY80" s="142">
        <v>92086.197692551606</v>
      </c>
      <c r="AZ80" s="286">
        <v>9.2379467308899999E-3</v>
      </c>
      <c r="BA80" s="286">
        <v>1.0000000258459101</v>
      </c>
    </row>
    <row r="81" spans="1:53">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56"/>
      <c r="AZ81" s="67"/>
      <c r="BA81" s="67"/>
    </row>
    <row r="82" spans="1:53">
      <c r="A82" s="146" t="s">
        <v>202</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56"/>
      <c r="AZ82" s="67"/>
      <c r="BA82" s="67"/>
    </row>
    <row r="83" spans="1:53">
      <c r="A83" t="s">
        <v>285</v>
      </c>
      <c r="B83" s="2">
        <v>7656.8604926849303</v>
      </c>
      <c r="C83" s="2">
        <v>8237.7511503424594</v>
      </c>
      <c r="D83" s="2">
        <v>8807.4148218493101</v>
      </c>
      <c r="E83" s="2">
        <v>9420.1266396557403</v>
      </c>
      <c r="F83" s="2">
        <v>9973.0559997808195</v>
      </c>
      <c r="G83" s="2">
        <v>10504.005158890401</v>
      </c>
      <c r="H83" s="2">
        <v>11145.4543870821</v>
      </c>
      <c r="I83" s="2">
        <v>11896.015276825099</v>
      </c>
      <c r="J83" s="2">
        <v>12593.519389602699</v>
      </c>
      <c r="K83" s="2">
        <v>12229.0560898082</v>
      </c>
      <c r="L83" s="2">
        <v>12281.447107041</v>
      </c>
      <c r="M83" s="2">
        <v>12938.4061764371</v>
      </c>
      <c r="N83" s="2">
        <v>13178.5619288904</v>
      </c>
      <c r="O83" s="2">
        <v>13955.132779220099</v>
      </c>
      <c r="P83" s="2">
        <v>13807.159160793</v>
      </c>
      <c r="Q83" s="2">
        <v>13074.4861204145</v>
      </c>
      <c r="R83" s="2">
        <v>12759.1825274242</v>
      </c>
      <c r="S83" s="2">
        <v>12661.8432184586</v>
      </c>
      <c r="T83" s="2">
        <v>12814.658341440099</v>
      </c>
      <c r="U83" s="2">
        <v>13021.9597153133</v>
      </c>
      <c r="V83" s="2">
        <v>13136.4812695252</v>
      </c>
      <c r="W83" s="2">
        <v>13570.870457569799</v>
      </c>
      <c r="X83" s="2">
        <v>13944.0311414684</v>
      </c>
      <c r="Y83" s="2">
        <v>14392.036037456201</v>
      </c>
      <c r="Z83" s="2">
        <v>14735.095451740901</v>
      </c>
      <c r="AA83" s="2">
        <v>14807.150146915599</v>
      </c>
      <c r="AB83" s="2">
        <v>14741.5270505061</v>
      </c>
      <c r="AC83" s="2">
        <v>15140.212838204799</v>
      </c>
      <c r="AD83" s="2">
        <v>15283.5832380305</v>
      </c>
      <c r="AE83" s="2">
        <v>15609.3197096967</v>
      </c>
      <c r="AF83" s="2">
        <v>16032.9610856165</v>
      </c>
      <c r="AG83" s="2">
        <v>16235.863853950401</v>
      </c>
      <c r="AH83" s="2">
        <v>16688.7529078072</v>
      </c>
      <c r="AI83" s="2">
        <v>16987.986380017999</v>
      </c>
      <c r="AJ83" s="2">
        <v>17260.975202196601</v>
      </c>
      <c r="AK83" s="2">
        <v>17311.660200934301</v>
      </c>
      <c r="AL83" s="2">
        <v>17289.534631406201</v>
      </c>
      <c r="AM83" s="2">
        <v>17610.934002006299</v>
      </c>
      <c r="AN83" s="2">
        <v>17724.973244672001</v>
      </c>
      <c r="AO83" s="2">
        <v>17968.281388896801</v>
      </c>
      <c r="AP83" s="2">
        <v>18007.522362759199</v>
      </c>
      <c r="AQ83" s="2">
        <v>17994.4859824214</v>
      </c>
      <c r="AR83" s="2">
        <v>18081.122274700199</v>
      </c>
      <c r="AS83" s="2">
        <v>17397.0876717881</v>
      </c>
      <c r="AT83" s="2">
        <v>17374.795552174601</v>
      </c>
      <c r="AU83" s="2">
        <v>17536.822732610901</v>
      </c>
      <c r="AV83" s="2">
        <v>17075.3199887685</v>
      </c>
      <c r="AW83" s="2">
        <v>16896.8270458591</v>
      </c>
      <c r="AX83" s="2">
        <v>17032.139259593801</v>
      </c>
      <c r="AY83" s="256">
        <v>16988.5389071848</v>
      </c>
      <c r="AZ83" s="67">
        <v>-2.5598870314799999E-3</v>
      </c>
      <c r="BA83" s="67">
        <v>0.37704219438170999</v>
      </c>
    </row>
    <row r="84" spans="1:53">
      <c r="A84" t="s">
        <v>192</v>
      </c>
      <c r="B84" s="2">
        <v>5984.1579720684904</v>
      </c>
      <c r="C84" s="2">
        <v>6455.0023565068404</v>
      </c>
      <c r="D84" s="2">
        <v>6977.2073700547899</v>
      </c>
      <c r="E84" s="2">
        <v>7727.1807643005404</v>
      </c>
      <c r="F84" s="2">
        <v>8471.7608223698608</v>
      </c>
      <c r="G84" s="2">
        <v>9272.9931577671196</v>
      </c>
      <c r="H84" s="2">
        <v>9786.6621772328708</v>
      </c>
      <c r="I84" s="2">
        <v>10554.032116306</v>
      </c>
      <c r="J84" s="2">
        <v>11416.173699561599</v>
      </c>
      <c r="K84" s="2">
        <v>10849.636483112299</v>
      </c>
      <c r="L84" s="2">
        <v>10815.7914649268</v>
      </c>
      <c r="M84" s="2">
        <v>11665.0228194271</v>
      </c>
      <c r="N84" s="2">
        <v>12178.269658077001</v>
      </c>
      <c r="O84" s="2">
        <v>12819.9611059369</v>
      </c>
      <c r="P84" s="2">
        <v>12910.835169100101</v>
      </c>
      <c r="Q84" s="2">
        <v>11946.8351774195</v>
      </c>
      <c r="R84" s="2">
        <v>11507.876373483299</v>
      </c>
      <c r="S84" s="2">
        <v>10953.917523996801</v>
      </c>
      <c r="T84" s="2">
        <v>10971.2326336888</v>
      </c>
      <c r="U84" s="2">
        <v>11531.8536990786</v>
      </c>
      <c r="V84" s="2">
        <v>11706.6313835664</v>
      </c>
      <c r="W84" s="2">
        <v>12187.940609544699</v>
      </c>
      <c r="X84" s="2">
        <v>12477.662538943399</v>
      </c>
      <c r="Y84" s="2">
        <v>12956.2953211733</v>
      </c>
      <c r="Z84" s="2">
        <v>13108.426378144501</v>
      </c>
      <c r="AA84" s="2">
        <v>13348.2096734849</v>
      </c>
      <c r="AB84" s="2">
        <v>13554.9337822379</v>
      </c>
      <c r="AC84" s="2">
        <v>13773.2575636974</v>
      </c>
      <c r="AD84" s="2">
        <v>14111.198571279099</v>
      </c>
      <c r="AE84" s="2">
        <v>14561.4377531029</v>
      </c>
      <c r="AF84" s="2">
        <v>14948.178952389</v>
      </c>
      <c r="AG84" s="2">
        <v>15663.853574832599</v>
      </c>
      <c r="AH84" s="2">
        <v>15959.366702764901</v>
      </c>
      <c r="AI84" s="2">
        <v>15981.8687074721</v>
      </c>
      <c r="AJ84" s="2">
        <v>16335.185868512999</v>
      </c>
      <c r="AK84" s="2">
        <v>16492.9320377207</v>
      </c>
      <c r="AL84" s="2">
        <v>16761.994111219101</v>
      </c>
      <c r="AM84" s="2">
        <v>16529.023496092799</v>
      </c>
      <c r="AN84" s="2">
        <v>16906.820645049898</v>
      </c>
      <c r="AO84" s="2">
        <v>17328.897128746401</v>
      </c>
      <c r="AP84" s="2">
        <v>17669.625716674698</v>
      </c>
      <c r="AQ84" s="2">
        <v>17783.937676801899</v>
      </c>
      <c r="AR84" s="2">
        <v>17616.4287869695</v>
      </c>
      <c r="AS84" s="2">
        <v>17290.496855044301</v>
      </c>
      <c r="AT84" s="2">
        <v>16212.989944633</v>
      </c>
      <c r="AU84" s="2">
        <v>16572.874629190301</v>
      </c>
      <c r="AV84" s="2">
        <v>16640.968585926101</v>
      </c>
      <c r="AW84" s="2">
        <v>16318.6988890099</v>
      </c>
      <c r="AX84" s="2">
        <v>16454.527389708201</v>
      </c>
      <c r="AY84" s="256">
        <v>16639.782507192202</v>
      </c>
      <c r="AZ84" s="67">
        <v>1.1258610660550001E-2</v>
      </c>
      <c r="BA84" s="67">
        <v>0.36930192436342002</v>
      </c>
    </row>
    <row r="85" spans="1:53">
      <c r="A85" t="s">
        <v>193</v>
      </c>
      <c r="B85" s="2">
        <v>5726.54367115068</v>
      </c>
      <c r="C85" s="2">
        <v>6128.6797528219104</v>
      </c>
      <c r="D85" s="2">
        <v>6681.7022193287603</v>
      </c>
      <c r="E85" s="2">
        <v>7196.9758471366104</v>
      </c>
      <c r="F85" s="2">
        <v>8047.5718078219097</v>
      </c>
      <c r="G85" s="2">
        <v>9083.5424122191707</v>
      </c>
      <c r="H85" s="2">
        <v>9478.2616632602694</v>
      </c>
      <c r="I85" s="2">
        <v>10058.0592657814</v>
      </c>
      <c r="J85" s="2">
        <v>10988.0355865205</v>
      </c>
      <c r="K85" s="2">
        <v>10448.0229519677</v>
      </c>
      <c r="L85" s="2">
        <v>9665.46081069311</v>
      </c>
      <c r="M85" s="2">
        <v>10293.7626171803</v>
      </c>
      <c r="N85" s="2">
        <v>10382.014871912799</v>
      </c>
      <c r="O85" s="2">
        <v>10283.540553647799</v>
      </c>
      <c r="P85" s="2">
        <v>10232.393263739399</v>
      </c>
      <c r="Q85" s="2">
        <v>9152.1801757913508</v>
      </c>
      <c r="R85" s="2">
        <v>8060.8465229986396</v>
      </c>
      <c r="S85" s="2">
        <v>7014.6450525975497</v>
      </c>
      <c r="T85" s="2">
        <v>6314.54571024079</v>
      </c>
      <c r="U85" s="2">
        <v>6079.43665095696</v>
      </c>
      <c r="V85" s="2">
        <v>5536.0033805617204</v>
      </c>
      <c r="W85" s="2">
        <v>5672.2336147580199</v>
      </c>
      <c r="X85" s="2">
        <v>5389.3226277049098</v>
      </c>
      <c r="Y85" s="2">
        <v>5583.6026464219203</v>
      </c>
      <c r="Z85" s="2">
        <v>5668.7755025221104</v>
      </c>
      <c r="AA85" s="2">
        <v>5673.9384873285899</v>
      </c>
      <c r="AB85" s="2">
        <v>5545.3183736004703</v>
      </c>
      <c r="AC85" s="2">
        <v>5500.8601787105299</v>
      </c>
      <c r="AD85" s="2">
        <v>5296.0798448183996</v>
      </c>
      <c r="AE85" s="2">
        <v>5467.4525949116696</v>
      </c>
      <c r="AF85" s="2">
        <v>5098.2699721174804</v>
      </c>
      <c r="AG85" s="2">
        <v>5027.5062920873097</v>
      </c>
      <c r="AH85" s="2">
        <v>4876.1135892011298</v>
      </c>
      <c r="AI85" s="2">
        <v>4812.5785768156002</v>
      </c>
      <c r="AJ85" s="2">
        <v>4654.4319819984003</v>
      </c>
      <c r="AK85" s="2">
        <v>4565.19438496979</v>
      </c>
      <c r="AL85" s="2">
        <v>4342.0653388159499</v>
      </c>
      <c r="AM85" s="2">
        <v>4090.42974892242</v>
      </c>
      <c r="AN85" s="2">
        <v>4228.4413833918898</v>
      </c>
      <c r="AO85" s="2">
        <v>4139.5946353748404</v>
      </c>
      <c r="AP85" s="2">
        <v>4198.5838619154802</v>
      </c>
      <c r="AQ85" s="2">
        <v>3794.9767851463298</v>
      </c>
      <c r="AR85" s="2">
        <v>3711.1742326506701</v>
      </c>
      <c r="AS85" s="2">
        <v>3508.8597882720501</v>
      </c>
      <c r="AT85" s="2">
        <v>2902.49627171776</v>
      </c>
      <c r="AU85" s="2">
        <v>2767.8762581148599</v>
      </c>
      <c r="AV85" s="2">
        <v>2741.3677218346702</v>
      </c>
      <c r="AW85" s="2">
        <v>2776.2946902625699</v>
      </c>
      <c r="AX85" s="2">
        <v>2390.2409049262401</v>
      </c>
      <c r="AY85" s="256">
        <v>2053.1871804260099</v>
      </c>
      <c r="AZ85" s="67">
        <v>-0.14101244933327001</v>
      </c>
      <c r="BA85" s="67">
        <v>4.55682624747E-2</v>
      </c>
    </row>
    <row r="86" spans="1:53">
      <c r="A86" t="s">
        <v>194</v>
      </c>
      <c r="B86" s="2">
        <v>3780.2090963424598</v>
      </c>
      <c r="C86" s="2">
        <v>4038.7572598082102</v>
      </c>
      <c r="D86" s="2">
        <v>4201.1391506575301</v>
      </c>
      <c r="E86" s="2">
        <v>4621.3669675737701</v>
      </c>
      <c r="F86" s="2">
        <v>5109.0340002739704</v>
      </c>
      <c r="G86" s="2">
        <v>5350.37282219178</v>
      </c>
      <c r="H86" s="2">
        <v>5464.0058743835598</v>
      </c>
      <c r="I86" s="2">
        <v>5889.9418269125599</v>
      </c>
      <c r="J86" s="2">
        <v>6321.0883907397201</v>
      </c>
      <c r="K86" s="2">
        <v>6102.8247742035601</v>
      </c>
      <c r="L86" s="2">
        <v>5828.35374201987</v>
      </c>
      <c r="M86" s="2">
        <v>6150.4833042093796</v>
      </c>
      <c r="N86" s="2">
        <v>6412.3628547047501</v>
      </c>
      <c r="O86" s="2">
        <v>6649.96995790234</v>
      </c>
      <c r="P86" s="2">
        <v>7093.3601831572496</v>
      </c>
      <c r="Q86" s="2">
        <v>6853.2958151639496</v>
      </c>
      <c r="R86" s="2">
        <v>6580.0636046906702</v>
      </c>
      <c r="S86" s="2">
        <v>6470.1559264284597</v>
      </c>
      <c r="T86" s="2">
        <v>6564.1068429473398</v>
      </c>
      <c r="U86" s="2">
        <v>7009.7274409541196</v>
      </c>
      <c r="V86" s="2">
        <v>7110.7692142332698</v>
      </c>
      <c r="W86" s="2">
        <v>7253.2358591805196</v>
      </c>
      <c r="X86" s="2">
        <v>7530.0965694507204</v>
      </c>
      <c r="Y86" s="2">
        <v>7769.3635863074896</v>
      </c>
      <c r="Z86" s="2">
        <v>7801.02355405658</v>
      </c>
      <c r="AA86" s="2">
        <v>7862.8780015182401</v>
      </c>
      <c r="AB86" s="2">
        <v>8039.2710619135796</v>
      </c>
      <c r="AC86" s="2">
        <v>8490.5641753841501</v>
      </c>
      <c r="AD86" s="2">
        <v>8527.8192677893803</v>
      </c>
      <c r="AE86" s="2">
        <v>8848.12526977784</v>
      </c>
      <c r="AF86" s="2">
        <v>9044.2298574645192</v>
      </c>
      <c r="AG86" s="2">
        <v>9372.34557562589</v>
      </c>
      <c r="AH86" s="2">
        <v>9618.6385882348495</v>
      </c>
      <c r="AI86" s="2">
        <v>9526.8886996515594</v>
      </c>
      <c r="AJ86" s="2">
        <v>10008.3920951248</v>
      </c>
      <c r="AK86" s="2">
        <v>9922.5247239928794</v>
      </c>
      <c r="AL86" s="2">
        <v>9911.0816305402204</v>
      </c>
      <c r="AM86" s="2">
        <v>10064.384703363399</v>
      </c>
      <c r="AN86" s="2">
        <v>10045.7739434914</v>
      </c>
      <c r="AO86" s="2">
        <v>10249.395251989299</v>
      </c>
      <c r="AP86" s="2">
        <v>10173.210025210599</v>
      </c>
      <c r="AQ86" s="2">
        <v>10282.3891000245</v>
      </c>
      <c r="AR86" s="2">
        <v>10247.648188105501</v>
      </c>
      <c r="AS86" s="2">
        <v>9845.0678485987191</v>
      </c>
      <c r="AT86" s="2">
        <v>9558.5068294495995</v>
      </c>
      <c r="AU86" s="2">
        <v>9639.9918524357108</v>
      </c>
      <c r="AV86" s="2">
        <v>9543.3973072830504</v>
      </c>
      <c r="AW86" s="2">
        <v>9472.1838593057091</v>
      </c>
      <c r="AX86" s="2">
        <v>9656.2253448354604</v>
      </c>
      <c r="AY86" s="256">
        <v>9375.8844647429596</v>
      </c>
      <c r="AZ86" s="67">
        <v>-2.9032139379639998E-2</v>
      </c>
      <c r="BA86" s="67">
        <v>0.20808758611730999</v>
      </c>
    </row>
    <row r="87" spans="1:53">
      <c r="A87" s="436" t="s">
        <v>203</v>
      </c>
      <c r="B87" s="437">
        <v>23147.771232246501</v>
      </c>
      <c r="C87" s="437">
        <v>24860.190519479402</v>
      </c>
      <c r="D87" s="437">
        <v>26667.463561890399</v>
      </c>
      <c r="E87" s="437">
        <v>28965.6502186666</v>
      </c>
      <c r="F87" s="437">
        <v>31601.422630246499</v>
      </c>
      <c r="G87" s="437">
        <v>34210.913551068399</v>
      </c>
      <c r="H87" s="437">
        <v>35874.384101958902</v>
      </c>
      <c r="I87" s="437">
        <v>38398.0484858251</v>
      </c>
      <c r="J87" s="437">
        <v>41318.817066424599</v>
      </c>
      <c r="K87" s="437">
        <v>39629.540299091903</v>
      </c>
      <c r="L87" s="437">
        <v>38591.053124680897</v>
      </c>
      <c r="M87" s="437">
        <v>41047.674917254</v>
      </c>
      <c r="N87" s="437">
        <v>42151.209313585001</v>
      </c>
      <c r="O87" s="437">
        <v>43708.604396707298</v>
      </c>
      <c r="P87" s="437">
        <v>44043.747776789802</v>
      </c>
      <c r="Q87" s="437">
        <v>41026.797288789297</v>
      </c>
      <c r="R87" s="437">
        <v>38907.969028596897</v>
      </c>
      <c r="S87" s="437">
        <v>37100.561721481397</v>
      </c>
      <c r="T87" s="437">
        <v>36664.543528317103</v>
      </c>
      <c r="U87" s="437">
        <v>37642.977506303097</v>
      </c>
      <c r="V87" s="437">
        <v>37489.885247886603</v>
      </c>
      <c r="W87" s="437">
        <v>38684.2805410531</v>
      </c>
      <c r="X87" s="437">
        <v>39341.112877567597</v>
      </c>
      <c r="Y87" s="437">
        <v>40701.297591358998</v>
      </c>
      <c r="Z87" s="437">
        <v>41313.3208864642</v>
      </c>
      <c r="AA87" s="437">
        <v>41692.176309247399</v>
      </c>
      <c r="AB87" s="437">
        <v>41881.050268258099</v>
      </c>
      <c r="AC87" s="437">
        <v>42904.894755996997</v>
      </c>
      <c r="AD87" s="437">
        <v>43218.680921917403</v>
      </c>
      <c r="AE87" s="437">
        <v>44486.3353274892</v>
      </c>
      <c r="AF87" s="437">
        <v>45123.639867587503</v>
      </c>
      <c r="AG87" s="437">
        <v>46299.569296496302</v>
      </c>
      <c r="AH87" s="437">
        <v>47142.871788008197</v>
      </c>
      <c r="AI87" s="437">
        <v>47309.322363957399</v>
      </c>
      <c r="AJ87" s="437">
        <v>48258.985147832798</v>
      </c>
      <c r="AK87" s="437">
        <v>48292.311347617797</v>
      </c>
      <c r="AL87" s="437">
        <v>48304.675711981501</v>
      </c>
      <c r="AM87" s="437">
        <v>48294.771950385097</v>
      </c>
      <c r="AN87" s="437">
        <v>48906.0092166053</v>
      </c>
      <c r="AO87" s="437">
        <v>49686.168405007302</v>
      </c>
      <c r="AP87" s="437">
        <v>50048.941966560102</v>
      </c>
      <c r="AQ87" s="437">
        <v>49855.789544394298</v>
      </c>
      <c r="AR87" s="437">
        <v>49656.373482426003</v>
      </c>
      <c r="AS87" s="437">
        <v>48041.512163703199</v>
      </c>
      <c r="AT87" s="437">
        <v>46048.788597975101</v>
      </c>
      <c r="AU87" s="437">
        <v>46517.565472351802</v>
      </c>
      <c r="AV87" s="437">
        <v>46001.053603812397</v>
      </c>
      <c r="AW87" s="437">
        <v>45464.004484437297</v>
      </c>
      <c r="AX87" s="437">
        <v>45533.132899063698</v>
      </c>
      <c r="AY87" s="437">
        <v>45057.393059545997</v>
      </c>
      <c r="AZ87" s="438">
        <v>-1.0448212306679999E-2</v>
      </c>
      <c r="BA87" s="438">
        <v>0.99999996733713004</v>
      </c>
    </row>
    <row r="88" spans="1:53">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56"/>
      <c r="AZ88" s="67"/>
      <c r="BA88" s="67"/>
    </row>
    <row r="89" spans="1:53">
      <c r="A89" s="146" t="s">
        <v>481</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56"/>
      <c r="AZ89" s="67"/>
      <c r="BA89" s="67"/>
    </row>
    <row r="90" spans="1:53">
      <c r="A90" t="s">
        <v>285</v>
      </c>
      <c r="B90" s="2">
        <v>1481.1877045091901</v>
      </c>
      <c r="C90" s="2">
        <v>1617.9329462891999</v>
      </c>
      <c r="D90" s="2">
        <v>1726.29117902696</v>
      </c>
      <c r="E90" s="2">
        <v>1838.1532981560399</v>
      </c>
      <c r="F90" s="2">
        <v>2002.38019418979</v>
      </c>
      <c r="G90" s="2">
        <v>2174.4828455084298</v>
      </c>
      <c r="H90" s="2">
        <v>2326.8338005022301</v>
      </c>
      <c r="I90" s="2">
        <v>2521.0166486564199</v>
      </c>
      <c r="J90" s="2">
        <v>2758.2219784026702</v>
      </c>
      <c r="K90" s="2">
        <v>2882.5902773318198</v>
      </c>
      <c r="L90" s="2">
        <v>3112.15416950183</v>
      </c>
      <c r="M90" s="2">
        <v>3273.9084881787398</v>
      </c>
      <c r="N90" s="2">
        <v>3532.9830663040798</v>
      </c>
      <c r="O90" s="2">
        <v>3856.6504130102799</v>
      </c>
      <c r="P90" s="2">
        <v>4013.5434103940602</v>
      </c>
      <c r="Q90" s="2">
        <v>4005.2399695669501</v>
      </c>
      <c r="R90" s="2">
        <v>4046.7386293576501</v>
      </c>
      <c r="S90" s="2">
        <v>4152.34349717853</v>
      </c>
      <c r="T90" s="2">
        <v>4224.5349833586797</v>
      </c>
      <c r="U90" s="2">
        <v>4314.5643931987197</v>
      </c>
      <c r="V90" s="2">
        <v>4473.7370369858199</v>
      </c>
      <c r="W90" s="2">
        <v>4614.0117070689003</v>
      </c>
      <c r="X90" s="2">
        <v>4746.2751346393898</v>
      </c>
      <c r="Y90" s="2">
        <v>4873.2461222167904</v>
      </c>
      <c r="Z90" s="2">
        <v>5216.17144375313</v>
      </c>
      <c r="AA90" s="2">
        <v>5389.1480356186703</v>
      </c>
      <c r="AB90" s="2">
        <v>5450.3209951213203</v>
      </c>
      <c r="AC90" s="2">
        <v>5471.24921500255</v>
      </c>
      <c r="AD90" s="2">
        <v>5382.34052557</v>
      </c>
      <c r="AE90" s="2">
        <v>5694.49125393546</v>
      </c>
      <c r="AF90" s="2">
        <v>5954.2315527610899</v>
      </c>
      <c r="AG90" s="2">
        <v>6166.1510655184502</v>
      </c>
      <c r="AH90" s="2">
        <v>6577.3957505242697</v>
      </c>
      <c r="AI90" s="2">
        <v>6761.2724142781399</v>
      </c>
      <c r="AJ90" s="2">
        <v>6945.3582159953003</v>
      </c>
      <c r="AK90" s="2">
        <v>6905.7542741198404</v>
      </c>
      <c r="AL90" s="2">
        <v>7177.1779875688899</v>
      </c>
      <c r="AM90" s="2">
        <v>7511.8949960007803</v>
      </c>
      <c r="AN90" s="2">
        <v>7874.4871237810303</v>
      </c>
      <c r="AO90" s="2">
        <v>8384.3679031274005</v>
      </c>
      <c r="AP90" s="2">
        <v>8630.7323457891707</v>
      </c>
      <c r="AQ90" s="2">
        <v>8922.7628570281995</v>
      </c>
      <c r="AR90" s="2">
        <v>9429.0320862442604</v>
      </c>
      <c r="AS90" s="2">
        <v>9857.6332166666907</v>
      </c>
      <c r="AT90" s="2">
        <v>10218.8736055728</v>
      </c>
      <c r="AU90" s="2">
        <v>11146.182840274099</v>
      </c>
      <c r="AV90" s="2">
        <v>11504.279444302199</v>
      </c>
      <c r="AW90" s="2">
        <v>12014.275701860999</v>
      </c>
      <c r="AX90" s="2">
        <v>12562.6803239899</v>
      </c>
      <c r="AY90" s="256">
        <v>13142.7093971538</v>
      </c>
      <c r="AZ90" s="67">
        <v>4.6170805767960003E-2</v>
      </c>
      <c r="BA90" s="67">
        <v>0.27946084287035</v>
      </c>
    </row>
    <row r="91" spans="1:53">
      <c r="A91" t="s">
        <v>192</v>
      </c>
      <c r="B91" s="2">
        <v>2684.7321949331099</v>
      </c>
      <c r="C91" s="2">
        <v>2906.5521962816601</v>
      </c>
      <c r="D91" s="2">
        <v>3137.82695310504</v>
      </c>
      <c r="E91" s="2">
        <v>3371.9409618208301</v>
      </c>
      <c r="F91" s="2">
        <v>3656.1223314273102</v>
      </c>
      <c r="G91" s="2">
        <v>3973.99545111211</v>
      </c>
      <c r="H91" s="2">
        <v>4318.1125385287896</v>
      </c>
      <c r="I91" s="2">
        <v>4642.7993020363901</v>
      </c>
      <c r="J91" s="2">
        <v>5086.3647316756696</v>
      </c>
      <c r="K91" s="2">
        <v>5357.2642028901801</v>
      </c>
      <c r="L91" s="2">
        <v>5679.0364640267799</v>
      </c>
      <c r="M91" s="2">
        <v>6038.3126068800402</v>
      </c>
      <c r="N91" s="2">
        <v>6539.1512346514801</v>
      </c>
      <c r="O91" s="2">
        <v>6992.8311544697099</v>
      </c>
      <c r="P91" s="2">
        <v>7309.8967223278896</v>
      </c>
      <c r="Q91" s="2">
        <v>7282.7871188575</v>
      </c>
      <c r="R91" s="2">
        <v>7394.6523783453504</v>
      </c>
      <c r="S91" s="2">
        <v>7504.7327547536997</v>
      </c>
      <c r="T91" s="2">
        <v>7590.3507837688803</v>
      </c>
      <c r="U91" s="2">
        <v>7688.9140397384199</v>
      </c>
      <c r="V91" s="2">
        <v>7733.8980993068999</v>
      </c>
      <c r="W91" s="2">
        <v>7801.5072257975298</v>
      </c>
      <c r="X91" s="2">
        <v>8019.6196294205702</v>
      </c>
      <c r="Y91" s="2">
        <v>8232.9006553726904</v>
      </c>
      <c r="Z91" s="2">
        <v>8474.1232349561997</v>
      </c>
      <c r="AA91" s="2">
        <v>8671.2914046521601</v>
      </c>
      <c r="AB91" s="2">
        <v>8662.0687962814209</v>
      </c>
      <c r="AC91" s="2">
        <v>8638.5125001971101</v>
      </c>
      <c r="AD91" s="2">
        <v>8510.3774382032097</v>
      </c>
      <c r="AE91" s="2">
        <v>8556.37440681513</v>
      </c>
      <c r="AF91" s="2">
        <v>8808.7242935773502</v>
      </c>
      <c r="AG91" s="2">
        <v>9170.7191829542298</v>
      </c>
      <c r="AH91" s="2">
        <v>9605.7785790242306</v>
      </c>
      <c r="AI91" s="2">
        <v>9630.8128104897005</v>
      </c>
      <c r="AJ91" s="2">
        <v>10004.134401020699</v>
      </c>
      <c r="AK91" s="2">
        <v>10298.632274761399</v>
      </c>
      <c r="AL91" s="2">
        <v>10630.020869649599</v>
      </c>
      <c r="AM91" s="2">
        <v>10922.3801568978</v>
      </c>
      <c r="AN91" s="2">
        <v>11229.446940104701</v>
      </c>
      <c r="AO91" s="2">
        <v>12037.609098311999</v>
      </c>
      <c r="AP91" s="2">
        <v>12489.7503439061</v>
      </c>
      <c r="AQ91" s="2">
        <v>12876.189173832099</v>
      </c>
      <c r="AR91" s="2">
        <v>13626.261469866</v>
      </c>
      <c r="AS91" s="2">
        <v>14130.0844763722</v>
      </c>
      <c r="AT91" s="2">
        <v>14335.1594301898</v>
      </c>
      <c r="AU91" s="2">
        <v>15202.871126816601</v>
      </c>
      <c r="AV91" s="2">
        <v>15977.106286444699</v>
      </c>
      <c r="AW91" s="2">
        <v>16688.823057445701</v>
      </c>
      <c r="AX91" s="2">
        <v>17016.4644026274</v>
      </c>
      <c r="AY91" s="256">
        <v>17263.251800168899</v>
      </c>
      <c r="AZ91" s="67">
        <v>1.450285980109E-2</v>
      </c>
      <c r="BA91" s="67">
        <v>0.36707826011910999</v>
      </c>
    </row>
    <row r="92" spans="1:53">
      <c r="A92" t="s">
        <v>193</v>
      </c>
      <c r="B92" s="2">
        <v>2392.9910186910602</v>
      </c>
      <c r="C92" s="2">
        <v>2592.6628243853402</v>
      </c>
      <c r="D92" s="2">
        <v>2756.31912577909</v>
      </c>
      <c r="E92" s="2">
        <v>2959.8994805337202</v>
      </c>
      <c r="F92" s="2">
        <v>3135.0884264059</v>
      </c>
      <c r="G92" s="2">
        <v>3390.7187651194499</v>
      </c>
      <c r="H92" s="2">
        <v>3678.6220277959501</v>
      </c>
      <c r="I92" s="2">
        <v>3983.9297212178599</v>
      </c>
      <c r="J92" s="2">
        <v>4355.5103917954502</v>
      </c>
      <c r="K92" s="2">
        <v>4584.6703784660303</v>
      </c>
      <c r="L92" s="2">
        <v>4618.4563742320397</v>
      </c>
      <c r="M92" s="2">
        <v>4991.8271634393996</v>
      </c>
      <c r="N92" s="2">
        <v>5301.4476265872499</v>
      </c>
      <c r="O92" s="2">
        <v>5729.57086657127</v>
      </c>
      <c r="P92" s="2">
        <v>5884.7799720040703</v>
      </c>
      <c r="Q92" s="2">
        <v>6171.5122356653601</v>
      </c>
      <c r="R92" s="2">
        <v>6213.3215024647297</v>
      </c>
      <c r="S92" s="2">
        <v>6100.60494776421</v>
      </c>
      <c r="T92" s="2">
        <v>6038.3781754534903</v>
      </c>
      <c r="U92" s="2">
        <v>5973.1152394260398</v>
      </c>
      <c r="V92" s="2">
        <v>6031.2254614482599</v>
      </c>
      <c r="W92" s="2">
        <v>6198.2206031834003</v>
      </c>
      <c r="X92" s="2">
        <v>6321.90189259606</v>
      </c>
      <c r="Y92" s="2">
        <v>6419.21159776287</v>
      </c>
      <c r="Z92" s="2">
        <v>6534.14630876101</v>
      </c>
      <c r="AA92" s="2">
        <v>6618.5663850444298</v>
      </c>
      <c r="AB92" s="2">
        <v>6616.2789037808898</v>
      </c>
      <c r="AC92" s="2">
        <v>6244.01609438375</v>
      </c>
      <c r="AD92" s="2">
        <v>6070.2059053673102</v>
      </c>
      <c r="AE92" s="2">
        <v>5927.4804783650798</v>
      </c>
      <c r="AF92" s="2">
        <v>5837.5899714021598</v>
      </c>
      <c r="AG92" s="2">
        <v>5696.0568809382803</v>
      </c>
      <c r="AH92" s="2">
        <v>5803.0161809601595</v>
      </c>
      <c r="AI92" s="2">
        <v>5900.9583123361199</v>
      </c>
      <c r="AJ92" s="2">
        <v>5797.2335651446401</v>
      </c>
      <c r="AK92" s="2">
        <v>5587.0315164487201</v>
      </c>
      <c r="AL92" s="2">
        <v>5470.3533308363603</v>
      </c>
      <c r="AM92" s="2">
        <v>5395.5288030903503</v>
      </c>
      <c r="AN92" s="2">
        <v>5402.9671547028402</v>
      </c>
      <c r="AO92" s="2">
        <v>5528.03545444271</v>
      </c>
      <c r="AP92" s="2">
        <v>5559.7716228583704</v>
      </c>
      <c r="AQ92" s="2">
        <v>5719.8019260237697</v>
      </c>
      <c r="AR92" s="2">
        <v>5736.2257736225101</v>
      </c>
      <c r="AS92" s="2">
        <v>5744.2118136764102</v>
      </c>
      <c r="AT92" s="2">
        <v>5754.0543823200996</v>
      </c>
      <c r="AU92" s="2">
        <v>5781.1684007824697</v>
      </c>
      <c r="AV92" s="2">
        <v>5710.0610171675098</v>
      </c>
      <c r="AW92" s="2">
        <v>5663.7345318545304</v>
      </c>
      <c r="AX92" s="2">
        <v>5769.4121404934504</v>
      </c>
      <c r="AY92" s="256">
        <v>5922.8142928651596</v>
      </c>
      <c r="AZ92" s="67">
        <v>2.6588870518549999E-2</v>
      </c>
      <c r="BA92" s="67">
        <v>0.12594014098851999</v>
      </c>
    </row>
    <row r="93" spans="1:53">
      <c r="A93" t="s">
        <v>194</v>
      </c>
      <c r="B93" s="2">
        <v>1099.8129644681301</v>
      </c>
      <c r="C93" s="2">
        <v>1174.6447611189401</v>
      </c>
      <c r="D93" s="2">
        <v>1246.3045181707801</v>
      </c>
      <c r="E93" s="2">
        <v>1311.85706379924</v>
      </c>
      <c r="F93" s="2">
        <v>1418.06658723806</v>
      </c>
      <c r="G93" s="2">
        <v>1597.8389314589999</v>
      </c>
      <c r="H93" s="2">
        <v>1672.72447528926</v>
      </c>
      <c r="I93" s="2">
        <v>1872.44870291955</v>
      </c>
      <c r="J93" s="2">
        <v>2040.90380918341</v>
      </c>
      <c r="K93" s="2">
        <v>2333.9772101701501</v>
      </c>
      <c r="L93" s="2">
        <v>2326.5580758445299</v>
      </c>
      <c r="M93" s="2">
        <v>2339.0558375590899</v>
      </c>
      <c r="N93" s="2">
        <v>2360.2604468376398</v>
      </c>
      <c r="O93" s="2">
        <v>2443.3743591101002</v>
      </c>
      <c r="P93" s="2">
        <v>2612.0589102607</v>
      </c>
      <c r="Q93" s="2">
        <v>2746.5493286723499</v>
      </c>
      <c r="R93" s="2">
        <v>2833.8837698935499</v>
      </c>
      <c r="S93" s="2">
        <v>2950.3836561765002</v>
      </c>
      <c r="T93" s="2">
        <v>3070.9673956075699</v>
      </c>
      <c r="U93" s="2">
        <v>3236.1559211039898</v>
      </c>
      <c r="V93" s="2">
        <v>3518.32239075802</v>
      </c>
      <c r="W93" s="2">
        <v>3692.4761647502801</v>
      </c>
      <c r="X93" s="2">
        <v>3865.1868475218798</v>
      </c>
      <c r="Y93" s="2">
        <v>4039.1554611899601</v>
      </c>
      <c r="Z93" s="2">
        <v>4060.17593377914</v>
      </c>
      <c r="AA93" s="2">
        <v>4366.2529157747404</v>
      </c>
      <c r="AB93" s="2">
        <v>4265.0353756537597</v>
      </c>
      <c r="AC93" s="2">
        <v>4670.0177029259503</v>
      </c>
      <c r="AD93" s="2">
        <v>4475.1931615128897</v>
      </c>
      <c r="AE93" s="2">
        <v>4521.5286927631596</v>
      </c>
      <c r="AF93" s="2">
        <v>4597.6270847793003</v>
      </c>
      <c r="AG93" s="2">
        <v>4479.6481974900798</v>
      </c>
      <c r="AH93" s="2">
        <v>4874.1982839353004</v>
      </c>
      <c r="AI93" s="2">
        <v>4922.0335059556201</v>
      </c>
      <c r="AJ93" s="2">
        <v>5242.9483030136298</v>
      </c>
      <c r="AK93" s="2">
        <v>5784.04810614903</v>
      </c>
      <c r="AL93" s="2">
        <v>6007.4190442573199</v>
      </c>
      <c r="AM93" s="2">
        <v>6381.9966061144896</v>
      </c>
      <c r="AN93" s="2">
        <v>6848.61395520106</v>
      </c>
      <c r="AO93" s="2">
        <v>7470.3967081443598</v>
      </c>
      <c r="AP93" s="2">
        <v>7681.6166326024704</v>
      </c>
      <c r="AQ93" s="2">
        <v>7953.6651828214299</v>
      </c>
      <c r="AR93" s="2">
        <v>8292.7300893294505</v>
      </c>
      <c r="AS93" s="2">
        <v>8341.5798986232803</v>
      </c>
      <c r="AT93" s="2">
        <v>8709.5783494596908</v>
      </c>
      <c r="AU93" s="2">
        <v>9218.8300870346102</v>
      </c>
      <c r="AV93" s="2">
        <v>9781.8612855500905</v>
      </c>
      <c r="AW93" s="2">
        <v>10014.9872066385</v>
      </c>
      <c r="AX93" s="2">
        <v>10361.607209366201</v>
      </c>
      <c r="AY93" s="256">
        <v>10700.029142817601</v>
      </c>
      <c r="AZ93" s="67">
        <v>3.2661142872259998E-2</v>
      </c>
      <c r="BA93" s="67">
        <v>0.22752075486327999</v>
      </c>
    </row>
    <row r="94" spans="1:53">
      <c r="A94" s="436" t="s">
        <v>482</v>
      </c>
      <c r="B94" s="437">
        <v>7658.7238826015</v>
      </c>
      <c r="C94" s="437">
        <v>8291.7927280751701</v>
      </c>
      <c r="D94" s="437">
        <v>8866.7417760818807</v>
      </c>
      <c r="E94" s="437">
        <v>9481.85080430983</v>
      </c>
      <c r="F94" s="437">
        <v>10211.657539260999</v>
      </c>
      <c r="G94" s="437">
        <v>11137.035993199001</v>
      </c>
      <c r="H94" s="437">
        <v>11996.2928421162</v>
      </c>
      <c r="I94" s="437">
        <v>13020.1943748302</v>
      </c>
      <c r="J94" s="437">
        <v>14241.000911057199</v>
      </c>
      <c r="K94" s="437">
        <v>15158.502068858101</v>
      </c>
      <c r="L94" s="437">
        <v>15736.2050836052</v>
      </c>
      <c r="M94" s="437">
        <v>16643.104096057199</v>
      </c>
      <c r="N94" s="437">
        <v>17733.842374380401</v>
      </c>
      <c r="O94" s="437">
        <v>19022.426793161299</v>
      </c>
      <c r="P94" s="437">
        <v>19820.2790149867</v>
      </c>
      <c r="Q94" s="437">
        <v>20206.088652762101</v>
      </c>
      <c r="R94" s="437">
        <v>20488.596280061302</v>
      </c>
      <c r="S94" s="437">
        <v>20708.064855872901</v>
      </c>
      <c r="T94" s="437">
        <v>20924.231338188602</v>
      </c>
      <c r="U94" s="437">
        <v>21212.749593467099</v>
      </c>
      <c r="V94" s="437">
        <v>21757.182988499</v>
      </c>
      <c r="W94" s="437">
        <v>22306.215700800101</v>
      </c>
      <c r="X94" s="437">
        <v>22952.983504177901</v>
      </c>
      <c r="Y94" s="437">
        <v>23564.513836542301</v>
      </c>
      <c r="Z94" s="437">
        <v>24284.616921249399</v>
      </c>
      <c r="AA94" s="437">
        <v>25045.258741090001</v>
      </c>
      <c r="AB94" s="437">
        <v>24993.704070837401</v>
      </c>
      <c r="AC94" s="437">
        <v>25023.795512509299</v>
      </c>
      <c r="AD94" s="437">
        <v>24438.1170306534</v>
      </c>
      <c r="AE94" s="437">
        <v>24699.874831878798</v>
      </c>
      <c r="AF94" s="437">
        <v>25198.172902519898</v>
      </c>
      <c r="AG94" s="437">
        <v>25512.575326900998</v>
      </c>
      <c r="AH94" s="437">
        <v>26860.388794443901</v>
      </c>
      <c r="AI94" s="437">
        <v>27215.0770430595</v>
      </c>
      <c r="AJ94" s="437">
        <v>27989.674485174299</v>
      </c>
      <c r="AK94" s="437">
        <v>28575.466171479002</v>
      </c>
      <c r="AL94" s="437">
        <v>29284.9712323122</v>
      </c>
      <c r="AM94" s="437">
        <v>30211.800562103399</v>
      </c>
      <c r="AN94" s="437">
        <v>31355.515173789601</v>
      </c>
      <c r="AO94" s="437">
        <v>33420.409164026503</v>
      </c>
      <c r="AP94" s="437">
        <v>34361.870945156101</v>
      </c>
      <c r="AQ94" s="437">
        <v>35472.419139705496</v>
      </c>
      <c r="AR94" s="437">
        <v>37084.249419062297</v>
      </c>
      <c r="AS94" s="437">
        <v>38073.509405338598</v>
      </c>
      <c r="AT94" s="437">
        <v>39017.665767542399</v>
      </c>
      <c r="AU94" s="437">
        <v>41349.052454907804</v>
      </c>
      <c r="AV94" s="437">
        <v>42973.3080334646</v>
      </c>
      <c r="AW94" s="437">
        <v>44381.820497799803</v>
      </c>
      <c r="AX94" s="437">
        <v>45710.1640764771</v>
      </c>
      <c r="AY94" s="437">
        <v>47028.804633005602</v>
      </c>
      <c r="AZ94" s="438">
        <v>2.884786312126E-2</v>
      </c>
      <c r="BA94" s="438">
        <v>0.99999999884126001</v>
      </c>
    </row>
    <row r="95" spans="1:53">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56"/>
      <c r="AZ95" s="67"/>
      <c r="BA95" s="67"/>
    </row>
    <row r="96" spans="1:53">
      <c r="A96" s="146" t="s">
        <v>387</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56"/>
      <c r="AZ96" s="67"/>
      <c r="BA96" s="67"/>
    </row>
    <row r="97" spans="1:53">
      <c r="A97" t="s">
        <v>285</v>
      </c>
      <c r="B97" s="2">
        <v>1550.2897260273901</v>
      </c>
      <c r="C97" s="2">
        <v>1766.14397260274</v>
      </c>
      <c r="D97" s="2">
        <v>2028.97561643835</v>
      </c>
      <c r="E97" s="2">
        <v>2174.6620218579201</v>
      </c>
      <c r="F97" s="2">
        <v>2386.1649315068398</v>
      </c>
      <c r="G97" s="2">
        <v>2538.7005834246502</v>
      </c>
      <c r="H97" s="2">
        <v>2768.2936745205402</v>
      </c>
      <c r="I97" s="2">
        <v>3004.7720801912501</v>
      </c>
      <c r="J97" s="2">
        <v>3202.20215630137</v>
      </c>
      <c r="K97" s="2">
        <v>3117.2716235616399</v>
      </c>
      <c r="L97" s="2">
        <v>3088.31306547945</v>
      </c>
      <c r="M97" s="2">
        <v>3269.2967989070999</v>
      </c>
      <c r="N97" s="2">
        <v>3228.3088136986298</v>
      </c>
      <c r="O97" s="2">
        <v>3583.90327748041</v>
      </c>
      <c r="P97" s="2">
        <v>3648.0201963272598</v>
      </c>
      <c r="Q97" s="2">
        <v>3468.9856073270998</v>
      </c>
      <c r="R97" s="2">
        <v>3329.4860837941001</v>
      </c>
      <c r="S97" s="2">
        <v>3370.1271350339698</v>
      </c>
      <c r="T97" s="2">
        <v>3440.3610045223199</v>
      </c>
      <c r="U97" s="2">
        <v>3475.9833877669398</v>
      </c>
      <c r="V97" s="2">
        <v>3524.1300386632502</v>
      </c>
      <c r="W97" s="2">
        <v>3674.6429015850399</v>
      </c>
      <c r="X97" s="2">
        <v>3730.2761866915198</v>
      </c>
      <c r="Y97" s="2">
        <v>3874.1927230657202</v>
      </c>
      <c r="Z97" s="2">
        <v>3963.70998112905</v>
      </c>
      <c r="AA97" s="2">
        <v>4109.3387434155602</v>
      </c>
      <c r="AB97" s="2">
        <v>4058.8764612933601</v>
      </c>
      <c r="AC97" s="2">
        <v>4086.0570465773699</v>
      </c>
      <c r="AD97" s="2">
        <v>3991.1844986052001</v>
      </c>
      <c r="AE97" s="2">
        <v>4032.36955772602</v>
      </c>
      <c r="AF97" s="2">
        <v>4153.0066196602702</v>
      </c>
      <c r="AG97" s="2">
        <v>4118.2649135677002</v>
      </c>
      <c r="AH97" s="2">
        <v>4152.5570434562997</v>
      </c>
      <c r="AI97" s="2">
        <v>4175.3195026343801</v>
      </c>
      <c r="AJ97" s="2">
        <v>4170.7708288184904</v>
      </c>
      <c r="AK97" s="2">
        <v>4079.60762403426</v>
      </c>
      <c r="AL97" s="2">
        <v>3984.4095451572598</v>
      </c>
      <c r="AM97" s="2">
        <v>3910.4313875297198</v>
      </c>
      <c r="AN97" s="2">
        <v>3827.5634054273901</v>
      </c>
      <c r="AO97" s="2">
        <v>3777.6956145803201</v>
      </c>
      <c r="AP97" s="2">
        <v>3688.2272140801001</v>
      </c>
      <c r="AQ97" s="2">
        <v>3548.84083427121</v>
      </c>
      <c r="AR97" s="2">
        <v>3498.3387177647</v>
      </c>
      <c r="AS97" s="2">
        <v>3309.5472844374799</v>
      </c>
      <c r="AT97" s="2">
        <v>3202.3586802595501</v>
      </c>
      <c r="AU97" s="2">
        <v>3164.2194885075701</v>
      </c>
      <c r="AV97" s="2">
        <v>2958.4861809874001</v>
      </c>
      <c r="AW97" s="2">
        <v>2824.6319108687899</v>
      </c>
      <c r="AX97" s="2">
        <v>2739.1046712572802</v>
      </c>
      <c r="AY97" s="256">
        <v>2679.8698520942398</v>
      </c>
      <c r="AZ97" s="67">
        <v>-2.1625613575349999E-2</v>
      </c>
      <c r="BA97" s="67">
        <v>0.21392045059187001</v>
      </c>
    </row>
    <row r="98" spans="1:53">
      <c r="A98" t="s">
        <v>192</v>
      </c>
      <c r="B98" s="2">
        <v>2314.2943561643801</v>
      </c>
      <c r="C98" s="2">
        <v>2562.6217534246498</v>
      </c>
      <c r="D98" s="2">
        <v>2798.5539178082099</v>
      </c>
      <c r="E98" s="2">
        <v>3171.1203825136599</v>
      </c>
      <c r="F98" s="2">
        <v>3627.6250410958901</v>
      </c>
      <c r="G98" s="2">
        <v>4147.9348293150597</v>
      </c>
      <c r="H98" s="2">
        <v>4400.6229712876702</v>
      </c>
      <c r="I98" s="2">
        <v>4728.2385371038199</v>
      </c>
      <c r="J98" s="2">
        <v>5127.2559187397201</v>
      </c>
      <c r="K98" s="2">
        <v>4633.0828267945199</v>
      </c>
      <c r="L98" s="2">
        <v>4678.2989140821901</v>
      </c>
      <c r="M98" s="2">
        <v>5060.2020842076499</v>
      </c>
      <c r="N98" s="2">
        <v>5144.2393785753402</v>
      </c>
      <c r="O98" s="2">
        <v>5392.1403520000003</v>
      </c>
      <c r="P98" s="2">
        <v>5487.4875632328703</v>
      </c>
      <c r="Q98" s="2">
        <v>5045.0423286885198</v>
      </c>
      <c r="R98" s="2">
        <v>4773.0570198904097</v>
      </c>
      <c r="S98" s="2">
        <v>4583.0219189588997</v>
      </c>
      <c r="T98" s="2">
        <v>4552.6713243835602</v>
      </c>
      <c r="U98" s="2">
        <v>4603.2268987978096</v>
      </c>
      <c r="V98" s="2">
        <v>4893.3872955161696</v>
      </c>
      <c r="W98" s="2">
        <v>5073.0067967168397</v>
      </c>
      <c r="X98" s="2">
        <v>5114.4118999879502</v>
      </c>
      <c r="Y98" s="2">
        <v>5152.5419142434703</v>
      </c>
      <c r="Z98" s="2">
        <v>5135.9111557154602</v>
      </c>
      <c r="AA98" s="2">
        <v>5198.7295183038696</v>
      </c>
      <c r="AB98" s="2">
        <v>5396.1498785220401</v>
      </c>
      <c r="AC98" s="2">
        <v>5402.2798155191203</v>
      </c>
      <c r="AD98" s="2">
        <v>5430.2792523835597</v>
      </c>
      <c r="AE98" s="2">
        <v>5442.4776911232802</v>
      </c>
      <c r="AF98" s="2">
        <v>5584.3493869041104</v>
      </c>
      <c r="AG98" s="2">
        <v>5886.3878943600703</v>
      </c>
      <c r="AH98" s="2">
        <v>5962.4164551593303</v>
      </c>
      <c r="AI98" s="2">
        <v>6137.0620648234499</v>
      </c>
      <c r="AJ98" s="2">
        <v>6187.5984025800799</v>
      </c>
      <c r="AK98" s="2">
        <v>6245.1219124017698</v>
      </c>
      <c r="AL98" s="2">
        <v>6506.2857784212001</v>
      </c>
      <c r="AM98" s="2">
        <v>6437.1630642464997</v>
      </c>
      <c r="AN98" s="2">
        <v>6621.0123592771697</v>
      </c>
      <c r="AO98" s="2">
        <v>6810.2661785942</v>
      </c>
      <c r="AP98" s="2">
        <v>6982.3545511243401</v>
      </c>
      <c r="AQ98" s="2">
        <v>7114.4489817498497</v>
      </c>
      <c r="AR98" s="2">
        <v>6985.45763507841</v>
      </c>
      <c r="AS98" s="2">
        <v>7146.7666994952997</v>
      </c>
      <c r="AT98" s="2">
        <v>6878.2200097331197</v>
      </c>
      <c r="AU98" s="2">
        <v>6916.5444505553496</v>
      </c>
      <c r="AV98" s="2">
        <v>6854.1327007067302</v>
      </c>
      <c r="AW98" s="2">
        <v>6723.3898388551697</v>
      </c>
      <c r="AX98" s="2">
        <v>6706.9875891620204</v>
      </c>
      <c r="AY98" s="256">
        <v>6684.2997497034803</v>
      </c>
      <c r="AZ98" s="67">
        <v>-3.3827167796200001E-3</v>
      </c>
      <c r="BA98" s="67">
        <v>0.53357382756116001</v>
      </c>
    </row>
    <row r="99" spans="1:53">
      <c r="A99" t="s">
        <v>193</v>
      </c>
      <c r="B99" s="2">
        <v>2833.0568493150599</v>
      </c>
      <c r="C99" s="2">
        <v>3019.15534246575</v>
      </c>
      <c r="D99" s="2">
        <v>3186.4995890410901</v>
      </c>
      <c r="E99" s="2">
        <v>3429.3122950819602</v>
      </c>
      <c r="F99" s="2">
        <v>3827.1536986301298</v>
      </c>
      <c r="G99" s="2">
        <v>4259.3878646575304</v>
      </c>
      <c r="H99" s="2">
        <v>4354.9242931506797</v>
      </c>
      <c r="I99" s="2">
        <v>4603.6142383879696</v>
      </c>
      <c r="J99" s="2">
        <v>4886.0073956164297</v>
      </c>
      <c r="K99" s="2">
        <v>4636.4569189041003</v>
      </c>
      <c r="L99" s="2">
        <v>4239.9025852054701</v>
      </c>
      <c r="M99" s="2">
        <v>4473.9165814207599</v>
      </c>
      <c r="N99" s="2">
        <v>4213.7147154794502</v>
      </c>
      <c r="O99" s="2">
        <v>4252.5192568493103</v>
      </c>
      <c r="P99" s="2">
        <v>4369.7729624657504</v>
      </c>
      <c r="Q99" s="2">
        <v>3963.6769266393399</v>
      </c>
      <c r="R99" s="2">
        <v>3521.8962371232801</v>
      </c>
      <c r="S99" s="2">
        <v>3101.5304965753398</v>
      </c>
      <c r="T99" s="2">
        <v>2697.96789876712</v>
      </c>
      <c r="U99" s="2">
        <v>2662.6425148907101</v>
      </c>
      <c r="V99" s="2">
        <v>2561.5834519118798</v>
      </c>
      <c r="W99" s="2">
        <v>2539.4003850457798</v>
      </c>
      <c r="X99" s="2">
        <v>2425.4046196306199</v>
      </c>
      <c r="Y99" s="2">
        <v>2343.5269898872002</v>
      </c>
      <c r="Z99" s="2">
        <v>2336.3396730773002</v>
      </c>
      <c r="AA99" s="2">
        <v>2285.86349018586</v>
      </c>
      <c r="AB99" s="2">
        <v>2253.57555465818</v>
      </c>
      <c r="AC99" s="2">
        <v>2139.5432472677498</v>
      </c>
      <c r="AD99" s="2">
        <v>2108.6500353424599</v>
      </c>
      <c r="AE99" s="2">
        <v>2041.5294243835599</v>
      </c>
      <c r="AF99" s="2">
        <v>2032.5142706849299</v>
      </c>
      <c r="AG99" s="2">
        <v>1998.49242052562</v>
      </c>
      <c r="AH99" s="2">
        <v>1933.2786615884299</v>
      </c>
      <c r="AI99" s="2">
        <v>1988.6125257466999</v>
      </c>
      <c r="AJ99" s="2">
        <v>1875.3997579448601</v>
      </c>
      <c r="AK99" s="2">
        <v>1675.44942988454</v>
      </c>
      <c r="AL99" s="2">
        <v>1698.6628412167599</v>
      </c>
      <c r="AM99" s="2">
        <v>1693.1189959931501</v>
      </c>
      <c r="AN99" s="2">
        <v>1646.6268028397701</v>
      </c>
      <c r="AO99" s="2">
        <v>1602.6912054058801</v>
      </c>
      <c r="AP99" s="2">
        <v>1599.2658516573199</v>
      </c>
      <c r="AQ99" s="2">
        <v>1583.0031223772701</v>
      </c>
      <c r="AR99" s="2">
        <v>1496.1479992504501</v>
      </c>
      <c r="AS99" s="2">
        <v>1451.0692364885199</v>
      </c>
      <c r="AT99" s="2">
        <v>1289.45556684967</v>
      </c>
      <c r="AU99" s="2">
        <v>1189.90691030171</v>
      </c>
      <c r="AV99" s="2">
        <v>1116.66548921408</v>
      </c>
      <c r="AW99" s="2">
        <v>991.57108938983504</v>
      </c>
      <c r="AX99" s="2">
        <v>883.57882547945098</v>
      </c>
      <c r="AY99" s="256">
        <v>827.52719562367702</v>
      </c>
      <c r="AZ99" s="67">
        <v>-6.3437045161599995E-2</v>
      </c>
      <c r="BA99" s="67">
        <v>6.6057308875089996E-2</v>
      </c>
    </row>
    <row r="100" spans="1:53">
      <c r="A100" t="s">
        <v>194</v>
      </c>
      <c r="B100" s="2">
        <v>1095.9806849315</v>
      </c>
      <c r="C100" s="2">
        <v>1215.0207671232799</v>
      </c>
      <c r="D100" s="2">
        <v>1278.44210958904</v>
      </c>
      <c r="E100" s="2">
        <v>1402.0595901639299</v>
      </c>
      <c r="F100" s="2">
        <v>1567.9226027397201</v>
      </c>
      <c r="G100" s="2">
        <v>1688.15002767123</v>
      </c>
      <c r="H100" s="2">
        <v>1708.3774909588999</v>
      </c>
      <c r="I100" s="2">
        <v>1810.15537923497</v>
      </c>
      <c r="J100" s="2">
        <v>1970.5515410958899</v>
      </c>
      <c r="K100" s="2">
        <v>1884.47864273972</v>
      </c>
      <c r="L100" s="2">
        <v>1770.7700816438301</v>
      </c>
      <c r="M100" s="2">
        <v>1861.2638073770399</v>
      </c>
      <c r="N100" s="2">
        <v>1948.1754986301301</v>
      </c>
      <c r="O100" s="2">
        <v>2012.3772569031501</v>
      </c>
      <c r="P100" s="2">
        <v>2127.7200024398599</v>
      </c>
      <c r="Q100" s="2">
        <v>2065.1517161701599</v>
      </c>
      <c r="R100" s="2">
        <v>1995.89548921958</v>
      </c>
      <c r="S100" s="2">
        <v>1908.56728113041</v>
      </c>
      <c r="T100" s="2">
        <v>1969.32089671054</v>
      </c>
      <c r="U100" s="2">
        <v>2010.4075129161199</v>
      </c>
      <c r="V100" s="2">
        <v>2015.59649540384</v>
      </c>
      <c r="W100" s="2">
        <v>2101.8808880919601</v>
      </c>
      <c r="X100" s="2">
        <v>2173.60711523995</v>
      </c>
      <c r="Y100" s="2">
        <v>2217.3573673389801</v>
      </c>
      <c r="Z100" s="2">
        <v>2234.6024053056799</v>
      </c>
      <c r="AA100" s="2">
        <v>2184.1059670237901</v>
      </c>
      <c r="AB100" s="2">
        <v>2227.4014651912298</v>
      </c>
      <c r="AC100" s="2">
        <v>2361.66177555377</v>
      </c>
      <c r="AD100" s="2">
        <v>2344.7455796139702</v>
      </c>
      <c r="AE100" s="2">
        <v>2433.3809295342398</v>
      </c>
      <c r="AF100" s="2">
        <v>2470.6837210346498</v>
      </c>
      <c r="AG100" s="2">
        <v>2484.9425847929501</v>
      </c>
      <c r="AH100" s="2">
        <v>2591.0836132560198</v>
      </c>
      <c r="AI100" s="2">
        <v>2614.7372702423199</v>
      </c>
      <c r="AJ100" s="2">
        <v>2611.7313877568399</v>
      </c>
      <c r="AK100" s="2">
        <v>2664.7593482334901</v>
      </c>
      <c r="AL100" s="2">
        <v>2700.9660112810898</v>
      </c>
      <c r="AM100" s="2">
        <v>2765.8974360319098</v>
      </c>
      <c r="AN100" s="2">
        <v>2783.1569606199901</v>
      </c>
      <c r="AO100" s="2">
        <v>2824.5099353330602</v>
      </c>
      <c r="AP100" s="2">
        <v>2863.0141154468902</v>
      </c>
      <c r="AQ100" s="2">
        <v>2881.65807352704</v>
      </c>
      <c r="AR100" s="2">
        <v>2834.9420862292</v>
      </c>
      <c r="AS100" s="2">
        <v>2801.1527112152999</v>
      </c>
      <c r="AT100" s="2">
        <v>2631.09442900152</v>
      </c>
      <c r="AU100" s="2">
        <v>2597.3569371031499</v>
      </c>
      <c r="AV100" s="2">
        <v>2521.38439896921</v>
      </c>
      <c r="AW100" s="2">
        <v>2381.1720286898499</v>
      </c>
      <c r="AX100" s="2">
        <v>2366.3304953792499</v>
      </c>
      <c r="AY100" s="256">
        <v>2335.7160403336602</v>
      </c>
      <c r="AZ100" s="67">
        <v>-1.29375229307E-2</v>
      </c>
      <c r="BA100" s="67">
        <v>0.18644839316072001</v>
      </c>
    </row>
    <row r="101" spans="1:53">
      <c r="A101" s="436" t="s">
        <v>483</v>
      </c>
      <c r="B101" s="437">
        <v>7793.6216164383504</v>
      </c>
      <c r="C101" s="437">
        <v>8562.9418356164297</v>
      </c>
      <c r="D101" s="437">
        <v>9292.4712328767091</v>
      </c>
      <c r="E101" s="437">
        <v>10177.1542896174</v>
      </c>
      <c r="F101" s="437">
        <v>11408.866273972601</v>
      </c>
      <c r="G101" s="437">
        <v>12634.1733050684</v>
      </c>
      <c r="H101" s="437">
        <v>13232.218429917801</v>
      </c>
      <c r="I101" s="437">
        <v>14146.780234918</v>
      </c>
      <c r="J101" s="437">
        <v>15186.0170117534</v>
      </c>
      <c r="K101" s="437">
        <v>14271.290011999999</v>
      </c>
      <c r="L101" s="437">
        <v>13777.284646410901</v>
      </c>
      <c r="M101" s="437">
        <v>14664.679271912501</v>
      </c>
      <c r="N101" s="437">
        <v>14534.4384063835</v>
      </c>
      <c r="O101" s="437">
        <v>15240.9401432328</v>
      </c>
      <c r="P101" s="437">
        <v>15633.000724465701</v>
      </c>
      <c r="Q101" s="437">
        <v>14542.8565788251</v>
      </c>
      <c r="R101" s="437">
        <v>13620.334830027299</v>
      </c>
      <c r="S101" s="437">
        <v>12963.2468316986</v>
      </c>
      <c r="T101" s="437">
        <v>12660.321124383499</v>
      </c>
      <c r="U101" s="437">
        <v>12752.2603143715</v>
      </c>
      <c r="V101" s="437">
        <v>12994.6972814951</v>
      </c>
      <c r="W101" s="437">
        <v>13388.9309714396</v>
      </c>
      <c r="X101" s="437">
        <v>13443.699821550001</v>
      </c>
      <c r="Y101" s="437">
        <v>13587.6189945353</v>
      </c>
      <c r="Z101" s="437">
        <v>13670.563215227499</v>
      </c>
      <c r="AA101" s="437">
        <v>13778.037718928999</v>
      </c>
      <c r="AB101" s="437">
        <v>13936.003359664801</v>
      </c>
      <c r="AC101" s="437">
        <v>13989.541884918001</v>
      </c>
      <c r="AD101" s="437">
        <v>13874.8593659452</v>
      </c>
      <c r="AE101" s="437">
        <v>13949.7576027671</v>
      </c>
      <c r="AF101" s="437">
        <v>14240.5539982839</v>
      </c>
      <c r="AG101" s="437">
        <v>14488.0878132463</v>
      </c>
      <c r="AH101" s="437">
        <v>14639.3357734601</v>
      </c>
      <c r="AI101" s="437">
        <v>14915.731363446799</v>
      </c>
      <c r="AJ101" s="437">
        <v>14845.500377100299</v>
      </c>
      <c r="AK101" s="437">
        <v>14664.938314554</v>
      </c>
      <c r="AL101" s="437">
        <v>14890.324176076299</v>
      </c>
      <c r="AM101" s="437">
        <v>14806.610883801201</v>
      </c>
      <c r="AN101" s="437">
        <v>14878.359528164299</v>
      </c>
      <c r="AO101" s="437">
        <v>15015.1629339134</v>
      </c>
      <c r="AP101" s="437">
        <v>15132.8617323086</v>
      </c>
      <c r="AQ101" s="437">
        <v>15127.951011925299</v>
      </c>
      <c r="AR101" s="437">
        <v>14814.886438322699</v>
      </c>
      <c r="AS101" s="437">
        <v>14708.535931636599</v>
      </c>
      <c r="AT101" s="437">
        <v>14001.1286858438</v>
      </c>
      <c r="AU101" s="437">
        <v>13868.027786467699</v>
      </c>
      <c r="AV101" s="437">
        <v>13450.6687698774</v>
      </c>
      <c r="AW101" s="437">
        <v>12920.7648678036</v>
      </c>
      <c r="AX101" s="437">
        <v>12696.001581278</v>
      </c>
      <c r="AY101" s="437">
        <v>12527.412837755001</v>
      </c>
      <c r="AZ101" s="438">
        <v>-1.3278884887000001E-2</v>
      </c>
      <c r="BA101" s="438">
        <v>0.99999998018884995</v>
      </c>
    </row>
    <row r="102" spans="1:53" s="125" customFormat="1" ht="8.4" customHeight="1">
      <c r="A102" s="167"/>
      <c r="B102" s="168"/>
      <c r="C102" s="168"/>
      <c r="D102" s="168"/>
      <c r="E102" s="168"/>
      <c r="F102" s="168"/>
      <c r="G102" s="168"/>
      <c r="H102" s="168"/>
      <c r="I102" s="16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9"/>
      <c r="AV102" s="169"/>
    </row>
    <row r="103" spans="1:53">
      <c r="A103" s="79" t="s">
        <v>314</v>
      </c>
    </row>
    <row r="104" spans="1:53">
      <c r="A104" s="13" t="s">
        <v>537</v>
      </c>
    </row>
    <row r="105" spans="1:53">
      <c r="A105" s="146" t="s">
        <v>581</v>
      </c>
    </row>
    <row r="106" spans="1:53">
      <c r="A106" s="13" t="s">
        <v>538</v>
      </c>
    </row>
    <row r="107" spans="1:53">
      <c r="A107" s="13" t="s">
        <v>539</v>
      </c>
    </row>
    <row r="108" spans="1:53">
      <c r="A108" s="13" t="s">
        <v>540</v>
      </c>
    </row>
    <row r="109" spans="1:53">
      <c r="A109" s="13" t="s">
        <v>564</v>
      </c>
    </row>
    <row r="110" spans="1:53">
      <c r="A110" s="146"/>
    </row>
  </sheetData>
  <phoneticPr fontId="3" type="noConversion"/>
  <pageMargins left="0.25" right="0" top="0.25" bottom="0" header="0.21" footer="0"/>
  <pageSetup paperSize="8" scale="54"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04"/>
  <sheetViews>
    <sheetView showGridLines="0" workbookViewId="0">
      <pane ySplit="4" topLeftCell="A5" activePane="bottomLeft" state="frozen"/>
      <selection pane="bottomLeft"/>
    </sheetView>
  </sheetViews>
  <sheetFormatPr defaultColWidth="14.42578125" defaultRowHeight="10.199999999999999"/>
  <cols>
    <col min="1" max="1" width="25.42578125" style="3" customWidth="1"/>
    <col min="2" max="3" width="14.42578125" style="3"/>
    <col min="4" max="4" width="16.85546875" style="3" customWidth="1"/>
    <col min="5" max="5" width="17.42578125" style="3" bestFit="1" customWidth="1"/>
    <col min="6" max="251" width="14.42578125" style="3"/>
    <col min="252" max="252" width="19" style="3" customWidth="1"/>
    <col min="253" max="16384" width="14.42578125" style="3"/>
  </cols>
  <sheetData>
    <row r="1" spans="1:7" ht="13.2">
      <c r="A1" s="456" t="s">
        <v>267</v>
      </c>
      <c r="B1" s="43"/>
      <c r="C1" s="43"/>
      <c r="D1" s="43"/>
      <c r="E1" s="43"/>
      <c r="F1" s="14"/>
      <c r="G1" s="53"/>
    </row>
    <row r="2" spans="1:7" ht="24.75" customHeight="1">
      <c r="A2" s="43"/>
      <c r="B2" s="611" t="s">
        <v>205</v>
      </c>
      <c r="C2" s="611" t="s">
        <v>206</v>
      </c>
      <c r="D2" s="611" t="s">
        <v>207</v>
      </c>
      <c r="E2" s="612" t="s">
        <v>273</v>
      </c>
      <c r="F2" s="14"/>
      <c r="G2" s="14"/>
    </row>
    <row r="3" spans="1:7">
      <c r="A3" s="613"/>
      <c r="B3" s="614"/>
      <c r="C3" s="614"/>
      <c r="D3" s="614" t="s">
        <v>208</v>
      </c>
      <c r="E3" s="614" t="s">
        <v>274</v>
      </c>
      <c r="F3" s="14"/>
      <c r="G3" s="14"/>
    </row>
    <row r="4" spans="1:7">
      <c r="A4" s="615" t="s">
        <v>204</v>
      </c>
      <c r="B4" s="615" t="s">
        <v>209</v>
      </c>
      <c r="C4" s="615" t="s">
        <v>334</v>
      </c>
      <c r="D4" s="615" t="s">
        <v>210</v>
      </c>
      <c r="E4" s="615" t="s">
        <v>335</v>
      </c>
      <c r="F4" s="14"/>
      <c r="G4" s="14"/>
    </row>
    <row r="5" spans="1:7">
      <c r="A5" s="616"/>
      <c r="B5" s="617"/>
      <c r="C5" s="617"/>
      <c r="D5" s="616"/>
      <c r="E5" s="617"/>
      <c r="F5" s="14"/>
      <c r="G5" s="14"/>
    </row>
    <row r="6" spans="1:7">
      <c r="A6" s="616">
        <v>1972</v>
      </c>
      <c r="B6" s="618">
        <v>1.9</v>
      </c>
      <c r="C6" s="50" t="s">
        <v>152</v>
      </c>
      <c r="D6" s="50" t="s">
        <v>152</v>
      </c>
      <c r="E6" s="50" t="s">
        <v>152</v>
      </c>
      <c r="F6" s="14"/>
      <c r="G6" s="14"/>
    </row>
    <row r="7" spans="1:7">
      <c r="A7" s="616">
        <v>1973</v>
      </c>
      <c r="B7" s="618">
        <v>2.8333333333333299</v>
      </c>
      <c r="C7" s="50" t="s">
        <v>152</v>
      </c>
      <c r="D7" s="50" t="s">
        <v>152</v>
      </c>
      <c r="E7" s="50" t="s">
        <v>152</v>
      </c>
      <c r="F7" s="14"/>
      <c r="G7" s="14"/>
    </row>
    <row r="8" spans="1:7">
      <c r="A8" s="616">
        <v>1974</v>
      </c>
      <c r="B8" s="618">
        <v>10.4125</v>
      </c>
      <c r="C8" s="50" t="s">
        <v>152</v>
      </c>
      <c r="D8" s="50" t="s">
        <v>152</v>
      </c>
      <c r="E8" s="50" t="s">
        <v>152</v>
      </c>
      <c r="F8" s="14"/>
      <c r="G8" s="14"/>
    </row>
    <row r="9" spans="1:7">
      <c r="A9" s="616">
        <v>1975</v>
      </c>
      <c r="B9" s="618">
        <v>10.702500000000001</v>
      </c>
      <c r="C9" s="50" t="s">
        <v>152</v>
      </c>
      <c r="D9" s="50" t="s">
        <v>152</v>
      </c>
      <c r="E9" s="50" t="s">
        <v>152</v>
      </c>
      <c r="F9" s="14"/>
      <c r="G9" s="14"/>
    </row>
    <row r="10" spans="1:7">
      <c r="A10" s="616">
        <v>1976</v>
      </c>
      <c r="B10" s="618">
        <v>11.625</v>
      </c>
      <c r="C10" s="619">
        <v>12.8</v>
      </c>
      <c r="D10" s="251">
        <v>12.87</v>
      </c>
      <c r="E10" s="618">
        <v>12.23</v>
      </c>
      <c r="F10" s="14"/>
      <c r="G10" s="14"/>
    </row>
    <row r="11" spans="1:7">
      <c r="A11" s="616">
        <v>1977</v>
      </c>
      <c r="B11" s="618">
        <v>12.375</v>
      </c>
      <c r="C11" s="619">
        <v>13.92</v>
      </c>
      <c r="D11" s="251">
        <v>14.21</v>
      </c>
      <c r="E11" s="618">
        <v>14.22</v>
      </c>
      <c r="F11" s="14"/>
      <c r="G11" s="14"/>
    </row>
    <row r="12" spans="1:7">
      <c r="A12" s="616">
        <v>1978</v>
      </c>
      <c r="B12" s="618">
        <v>13.025833333333299</v>
      </c>
      <c r="C12" s="619">
        <v>14.02</v>
      </c>
      <c r="D12" s="251">
        <v>13.65</v>
      </c>
      <c r="E12" s="618">
        <v>14.55</v>
      </c>
      <c r="F12" s="14"/>
      <c r="G12" s="14"/>
    </row>
    <row r="13" spans="1:7">
      <c r="A13" s="14">
        <v>1979</v>
      </c>
      <c r="B13" s="285">
        <v>29.754166666666698</v>
      </c>
      <c r="C13" s="16">
        <v>31.61</v>
      </c>
      <c r="D13" s="285">
        <v>29.25</v>
      </c>
      <c r="E13" s="285">
        <v>25.08</v>
      </c>
      <c r="F13" s="14"/>
      <c r="G13" s="53"/>
    </row>
    <row r="14" spans="1:7">
      <c r="A14" s="14">
        <v>1980</v>
      </c>
      <c r="B14" s="285">
        <v>35.691666666666698</v>
      </c>
      <c r="C14" s="16">
        <v>36.83</v>
      </c>
      <c r="D14" s="285">
        <v>36.979999999999997</v>
      </c>
      <c r="E14" s="285">
        <v>37.96</v>
      </c>
      <c r="F14" s="14"/>
      <c r="G14" s="14"/>
    </row>
    <row r="15" spans="1:7">
      <c r="A15" s="14">
        <v>1981</v>
      </c>
      <c r="B15" s="285">
        <v>34.320833333333297</v>
      </c>
      <c r="C15" s="16">
        <v>35.93</v>
      </c>
      <c r="D15" s="285">
        <v>36.18</v>
      </c>
      <c r="E15" s="285">
        <v>36.08</v>
      </c>
      <c r="F15" s="14"/>
      <c r="G15" s="14"/>
    </row>
    <row r="16" spans="1:7">
      <c r="A16" s="14">
        <v>1982</v>
      </c>
      <c r="B16" s="285">
        <v>31.8</v>
      </c>
      <c r="C16" s="16">
        <v>32.97</v>
      </c>
      <c r="D16" s="285">
        <v>33.29</v>
      </c>
      <c r="E16" s="285">
        <v>33.65</v>
      </c>
      <c r="F16" s="14"/>
      <c r="G16" s="14"/>
    </row>
    <row r="17" spans="1:7">
      <c r="A17" s="14">
        <v>1983</v>
      </c>
      <c r="B17" s="285">
        <v>28.779166666666701</v>
      </c>
      <c r="C17" s="16">
        <v>29.55</v>
      </c>
      <c r="D17" s="285">
        <v>29.54</v>
      </c>
      <c r="E17" s="285">
        <v>30.3</v>
      </c>
      <c r="F17" s="14"/>
      <c r="G17" s="14"/>
    </row>
    <row r="18" spans="1:7">
      <c r="A18" s="14">
        <v>1984</v>
      </c>
      <c r="B18" s="285">
        <v>28.06</v>
      </c>
      <c r="C18" s="16">
        <v>28.78</v>
      </c>
      <c r="D18" s="285">
        <v>28.14</v>
      </c>
      <c r="E18" s="285">
        <v>29.39</v>
      </c>
      <c r="F18" s="14"/>
      <c r="G18" s="14"/>
    </row>
    <row r="19" spans="1:7">
      <c r="A19" s="14">
        <v>1985</v>
      </c>
      <c r="B19" s="285">
        <v>27.53</v>
      </c>
      <c r="C19" s="16">
        <v>27.56</v>
      </c>
      <c r="D19" s="31">
        <v>27.753639799999998</v>
      </c>
      <c r="E19" s="31">
        <v>27.9826628</v>
      </c>
      <c r="F19" s="14"/>
      <c r="G19" s="14"/>
    </row>
    <row r="20" spans="1:7">
      <c r="A20" s="14">
        <v>1986</v>
      </c>
      <c r="B20" s="285">
        <v>13.1</v>
      </c>
      <c r="C20" s="16">
        <v>14.43</v>
      </c>
      <c r="D20" s="31">
        <v>14.457115399999999</v>
      </c>
      <c r="E20" s="31">
        <v>15.097796900000001</v>
      </c>
      <c r="F20" s="14"/>
      <c r="G20" s="14"/>
    </row>
    <row r="21" spans="1:7">
      <c r="A21" s="14">
        <v>1987</v>
      </c>
      <c r="B21" s="285">
        <v>16.95</v>
      </c>
      <c r="C21" s="31">
        <v>18.435039400000001</v>
      </c>
      <c r="D21" s="31">
        <v>18.3938697</v>
      </c>
      <c r="E21" s="31">
        <v>19.178653799999999</v>
      </c>
      <c r="F21" s="14"/>
      <c r="G21" s="14"/>
    </row>
    <row r="22" spans="1:7">
      <c r="A22" s="14">
        <v>1988</v>
      </c>
      <c r="B22" s="31">
        <v>13.2666667</v>
      </c>
      <c r="C22" s="31">
        <v>14.923841700000001</v>
      </c>
      <c r="D22" s="31">
        <v>14.997104200000001</v>
      </c>
      <c r="E22" s="31">
        <v>15.9685328</v>
      </c>
      <c r="F22" s="14"/>
      <c r="G22" s="14"/>
    </row>
    <row r="23" spans="1:7">
      <c r="A23" s="14">
        <v>1989</v>
      </c>
      <c r="B23" s="31">
        <v>15.6205882</v>
      </c>
      <c r="C23" s="31">
        <v>18.226113300000002</v>
      </c>
      <c r="D23" s="31">
        <v>18.300546900000001</v>
      </c>
      <c r="E23" s="31">
        <v>19.6762151</v>
      </c>
      <c r="F23" s="14"/>
      <c r="G23" s="14"/>
    </row>
    <row r="24" spans="1:7">
      <c r="A24" s="14">
        <v>1990</v>
      </c>
      <c r="B24" s="31">
        <v>20.451960799999998</v>
      </c>
      <c r="C24" s="31">
        <v>23.725820299999999</v>
      </c>
      <c r="D24" s="31">
        <v>23.8532227</v>
      </c>
      <c r="E24" s="31">
        <v>24.497944700000001</v>
      </c>
      <c r="F24" s="14"/>
      <c r="G24" s="14"/>
    </row>
    <row r="25" spans="1:7">
      <c r="A25" s="14">
        <v>1991</v>
      </c>
      <c r="B25" s="31">
        <v>16.6317308</v>
      </c>
      <c r="C25" s="31">
        <v>20.0033852</v>
      </c>
      <c r="D25" s="31">
        <v>20.114922199999999</v>
      </c>
      <c r="E25" s="31">
        <v>21.537272699999999</v>
      </c>
      <c r="F25" s="14"/>
      <c r="G25" s="53"/>
    </row>
    <row r="26" spans="1:7">
      <c r="A26" s="14">
        <v>1992</v>
      </c>
      <c r="B26" s="31">
        <v>17.172641500000001</v>
      </c>
      <c r="C26" s="31">
        <v>19.3208366</v>
      </c>
      <c r="D26" s="31">
        <v>19.614163399999999</v>
      </c>
      <c r="E26" s="31">
        <v>20.5691667</v>
      </c>
      <c r="F26" s="14"/>
      <c r="G26" s="14"/>
    </row>
    <row r="27" spans="1:7">
      <c r="A27" s="14">
        <v>1993</v>
      </c>
      <c r="B27" s="31">
        <v>14.9269231</v>
      </c>
      <c r="C27" s="31">
        <v>16.9716342</v>
      </c>
      <c r="D27" s="31">
        <v>17.412782100000001</v>
      </c>
      <c r="E27" s="31">
        <v>18.449920299999999</v>
      </c>
      <c r="F27" s="14"/>
      <c r="G27" s="14"/>
    </row>
    <row r="28" spans="1:7">
      <c r="A28" s="14">
        <v>1994</v>
      </c>
      <c r="B28" s="31">
        <v>14.7394231</v>
      </c>
      <c r="C28" s="31">
        <v>15.817315199999999</v>
      </c>
      <c r="D28" s="31">
        <v>16.250603099999999</v>
      </c>
      <c r="E28" s="31">
        <v>17.205615099999999</v>
      </c>
      <c r="F28" s="14"/>
      <c r="G28" s="14"/>
    </row>
    <row r="29" spans="1:7">
      <c r="A29" s="14">
        <v>1995</v>
      </c>
      <c r="B29" s="31">
        <v>16.100000000000001</v>
      </c>
      <c r="C29" s="31">
        <v>17.016679700000001</v>
      </c>
      <c r="D29" s="31">
        <v>17.259668000000001</v>
      </c>
      <c r="E29" s="31">
        <v>18.422540000000001</v>
      </c>
      <c r="F29" s="14"/>
      <c r="G29" s="14"/>
    </row>
    <row r="30" spans="1:7">
      <c r="A30" s="14">
        <v>1996</v>
      </c>
      <c r="B30" s="31">
        <v>18.5173077</v>
      </c>
      <c r="C30" s="31">
        <v>20.668488400000001</v>
      </c>
      <c r="D30" s="31">
        <v>21.1614729</v>
      </c>
      <c r="E30" s="31">
        <v>22.157549800000002</v>
      </c>
      <c r="F30" s="14"/>
      <c r="G30" s="14"/>
    </row>
    <row r="31" spans="1:7">
      <c r="A31" s="3">
        <v>1997</v>
      </c>
      <c r="B31" s="31">
        <v>18.231730800000001</v>
      </c>
      <c r="C31" s="31">
        <v>19.0925875</v>
      </c>
      <c r="D31" s="31">
        <v>19.329902700000002</v>
      </c>
      <c r="E31" s="31">
        <v>20.606170599999999</v>
      </c>
    </row>
    <row r="32" spans="1:7">
      <c r="A32" s="3">
        <v>1998</v>
      </c>
      <c r="B32" s="31">
        <v>12.209434</v>
      </c>
      <c r="C32" s="31">
        <v>12.7156615</v>
      </c>
      <c r="D32" s="31">
        <v>12.6230545</v>
      </c>
      <c r="E32" s="31">
        <v>14.385438199999999</v>
      </c>
    </row>
    <row r="33" spans="1:7">
      <c r="A33" s="3">
        <v>1999</v>
      </c>
      <c r="B33" s="31">
        <v>17.247115399999998</v>
      </c>
      <c r="C33" s="31">
        <v>17.970077799999999</v>
      </c>
      <c r="D33" s="31">
        <v>17.997354099999999</v>
      </c>
      <c r="E33" s="31">
        <v>19.314060000000001</v>
      </c>
    </row>
    <row r="34" spans="1:7">
      <c r="A34" s="54">
        <v>2000</v>
      </c>
      <c r="B34" s="31">
        <v>26.2</v>
      </c>
      <c r="C34" s="31">
        <v>28.495449199999999</v>
      </c>
      <c r="D34" s="31">
        <v>28.417519500000001</v>
      </c>
      <c r="E34" s="31">
        <v>30.366586300000002</v>
      </c>
      <c r="F34" s="14"/>
      <c r="G34" s="14"/>
    </row>
    <row r="35" spans="1:7">
      <c r="A35" s="54">
        <v>2001</v>
      </c>
      <c r="B35" s="31">
        <v>22.8125</v>
      </c>
      <c r="C35" s="31">
        <v>24.443891099999998</v>
      </c>
      <c r="D35" s="31">
        <v>24.226945499999999</v>
      </c>
      <c r="E35" s="31">
        <v>25.931794400000001</v>
      </c>
      <c r="F35" s="14"/>
      <c r="G35" s="14"/>
    </row>
    <row r="36" spans="1:7">
      <c r="A36" s="54">
        <v>2002</v>
      </c>
      <c r="B36" s="31">
        <v>23.742549</v>
      </c>
      <c r="C36" s="31">
        <v>25.023255800000001</v>
      </c>
      <c r="D36" s="31">
        <v>25.041124</v>
      </c>
      <c r="E36" s="31">
        <v>26.162299999999998</v>
      </c>
      <c r="F36" s="14"/>
      <c r="G36" s="14"/>
    </row>
    <row r="37" spans="1:7">
      <c r="A37" s="55">
        <v>2003</v>
      </c>
      <c r="B37" s="31">
        <v>26.7826415</v>
      </c>
      <c r="C37" s="31">
        <v>28.830703100000001</v>
      </c>
      <c r="D37" s="31">
        <v>28.6611133</v>
      </c>
      <c r="E37" s="31">
        <v>31.068514100000002</v>
      </c>
    </row>
    <row r="38" spans="1:7">
      <c r="A38" s="65">
        <v>2004</v>
      </c>
      <c r="B38" s="31">
        <v>33.636153800000002</v>
      </c>
      <c r="C38" s="31">
        <v>38.265000000000001</v>
      </c>
      <c r="D38" s="31">
        <v>38.130154400000002</v>
      </c>
      <c r="E38" s="31">
        <v>41.487690800000003</v>
      </c>
      <c r="F38" s="14"/>
      <c r="G38" s="14"/>
    </row>
    <row r="39" spans="1:7">
      <c r="A39" s="65">
        <v>2005</v>
      </c>
      <c r="B39" s="31">
        <v>49.354423099999998</v>
      </c>
      <c r="C39" s="31">
        <v>54.521089500000002</v>
      </c>
      <c r="D39" s="31">
        <v>55.688871599999999</v>
      </c>
      <c r="E39" s="31">
        <v>56.590896399999998</v>
      </c>
      <c r="F39" s="14"/>
      <c r="G39" s="14"/>
    </row>
    <row r="40" spans="1:7">
      <c r="A40" s="65">
        <v>2006</v>
      </c>
      <c r="B40" s="31">
        <v>61.504423099999997</v>
      </c>
      <c r="C40" s="31">
        <v>65.144062500000004</v>
      </c>
      <c r="D40" s="31">
        <v>67.065585900000002</v>
      </c>
      <c r="E40" s="31">
        <v>66.021814500000005</v>
      </c>
      <c r="F40" s="14"/>
      <c r="G40" s="14"/>
    </row>
    <row r="41" spans="1:7" s="116" customFormat="1">
      <c r="A41" s="65">
        <v>2007</v>
      </c>
      <c r="B41" s="31">
        <v>68.189423099999999</v>
      </c>
      <c r="C41" s="31">
        <v>72.389078400000002</v>
      </c>
      <c r="D41" s="31">
        <v>74.483196100000001</v>
      </c>
      <c r="E41" s="31">
        <v>72.203313300000005</v>
      </c>
      <c r="F41" s="126"/>
      <c r="G41" s="126"/>
    </row>
    <row r="42" spans="1:7" s="116" customFormat="1">
      <c r="A42" s="145">
        <v>2008</v>
      </c>
      <c r="B42" s="31">
        <v>94.337115400000002</v>
      </c>
      <c r="C42" s="31">
        <v>97.255972799999995</v>
      </c>
      <c r="D42" s="31">
        <v>101.430875</v>
      </c>
      <c r="E42" s="31">
        <v>100.0624104</v>
      </c>
      <c r="F42" s="126"/>
      <c r="G42" s="126"/>
    </row>
    <row r="43" spans="1:7" s="116" customFormat="1">
      <c r="A43" s="170">
        <v>2009</v>
      </c>
      <c r="B43" s="31">
        <v>61.389056600000004</v>
      </c>
      <c r="C43" s="31">
        <v>61.671264800000003</v>
      </c>
      <c r="D43" s="31">
        <v>63.347944699999999</v>
      </c>
      <c r="E43" s="31">
        <v>61.922669300000003</v>
      </c>
      <c r="F43" s="126"/>
      <c r="G43" s="126"/>
    </row>
    <row r="44" spans="1:7" s="116" customFormat="1">
      <c r="A44" s="170">
        <v>2010</v>
      </c>
      <c r="B44" s="52">
        <v>78.056153800000004</v>
      </c>
      <c r="C44" s="52">
        <v>79.495533600000002</v>
      </c>
      <c r="D44" s="52">
        <v>81.054347800000002</v>
      </c>
      <c r="E44" s="52">
        <v>79.449442199999993</v>
      </c>
      <c r="F44" s="126"/>
      <c r="G44" s="126"/>
    </row>
    <row r="45" spans="1:7">
      <c r="A45" s="116">
        <v>2011</v>
      </c>
      <c r="B45" s="52">
        <v>106.181538</v>
      </c>
      <c r="C45" s="52">
        <v>111.25559800000001</v>
      </c>
      <c r="D45" s="52">
        <v>113.649542</v>
      </c>
      <c r="E45" s="52">
        <v>95.035936300000003</v>
      </c>
      <c r="F45" s="14"/>
      <c r="G45" s="53"/>
    </row>
    <row r="46" spans="1:7">
      <c r="A46" s="440">
        <v>2012</v>
      </c>
      <c r="B46" s="251">
        <v>109.07903846153846</v>
      </c>
      <c r="C46" s="251">
        <v>111.6697023809523</v>
      </c>
      <c r="D46" s="251">
        <v>114.21208333333337</v>
      </c>
      <c r="E46" s="251">
        <v>94.126613545816753</v>
      </c>
      <c r="F46" s="14"/>
      <c r="G46" s="53"/>
    </row>
    <row r="47" spans="1:7">
      <c r="A47" s="440">
        <v>2013</v>
      </c>
      <c r="B47" s="251">
        <v>105.47423076923073</v>
      </c>
      <c r="C47" s="251">
        <v>108.65851778656125</v>
      </c>
      <c r="D47" s="251">
        <v>111.94529644268779</v>
      </c>
      <c r="E47" s="251">
        <v>97.992270916334604</v>
      </c>
      <c r="F47" s="14"/>
      <c r="G47" s="53"/>
    </row>
    <row r="48" spans="1:7">
      <c r="A48" s="610">
        <v>2014</v>
      </c>
      <c r="B48" s="442">
        <v>97.06725000000003</v>
      </c>
      <c r="C48" s="442">
        <v>98.946007905138302</v>
      </c>
      <c r="D48" s="442">
        <v>101.34903162055336</v>
      </c>
      <c r="E48" s="442">
        <v>93.282640000000058</v>
      </c>
      <c r="F48" s="14"/>
      <c r="G48" s="53"/>
    </row>
    <row r="49" spans="1:7">
      <c r="B49" s="127"/>
      <c r="C49" s="127"/>
      <c r="D49" s="127"/>
      <c r="E49" s="127"/>
      <c r="F49" s="14"/>
      <c r="G49" s="53"/>
    </row>
    <row r="50" spans="1:7">
      <c r="A50" s="284" t="s">
        <v>631</v>
      </c>
      <c r="B50" s="28"/>
      <c r="C50" s="14"/>
      <c r="D50" s="14"/>
      <c r="E50" s="14"/>
      <c r="F50" s="14"/>
      <c r="G50" s="14"/>
    </row>
    <row r="51" spans="1:7">
      <c r="A51" s="284" t="s">
        <v>632</v>
      </c>
    </row>
    <row r="52" spans="1:7">
      <c r="A52" s="284" t="s">
        <v>633</v>
      </c>
    </row>
    <row r="56" spans="1:7">
      <c r="E56" s="56"/>
      <c r="F56" s="14"/>
      <c r="G56" s="53"/>
    </row>
    <row r="68" spans="5:7">
      <c r="E68" s="56"/>
      <c r="F68" s="14"/>
      <c r="G68" s="53"/>
    </row>
    <row r="80" spans="5:7">
      <c r="F80" s="53"/>
    </row>
    <row r="104" spans="6:6">
      <c r="F104" s="53"/>
    </row>
  </sheetData>
  <phoneticPr fontId="3" type="noConversion"/>
  <pageMargins left="0.25" right="0" top="0.25" bottom="0" header="0"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Contents</vt:lpstr>
      <vt:lpstr>Oil – Proved reserves</vt:lpstr>
      <vt:lpstr>Oil - Proved reserves history</vt:lpstr>
      <vt:lpstr>Oil Production – Barrels</vt:lpstr>
      <vt:lpstr>Oil Production – Tonnes</vt:lpstr>
      <vt:lpstr>Oil Consumption – Barrels</vt:lpstr>
      <vt:lpstr>Oil Consumption – Tonnes</vt:lpstr>
      <vt:lpstr>Oil - Regional Consumption </vt:lpstr>
      <vt:lpstr>Oil –  Spot crude prices</vt:lpstr>
      <vt:lpstr>Oil - Crude prices since 1861</vt:lpstr>
      <vt:lpstr>Oil - Refinery capacities</vt:lpstr>
      <vt:lpstr>Oil - Refinery throughputs</vt:lpstr>
      <vt:lpstr>Oil - Regional refining margins</vt:lpstr>
      <vt:lpstr>Oil - Trade movements</vt:lpstr>
      <vt:lpstr>Oil - Inter-area movements </vt:lpstr>
      <vt:lpstr>Oil - Imports and exports</vt:lpstr>
      <vt:lpstr>Gas – Proved reserves</vt:lpstr>
      <vt:lpstr>Gas - Proved reserves history </vt:lpstr>
      <vt:lpstr>Gas Production – Bcm</vt:lpstr>
      <vt:lpstr>Gas Production – Bcf</vt:lpstr>
      <vt:lpstr>Gas Production – tonnes</vt:lpstr>
      <vt:lpstr>Gas Consumption – Bcm</vt:lpstr>
      <vt:lpstr>Gas Consumption – Bcf</vt:lpstr>
      <vt:lpstr>Gas Consumption – tonnes</vt:lpstr>
      <vt:lpstr>Gas - Trade - pipeline</vt:lpstr>
      <vt:lpstr>Gas – Trade movements LNG</vt:lpstr>
      <vt:lpstr>Gas - Trade 2013-2014</vt:lpstr>
      <vt:lpstr>Gas - Prices </vt:lpstr>
      <vt:lpstr>Coal - Reserves</vt:lpstr>
      <vt:lpstr>Coal - Prices</vt:lpstr>
      <vt:lpstr>Coal Production - Tonnes</vt:lpstr>
      <vt:lpstr> Coal Production - Mtoe</vt:lpstr>
      <vt:lpstr>Coal Consumption -  Mtoe</vt:lpstr>
      <vt:lpstr>Nuclear Consumption - TWh</vt:lpstr>
      <vt:lpstr>Nuclear Consumption - Mtoe</vt:lpstr>
      <vt:lpstr>Hydro Consumption - TWh</vt:lpstr>
      <vt:lpstr> Hydro Consumption - Mtoe</vt:lpstr>
      <vt:lpstr>Other renewables -TWh</vt:lpstr>
      <vt:lpstr>Other renewables - Mtoe</vt:lpstr>
      <vt:lpstr>Solar Consumption - TWh</vt:lpstr>
      <vt:lpstr>Solar Consumption - Mtoe</vt:lpstr>
      <vt:lpstr>Wind Consumption - TWh </vt:lpstr>
      <vt:lpstr>Wind Consumption - Mtoe</vt:lpstr>
      <vt:lpstr>Geo Biomass Other - TWh</vt:lpstr>
      <vt:lpstr>Geo Biomass Other - Mtoe</vt:lpstr>
      <vt:lpstr>Biofuels Production - Kboed</vt:lpstr>
      <vt:lpstr>Biofuels Production - Ktoe</vt:lpstr>
      <vt:lpstr>Primary Energy Consumption </vt:lpstr>
      <vt:lpstr>Primary Energy - Cons by fuel</vt:lpstr>
      <vt:lpstr>Electricity Generation </vt:lpstr>
      <vt:lpstr>Carbon Dioxide Emissions</vt:lpstr>
      <vt:lpstr>Geothermal capacity</vt:lpstr>
      <vt:lpstr>Solar capacity</vt:lpstr>
      <vt:lpstr>Wind capacity</vt:lpstr>
      <vt:lpstr>Approximate conversion factors</vt:lpstr>
      <vt:lpstr>Definitions</vt:lpstr>
    </vt:vector>
  </TitlesOfParts>
  <Company>BP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BP Statistical Review of World Energy 2014</dc:title>
  <dc:creator>BP plc</dc:creator>
  <cp:lastModifiedBy>Jones, Claire</cp:lastModifiedBy>
  <cp:lastPrinted>2015-06-09T08:33:40Z</cp:lastPrinted>
  <dcterms:created xsi:type="dcterms:W3CDTF">2001-06-05T09:44:21Z</dcterms:created>
  <dcterms:modified xsi:type="dcterms:W3CDTF">2015-06-24T11:19:11Z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vWorkbookVersion">
    <vt:i4>2</vt:i4>
  </property>
</Properties>
</file>