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0" windowWidth="12420" windowHeight="451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G11" i="1" l="1"/>
  <c r="G10" i="1" l="1"/>
  <c r="G41" i="1" l="1"/>
  <c r="G22" i="1"/>
  <c r="G42" i="1" s="1"/>
  <c r="G39" i="1"/>
  <c r="G38" i="1"/>
  <c r="G37" i="1"/>
  <c r="G36" i="1"/>
  <c r="G35" i="1"/>
  <c r="G20" i="1"/>
  <c r="G19" i="1"/>
  <c r="G18" i="1"/>
  <c r="G17" i="1"/>
  <c r="G16" i="1"/>
  <c r="G34" i="1"/>
  <c r="G33" i="1"/>
  <c r="G15" i="1"/>
  <c r="G14" i="1"/>
  <c r="G32" i="1"/>
  <c r="G13" i="1"/>
  <c r="G31" i="1"/>
  <c r="G30" i="1"/>
  <c r="G5" i="1"/>
  <c r="G26" i="1"/>
  <c r="G27" i="1"/>
  <c r="G28" i="1"/>
  <c r="G6" i="1"/>
  <c r="G7" i="1"/>
  <c r="G8" i="1"/>
  <c r="G29" i="1"/>
  <c r="G9" i="1"/>
  <c r="G12" i="1"/>
  <c r="G4" i="1"/>
</calcChain>
</file>

<file path=xl/sharedStrings.xml><?xml version="1.0" encoding="utf-8"?>
<sst xmlns="http://schemas.openxmlformats.org/spreadsheetml/2006/main" count="109" uniqueCount="76">
  <si>
    <t>82T9863</t>
  </si>
  <si>
    <t>LED PANEL MOUNT INDICATOR, BLUE, 3V</t>
  </si>
  <si>
    <t>MOD XBEE 802.15.4 1MW W/PCB ANT</t>
  </si>
  <si>
    <t>602-1273-ND</t>
  </si>
  <si>
    <t>ARDUINO UNO SMD REV3</t>
  </si>
  <si>
    <t>1050-1041-ND</t>
  </si>
  <si>
    <t>ARDUINO SHIELD - WIRELESS</t>
  </si>
  <si>
    <t>1050-1023-ND</t>
  </si>
  <si>
    <t>SWITCH PUSHBUTTON SPST-NO 2A 24V</t>
  </si>
  <si>
    <t>679-3122-ND</t>
  </si>
  <si>
    <t>679-3137-ND</t>
  </si>
  <si>
    <t>679-3136-ND</t>
  </si>
  <si>
    <t>150QBK-ND</t>
  </si>
  <si>
    <t>100QBK-ND</t>
  </si>
  <si>
    <t>Extended Price USD</t>
  </si>
  <si>
    <t>Unit Price USD</t>
  </si>
  <si>
    <t>Description</t>
  </si>
  <si>
    <t>Part Number</t>
  </si>
  <si>
    <t>Quantity</t>
  </si>
  <si>
    <t>Index</t>
  </si>
  <si>
    <t>Distributor</t>
  </si>
  <si>
    <t>Digikey</t>
  </si>
  <si>
    <t>Newark</t>
  </si>
  <si>
    <t>DEV-10618</t>
  </si>
  <si>
    <t>PRT-08830</t>
  </si>
  <si>
    <t>Power Driver Shield Kit</t>
  </si>
  <si>
    <t>Heat Shrink - Black 5' x 1/4"</t>
  </si>
  <si>
    <t>Sparkfun</t>
  </si>
  <si>
    <t>Required Parts</t>
  </si>
  <si>
    <t>Interchangeable Parts</t>
  </si>
  <si>
    <t>59140-040-ND</t>
  </si>
  <si>
    <t>SENSOR MAGNETIC SPST-NC .5A</t>
  </si>
  <si>
    <t>57140-000-ND</t>
  </si>
  <si>
    <t>MAGNET COMPACT FLNGEMT FOR 59140</t>
  </si>
  <si>
    <t>WM2510-ND</t>
  </si>
  <si>
    <t>CONN TERM FEMALE 22-24AWG TIN</t>
  </si>
  <si>
    <t>377-1976-ND</t>
  </si>
  <si>
    <t>BOX ABS 4.50X3.25X2.70" BLK</t>
  </si>
  <si>
    <t>WM2806-ND</t>
  </si>
  <si>
    <t>CONN HOUSING 8POS .100 SINGLE</t>
  </si>
  <si>
    <t>WM8078-ND</t>
  </si>
  <si>
    <t>CONN HEADER 8POS .100" STR TIN</t>
  </si>
  <si>
    <t>SC268-ND</t>
  </si>
  <si>
    <t>CONN RCPT 8POS MALE PANEL #20 (8 pos cable connector)</t>
  </si>
  <si>
    <t>SC259-ND</t>
  </si>
  <si>
    <t>CONN PLUG 8POS FEMALE CORD #20 (8 pos cable connector)</t>
  </si>
  <si>
    <t>WM2804-ND</t>
  </si>
  <si>
    <t>CONN HOUSING 6POS .100 SINGLE</t>
  </si>
  <si>
    <t>WM8076-ND</t>
  </si>
  <si>
    <t>CONN HEADER 6POS .100" STR TIN</t>
  </si>
  <si>
    <t>all-battery.com</t>
  </si>
  <si>
    <t>AT(i): Tenergy Li-Ion 18650 7.4V 2600mAh PCB Protected Battery Module w/ 22AWG Bare Leads</t>
  </si>
  <si>
    <t>A Pair of BEC (JST) Male and Female Connectors with Leads</t>
  </si>
  <si>
    <t>Tenergy TLP-4000 Universal 1A Smart Charger for Li-Ion/Polymer Battery Pack (3.7V-14.8V 1-4 Cell)</t>
  </si>
  <si>
    <t>N82E16817152032</t>
  </si>
  <si>
    <t>RAIDMAX RX-450K 450W ATX12V Power Supply</t>
  </si>
  <si>
    <t>Newegg</t>
  </si>
  <si>
    <t>Box</t>
  </si>
  <si>
    <t>Lowes</t>
  </si>
  <si>
    <t>LFD-NW57SMD</t>
  </si>
  <si>
    <t>LFD-xSMD: LFD series Linear Light Bar Fixture LFD-NW57SMD: Natural White</t>
  </si>
  <si>
    <t>superbrightleds.com</t>
  </si>
  <si>
    <t>LFD-R57SMD</t>
  </si>
  <si>
    <t>LFD-xSMD: LFD series Linear Light Bar Fixture LFD-R57SMD: Red</t>
  </si>
  <si>
    <t>CPS-M2ST</t>
  </si>
  <si>
    <t xml:space="preserve">CPS-x2ST: CPS-x2ST Standard Barrel Connector to Screw Terminal Adapter CPS-M2ST: Male Standard 5mm Connector to Screw Terminal Adapter </t>
  </si>
  <si>
    <t>Subtotal:</t>
  </si>
  <si>
    <t xml:space="preserve">Total: </t>
  </si>
  <si>
    <t>Base station holding box from Lowes</t>
  </si>
  <si>
    <t>n/a</t>
  </si>
  <si>
    <t>Liquidware</t>
  </si>
  <si>
    <t>DoubleWide Extender Shield (http://www.liquidware.com/shop/show/DWX/DoubleWide+ExtenderShield)</t>
  </si>
  <si>
    <t>RES 150 OHM 1/4W 5% CARBON FILM (current control for indicator LED)</t>
  </si>
  <si>
    <t>RES 100 OHM 1/4W 5% CARBON FILM (current control for button LED)</t>
  </si>
  <si>
    <t>WRL-11812</t>
  </si>
  <si>
    <t>SparkFun XBee Explorer USB (used to program the Xbee module)
http://www.sparkfun.com/products/11812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</si>
</sst>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8" fontId="16" fillId="0" borderId="0" xfId="0" applyNumberFormat="1" applyFont="1"/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16" fillId="0" borderId="0" xfId="0" applyFont="1"/>
    <xf numFmtId="0" fontId="19" fillId="33" borderId="0" xfId="0" applyFont="1" applyFill="1" applyAlignment="1">
      <alignment horizontal="left"/>
    </xf>
    <xf numFmtId="0" fontId="18" fillId="34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6.85546875" customWidth="1"/>
    <col min="2" max="2" width="19" style="8" customWidth="1"/>
    <col min="3" max="3" width="93.7109375" style="6" customWidth="1"/>
    <col min="4" max="4" width="15.85546875" style="6" customWidth="1"/>
    <col min="5" max="5" width="8" bestFit="1" customWidth="1"/>
    <col min="6" max="6" width="15.85546875" customWidth="1"/>
    <col min="7" max="7" width="18.7109375" customWidth="1"/>
    <col min="8" max="8" width="8.5703125" bestFit="1" customWidth="1"/>
  </cols>
  <sheetData>
    <row r="2" spans="1:7" ht="15.75" x14ac:dyDescent="0.25">
      <c r="A2" s="11" t="s">
        <v>28</v>
      </c>
      <c r="B2" s="11"/>
      <c r="C2" s="11"/>
      <c r="D2" s="11"/>
      <c r="E2" s="11"/>
      <c r="F2" s="11"/>
      <c r="G2" s="11"/>
    </row>
    <row r="3" spans="1:7" x14ac:dyDescent="0.25">
      <c r="A3" s="2" t="s">
        <v>19</v>
      </c>
      <c r="B3" s="7" t="s">
        <v>17</v>
      </c>
      <c r="C3" s="5" t="s">
        <v>16</v>
      </c>
      <c r="D3" s="5" t="s">
        <v>20</v>
      </c>
      <c r="E3" s="2" t="s">
        <v>18</v>
      </c>
      <c r="F3" s="2" t="s">
        <v>15</v>
      </c>
      <c r="G3" s="2" t="s">
        <v>14</v>
      </c>
    </row>
    <row r="4" spans="1:7" x14ac:dyDescent="0.25">
      <c r="B4" s="8" t="s">
        <v>13</v>
      </c>
      <c r="C4" s="6" t="s">
        <v>73</v>
      </c>
      <c r="D4" s="6" t="s">
        <v>21</v>
      </c>
      <c r="E4">
        <v>7</v>
      </c>
      <c r="F4">
        <v>5.8999999999999997E-2</v>
      </c>
      <c r="G4" s="1">
        <f>F4*E4</f>
        <v>0.41299999999999998</v>
      </c>
    </row>
    <row r="5" spans="1:7" x14ac:dyDescent="0.25">
      <c r="B5" s="8" t="s">
        <v>12</v>
      </c>
      <c r="C5" s="6" t="s">
        <v>72</v>
      </c>
      <c r="D5" s="6" t="s">
        <v>21</v>
      </c>
      <c r="E5">
        <v>3</v>
      </c>
      <c r="F5">
        <v>5.8999999999999997E-2</v>
      </c>
      <c r="G5" s="1">
        <f t="shared" ref="G5:G20" si="0">F5*E5</f>
        <v>0.17699999999999999</v>
      </c>
    </row>
    <row r="6" spans="1:7" x14ac:dyDescent="0.25">
      <c r="B6" s="8" t="s">
        <v>7</v>
      </c>
      <c r="C6" s="6" t="s">
        <v>6</v>
      </c>
      <c r="D6" s="6" t="s">
        <v>21</v>
      </c>
      <c r="E6">
        <v>4</v>
      </c>
      <c r="F6">
        <v>19.32</v>
      </c>
      <c r="G6" s="1">
        <f t="shared" si="0"/>
        <v>77.28</v>
      </c>
    </row>
    <row r="7" spans="1:7" x14ac:dyDescent="0.25">
      <c r="B7" s="8" t="s">
        <v>5</v>
      </c>
      <c r="C7" s="6" t="s">
        <v>4</v>
      </c>
      <c r="D7" s="6" t="s">
        <v>21</v>
      </c>
      <c r="E7">
        <v>4</v>
      </c>
      <c r="F7">
        <v>24.64</v>
      </c>
      <c r="G7" s="1">
        <f t="shared" si="0"/>
        <v>98.56</v>
      </c>
    </row>
    <row r="8" spans="1:7" x14ac:dyDescent="0.25">
      <c r="B8" s="8" t="s">
        <v>3</v>
      </c>
      <c r="C8" s="6" t="s">
        <v>2</v>
      </c>
      <c r="D8" s="6" t="s">
        <v>21</v>
      </c>
      <c r="E8">
        <v>4</v>
      </c>
      <c r="F8">
        <v>19</v>
      </c>
      <c r="G8" s="1">
        <f t="shared" si="0"/>
        <v>76</v>
      </c>
    </row>
    <row r="9" spans="1:7" x14ac:dyDescent="0.25">
      <c r="B9" s="8" t="s">
        <v>23</v>
      </c>
      <c r="C9" s="6" t="s">
        <v>25</v>
      </c>
      <c r="D9" s="6" t="s">
        <v>27</v>
      </c>
      <c r="E9">
        <v>1</v>
      </c>
      <c r="F9">
        <v>19.95</v>
      </c>
      <c r="G9" s="1">
        <f t="shared" si="0"/>
        <v>19.95</v>
      </c>
    </row>
    <row r="10" spans="1:7" ht="30" x14ac:dyDescent="0.25">
      <c r="B10" s="8" t="s">
        <v>69</v>
      </c>
      <c r="C10" s="6" t="s">
        <v>71</v>
      </c>
      <c r="D10" s="6" t="s">
        <v>70</v>
      </c>
      <c r="E10">
        <v>1</v>
      </c>
      <c r="F10">
        <v>19.649999999999999</v>
      </c>
      <c r="G10" s="1">
        <f t="shared" si="0"/>
        <v>19.649999999999999</v>
      </c>
    </row>
    <row r="11" spans="1:7" ht="30" x14ac:dyDescent="0.25">
      <c r="B11" s="8" t="s">
        <v>74</v>
      </c>
      <c r="C11" s="6" t="s">
        <v>75</v>
      </c>
      <c r="D11" s="6" t="s">
        <v>27</v>
      </c>
      <c r="E11">
        <v>1</v>
      </c>
      <c r="F11">
        <v>24.95</v>
      </c>
      <c r="G11" s="1">
        <f t="shared" si="0"/>
        <v>24.95</v>
      </c>
    </row>
    <row r="12" spans="1:7" x14ac:dyDescent="0.25">
      <c r="B12" s="8" t="s">
        <v>24</v>
      </c>
      <c r="C12" s="6" t="s">
        <v>26</v>
      </c>
      <c r="D12" s="6" t="s">
        <v>27</v>
      </c>
      <c r="E12">
        <v>1</v>
      </c>
      <c r="F12">
        <v>1.95</v>
      </c>
      <c r="G12" s="1">
        <f t="shared" si="0"/>
        <v>1.95</v>
      </c>
    </row>
    <row r="13" spans="1:7" x14ac:dyDescent="0.25">
      <c r="B13" s="8" t="s">
        <v>34</v>
      </c>
      <c r="C13" s="6" t="s">
        <v>35</v>
      </c>
      <c r="D13" s="6" t="s">
        <v>21</v>
      </c>
      <c r="E13">
        <v>32</v>
      </c>
      <c r="F13">
        <v>8.8200000000000001E-2</v>
      </c>
      <c r="G13" s="1">
        <f t="shared" si="0"/>
        <v>2.8224</v>
      </c>
    </row>
    <row r="14" spans="1:7" x14ac:dyDescent="0.25">
      <c r="B14" s="8" t="s">
        <v>38</v>
      </c>
      <c r="C14" s="6" t="s">
        <v>39</v>
      </c>
      <c r="D14" s="6" t="s">
        <v>21</v>
      </c>
      <c r="E14">
        <v>4</v>
      </c>
      <c r="F14">
        <v>0.7</v>
      </c>
      <c r="G14" s="1">
        <f t="shared" si="0"/>
        <v>2.8</v>
      </c>
    </row>
    <row r="15" spans="1:7" x14ac:dyDescent="0.25">
      <c r="B15" s="8" t="s">
        <v>40</v>
      </c>
      <c r="C15" s="6" t="s">
        <v>41</v>
      </c>
      <c r="D15" s="6" t="s">
        <v>21</v>
      </c>
      <c r="E15">
        <v>4</v>
      </c>
      <c r="F15">
        <v>0.9</v>
      </c>
      <c r="G15" s="1">
        <f t="shared" si="0"/>
        <v>3.6</v>
      </c>
    </row>
    <row r="16" spans="1:7" x14ac:dyDescent="0.25">
      <c r="B16" s="8" t="s">
        <v>46</v>
      </c>
      <c r="C16" s="6" t="s">
        <v>47</v>
      </c>
      <c r="D16" s="6" t="s">
        <v>21</v>
      </c>
      <c r="E16">
        <v>4</v>
      </c>
      <c r="F16">
        <v>0.62</v>
      </c>
      <c r="G16" s="1">
        <f t="shared" si="0"/>
        <v>2.48</v>
      </c>
    </row>
    <row r="17" spans="1:7" x14ac:dyDescent="0.25">
      <c r="B17" s="8" t="s">
        <v>48</v>
      </c>
      <c r="C17" s="6" t="s">
        <v>49</v>
      </c>
      <c r="D17" s="6" t="s">
        <v>21</v>
      </c>
      <c r="E17">
        <v>4</v>
      </c>
      <c r="F17">
        <v>0.77</v>
      </c>
      <c r="G17" s="1">
        <f t="shared" si="0"/>
        <v>3.08</v>
      </c>
    </row>
    <row r="18" spans="1:7" x14ac:dyDescent="0.25">
      <c r="B18" s="9">
        <v>1281</v>
      </c>
      <c r="C18" s="6" t="s">
        <v>53</v>
      </c>
      <c r="D18" s="6" t="s">
        <v>50</v>
      </c>
      <c r="E18">
        <v>1</v>
      </c>
      <c r="F18">
        <v>24.95</v>
      </c>
      <c r="G18" s="1">
        <f t="shared" si="0"/>
        <v>24.95</v>
      </c>
    </row>
    <row r="19" spans="1:7" x14ac:dyDescent="0.25">
      <c r="B19" s="8">
        <v>31004</v>
      </c>
      <c r="C19" s="6" t="s">
        <v>51</v>
      </c>
      <c r="D19" s="6" t="s">
        <v>50</v>
      </c>
      <c r="E19">
        <v>3</v>
      </c>
      <c r="F19">
        <v>13.99</v>
      </c>
      <c r="G19" s="1">
        <f t="shared" si="0"/>
        <v>41.97</v>
      </c>
    </row>
    <row r="20" spans="1:7" x14ac:dyDescent="0.25">
      <c r="B20" s="8">
        <v>80005</v>
      </c>
      <c r="C20" s="6" t="s">
        <v>52</v>
      </c>
      <c r="D20" s="6" t="s">
        <v>50</v>
      </c>
      <c r="E20">
        <v>4</v>
      </c>
      <c r="F20">
        <v>2.2799999999999998</v>
      </c>
      <c r="G20" s="1">
        <f t="shared" si="0"/>
        <v>9.1199999999999992</v>
      </c>
    </row>
    <row r="21" spans="1:7" x14ac:dyDescent="0.25">
      <c r="G21" s="1"/>
    </row>
    <row r="22" spans="1:7" x14ac:dyDescent="0.25">
      <c r="F22" s="10" t="s">
        <v>66</v>
      </c>
      <c r="G22" s="4">
        <f>SUM(G4:G20)</f>
        <v>409.75239999999997</v>
      </c>
    </row>
    <row r="23" spans="1:7" x14ac:dyDescent="0.25">
      <c r="F23" s="3"/>
      <c r="G23" s="4"/>
    </row>
    <row r="24" spans="1:7" ht="15.75" x14ac:dyDescent="0.25">
      <c r="A24" s="12" t="s">
        <v>29</v>
      </c>
      <c r="B24" s="12"/>
      <c r="C24" s="12"/>
      <c r="D24" s="12"/>
      <c r="E24" s="12"/>
      <c r="F24" s="12"/>
      <c r="G24" s="12"/>
    </row>
    <row r="25" spans="1:7" x14ac:dyDescent="0.25">
      <c r="A25" s="2" t="s">
        <v>19</v>
      </c>
      <c r="B25" s="7" t="s">
        <v>17</v>
      </c>
      <c r="C25" s="5" t="s">
        <v>16</v>
      </c>
      <c r="D25" s="5" t="s">
        <v>20</v>
      </c>
      <c r="E25" s="2" t="s">
        <v>18</v>
      </c>
      <c r="F25" s="2" t="s">
        <v>15</v>
      </c>
      <c r="G25" s="2" t="s">
        <v>14</v>
      </c>
    </row>
    <row r="26" spans="1:7" x14ac:dyDescent="0.25">
      <c r="B26" s="8" t="s">
        <v>11</v>
      </c>
      <c r="C26" s="6" t="s">
        <v>8</v>
      </c>
      <c r="D26" s="6" t="s">
        <v>21</v>
      </c>
      <c r="E26">
        <v>3</v>
      </c>
      <c r="F26">
        <v>18.72</v>
      </c>
      <c r="G26" s="1">
        <f t="shared" ref="G26:G39" si="1">F26*E26</f>
        <v>56.16</v>
      </c>
    </row>
    <row r="27" spans="1:7" x14ac:dyDescent="0.25">
      <c r="B27" s="8" t="s">
        <v>10</v>
      </c>
      <c r="C27" s="6" t="s">
        <v>8</v>
      </c>
      <c r="D27" s="6" t="s">
        <v>21</v>
      </c>
      <c r="E27">
        <v>3</v>
      </c>
      <c r="F27">
        <v>15.92</v>
      </c>
      <c r="G27" s="1">
        <f t="shared" si="1"/>
        <v>47.76</v>
      </c>
    </row>
    <row r="28" spans="1:7" x14ac:dyDescent="0.25">
      <c r="B28" s="8" t="s">
        <v>9</v>
      </c>
      <c r="C28" s="6" t="s">
        <v>8</v>
      </c>
      <c r="D28" s="6" t="s">
        <v>21</v>
      </c>
      <c r="E28">
        <v>1</v>
      </c>
      <c r="F28">
        <v>18.829999999999998</v>
      </c>
      <c r="G28" s="1">
        <f t="shared" si="1"/>
        <v>18.829999999999998</v>
      </c>
    </row>
    <row r="29" spans="1:7" x14ac:dyDescent="0.25">
      <c r="B29" s="8" t="s">
        <v>0</v>
      </c>
      <c r="C29" s="6" t="s">
        <v>1</v>
      </c>
      <c r="D29" s="6" t="s">
        <v>22</v>
      </c>
      <c r="E29">
        <v>3</v>
      </c>
      <c r="F29">
        <v>12.8</v>
      </c>
      <c r="G29" s="1">
        <f t="shared" si="1"/>
        <v>38.400000000000006</v>
      </c>
    </row>
    <row r="30" spans="1:7" x14ac:dyDescent="0.25">
      <c r="B30" s="8" t="s">
        <v>30</v>
      </c>
      <c r="C30" s="6" t="s">
        <v>31</v>
      </c>
      <c r="D30" s="6" t="s">
        <v>21</v>
      </c>
      <c r="E30">
        <v>3</v>
      </c>
      <c r="F30">
        <v>4.8099999999999996</v>
      </c>
      <c r="G30" s="1">
        <f t="shared" si="1"/>
        <v>14.43</v>
      </c>
    </row>
    <row r="31" spans="1:7" x14ac:dyDescent="0.25">
      <c r="B31" s="8" t="s">
        <v>32</v>
      </c>
      <c r="C31" s="6" t="s">
        <v>33</v>
      </c>
      <c r="D31" s="6" t="s">
        <v>21</v>
      </c>
      <c r="E31">
        <v>3</v>
      </c>
      <c r="F31">
        <v>3.15</v>
      </c>
      <c r="G31" s="1">
        <f t="shared" si="1"/>
        <v>9.4499999999999993</v>
      </c>
    </row>
    <row r="32" spans="1:7" x14ac:dyDescent="0.25">
      <c r="B32" s="8" t="s">
        <v>36</v>
      </c>
      <c r="C32" s="6" t="s">
        <v>37</v>
      </c>
      <c r="D32" s="6" t="s">
        <v>21</v>
      </c>
      <c r="E32">
        <v>3</v>
      </c>
      <c r="F32" s="1">
        <v>8.1</v>
      </c>
      <c r="G32" s="1">
        <f t="shared" si="1"/>
        <v>24.299999999999997</v>
      </c>
    </row>
    <row r="33" spans="2:7" x14ac:dyDescent="0.25">
      <c r="B33" s="8" t="s">
        <v>42</v>
      </c>
      <c r="C33" s="6" t="s">
        <v>43</v>
      </c>
      <c r="D33" s="6" t="s">
        <v>21</v>
      </c>
      <c r="E33">
        <v>2</v>
      </c>
      <c r="F33">
        <v>9.16</v>
      </c>
      <c r="G33" s="1">
        <f t="shared" si="1"/>
        <v>18.32</v>
      </c>
    </row>
    <row r="34" spans="2:7" x14ac:dyDescent="0.25">
      <c r="B34" s="8" t="s">
        <v>44</v>
      </c>
      <c r="C34" s="6" t="s">
        <v>45</v>
      </c>
      <c r="D34" s="6" t="s">
        <v>21</v>
      </c>
      <c r="E34">
        <v>2</v>
      </c>
      <c r="F34">
        <v>15.32</v>
      </c>
      <c r="G34" s="1">
        <f t="shared" si="1"/>
        <v>30.64</v>
      </c>
    </row>
    <row r="35" spans="2:7" x14ac:dyDescent="0.25">
      <c r="B35" s="8" t="s">
        <v>54</v>
      </c>
      <c r="C35" s="6" t="s">
        <v>55</v>
      </c>
      <c r="D35" s="6" t="s">
        <v>56</v>
      </c>
      <c r="E35">
        <v>1</v>
      </c>
      <c r="F35">
        <v>24.99</v>
      </c>
      <c r="G35" s="1">
        <f t="shared" si="1"/>
        <v>24.99</v>
      </c>
    </row>
    <row r="36" spans="2:7" x14ac:dyDescent="0.25">
      <c r="B36" s="8" t="s">
        <v>57</v>
      </c>
      <c r="C36" s="6" t="s">
        <v>68</v>
      </c>
      <c r="D36" s="6" t="s">
        <v>58</v>
      </c>
      <c r="E36">
        <v>1</v>
      </c>
      <c r="F36">
        <v>30</v>
      </c>
      <c r="G36" s="1">
        <f t="shared" si="1"/>
        <v>30</v>
      </c>
    </row>
    <row r="37" spans="2:7" ht="30" x14ac:dyDescent="0.25">
      <c r="B37" s="8" t="s">
        <v>59</v>
      </c>
      <c r="C37" s="6" t="s">
        <v>60</v>
      </c>
      <c r="D37" s="6" t="s">
        <v>61</v>
      </c>
      <c r="E37">
        <v>3</v>
      </c>
      <c r="F37">
        <v>19.95</v>
      </c>
      <c r="G37" s="1">
        <f t="shared" si="1"/>
        <v>59.849999999999994</v>
      </c>
    </row>
    <row r="38" spans="2:7" ht="30" x14ac:dyDescent="0.25">
      <c r="B38" s="8" t="s">
        <v>62</v>
      </c>
      <c r="C38" s="6" t="s">
        <v>63</v>
      </c>
      <c r="D38" s="6" t="s">
        <v>61</v>
      </c>
      <c r="E38">
        <v>3</v>
      </c>
      <c r="F38">
        <v>19.95</v>
      </c>
      <c r="G38" s="1">
        <f t="shared" si="1"/>
        <v>59.849999999999994</v>
      </c>
    </row>
    <row r="39" spans="2:7" ht="30" x14ac:dyDescent="0.25">
      <c r="B39" s="8" t="s">
        <v>64</v>
      </c>
      <c r="C39" s="6" t="s">
        <v>65</v>
      </c>
      <c r="D39" s="6" t="s">
        <v>61</v>
      </c>
      <c r="E39">
        <v>6</v>
      </c>
      <c r="F39">
        <v>1.95</v>
      </c>
      <c r="G39" s="1">
        <f t="shared" si="1"/>
        <v>11.7</v>
      </c>
    </row>
    <row r="41" spans="2:7" x14ac:dyDescent="0.25">
      <c r="F41" s="10" t="s">
        <v>66</v>
      </c>
      <c r="G41" s="4">
        <f>SUM(G26:G39)</f>
        <v>444.68</v>
      </c>
    </row>
    <row r="42" spans="2:7" x14ac:dyDescent="0.25">
      <c r="F42" s="10" t="s">
        <v>67</v>
      </c>
      <c r="G42" s="4">
        <f>SUM(G22,G41)</f>
        <v>854.43239999999992</v>
      </c>
    </row>
  </sheetData>
  <mergeCells count="2">
    <mergeCell ref="A2:G2"/>
    <mergeCell ref="A24:G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hulk</dc:creator>
  <cp:lastModifiedBy>hulk</cp:lastModifiedBy>
  <dcterms:created xsi:type="dcterms:W3CDTF">2013-02-02T06:13:22Z</dcterms:created>
  <dcterms:modified xsi:type="dcterms:W3CDTF">2014-12-28T03:51:47Z</dcterms:modified>
</cp:coreProperties>
</file>