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definedNames>
    <definedName function="false" hidden="true" localSheetId="0" name="_xlnm._FilterDatabase" vbProcedure="false">Planilha1!$A$1:$Q$64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<sst xmlns="http://schemas.openxmlformats.org/spreadsheetml/2006/main" count="641" uniqueCount="143">
  <si>
    <t xml:space="preserve">classe</t>
  </si>
  <si>
    <t xml:space="preserve">Pixels_numbers</t>
  </si>
  <si>
    <t xml:space="preserve">floresta_pastagem</t>
  </si>
  <si>
    <t xml:space="preserve">pastagem_soja</t>
  </si>
  <si>
    <t xml:space="preserve">soja_sojaemilho</t>
  </si>
  <si>
    <t xml:space="preserve">soja_seringa</t>
  </si>
  <si>
    <t xml:space="preserve">num_mudancas</t>
  </si>
  <si>
    <t xml:space="preserve">obs</t>
  </si>
  <si>
    <t xml:space="preserve">BFAST</t>
  </si>
  <si>
    <t xml:space="preserve">DBEST</t>
  </si>
  <si>
    <t xml:space="preserve">MEDIA BFAST</t>
  </si>
  <si>
    <t xml:space="preserve">MEDIA DBEST</t>
  </si>
  <si>
    <t xml:space="preserve">pastagem_soja_sojamilho</t>
  </si>
  <si>
    <t xml:space="preserve"> 203  7</t>
  </si>
  <si>
    <t xml:space="preserve">AE</t>
  </si>
  <si>
    <t xml:space="preserve">EE</t>
  </si>
  <si>
    <t xml:space="preserve">NA</t>
  </si>
  <si>
    <t xml:space="preserve">191  46 216  91</t>
  </si>
  <si>
    <t xml:space="preserve">62 162 231</t>
  </si>
  <si>
    <t xml:space="preserve"> 64 162</t>
  </si>
  <si>
    <t xml:space="preserve">186 126  76</t>
  </si>
  <si>
    <t xml:space="preserve">64 162</t>
  </si>
  <si>
    <t xml:space="preserve">46 76</t>
  </si>
  <si>
    <t xml:space="preserve"> 77 231</t>
  </si>
  <si>
    <t xml:space="preserve">221  66 196</t>
  </si>
  <si>
    <t xml:space="preserve"> 221  66 321</t>
  </si>
  <si>
    <t xml:space="preserve">79 152 226 285</t>
  </si>
  <si>
    <t xml:space="preserve">79 286 165 240 307  80</t>
  </si>
  <si>
    <t xml:space="preserve">EA</t>
  </si>
  <si>
    <t xml:space="preserve">79 226 285</t>
  </si>
  <si>
    <t xml:space="preserve">265  79 175 305</t>
  </si>
  <si>
    <t xml:space="preserve">78 227 331</t>
  </si>
  <si>
    <t xml:space="preserve"> 234  78  79</t>
  </si>
  <si>
    <t xml:space="preserve">78 188 283</t>
  </si>
  <si>
    <t xml:space="preserve">78 269</t>
  </si>
  <si>
    <t xml:space="preserve">74 282</t>
  </si>
  <si>
    <t xml:space="preserve"> 79 265  80</t>
  </si>
  <si>
    <t xml:space="preserve"> 79 226 331</t>
  </si>
  <si>
    <t xml:space="preserve">79 265  80</t>
  </si>
  <si>
    <t xml:space="preserve"> 271  56</t>
  </si>
  <si>
    <t xml:space="preserve">191   1 216</t>
  </si>
  <si>
    <t xml:space="preserve"> 63 160 231 289</t>
  </si>
  <si>
    <t xml:space="preserve">231  62 232 160  88  63 191</t>
  </si>
  <si>
    <t xml:space="preserve">231  46 141 101 232 191 252</t>
  </si>
  <si>
    <t xml:space="preserve"> 116 216</t>
  </si>
  <si>
    <t xml:space="preserve"> 116 276</t>
  </si>
  <si>
    <t xml:space="preserve">85 161 229</t>
  </si>
  <si>
    <t xml:space="preserve"> 133 134  51 194 219</t>
  </si>
  <si>
    <t xml:space="preserve">86 161 229</t>
  </si>
  <si>
    <t xml:space="preserve">  41 146 196 126 221  91</t>
  </si>
  <si>
    <t xml:space="preserve">AA</t>
  </si>
  <si>
    <t xml:space="preserve"> 74 163 231</t>
  </si>
  <si>
    <t xml:space="preserve">231  51  91 196 232 146</t>
  </si>
  <si>
    <t xml:space="preserve">231  91 196  51 146 232</t>
  </si>
  <si>
    <t xml:space="preserve">163 230</t>
  </si>
  <si>
    <t xml:space="preserve"> 171 346</t>
  </si>
  <si>
    <t xml:space="preserve"> 171 221</t>
  </si>
  <si>
    <t xml:space="preserve">11 112 143</t>
  </si>
  <si>
    <t xml:space="preserve">91  56 141 191</t>
  </si>
  <si>
    <t xml:space="preserve">116 216 261</t>
  </si>
  <si>
    <t xml:space="preserve"> 87 253</t>
  </si>
  <si>
    <t xml:space="preserve"> 87  88 228 268</t>
  </si>
  <si>
    <t xml:space="preserve">85 226  86 271</t>
  </si>
  <si>
    <t xml:space="preserve"> 156 336 261  41 286 186</t>
  </si>
  <si>
    <t xml:space="preserve">E</t>
  </si>
  <si>
    <t xml:space="preserve">A</t>
  </si>
  <si>
    <t xml:space="preserve">167 300</t>
  </si>
  <si>
    <t xml:space="preserve">156 286</t>
  </si>
  <si>
    <t xml:space="preserve"> 94 160 301</t>
  </si>
  <si>
    <t xml:space="preserve">160   1 186 286 366</t>
  </si>
  <si>
    <t xml:space="preserve"> 95 160 301</t>
  </si>
  <si>
    <t xml:space="preserve"> 160 366 186</t>
  </si>
  <si>
    <t xml:space="preserve"> 169 232</t>
  </si>
  <si>
    <t xml:space="preserve">186 161</t>
  </si>
  <si>
    <t xml:space="preserve"> 157 322</t>
  </si>
  <si>
    <t xml:space="preserve">141  36 366</t>
  </si>
  <si>
    <t xml:space="preserve"> 371 261</t>
  </si>
  <si>
    <t xml:space="preserve"> 193 322</t>
  </si>
  <si>
    <t xml:space="preserve"> 1 181 261</t>
  </si>
  <si>
    <t xml:space="preserve">137 274</t>
  </si>
  <si>
    <t xml:space="preserve"> 261 346 291</t>
  </si>
  <si>
    <t xml:space="preserve">196 254</t>
  </si>
  <si>
    <t xml:space="preserve">181 371</t>
  </si>
  <si>
    <t xml:space="preserve">371 181</t>
  </si>
  <si>
    <t xml:space="preserve"> 160 254 316</t>
  </si>
  <si>
    <t xml:space="preserve">303 368 206 292</t>
  </si>
  <si>
    <t xml:space="preserve">303 368 292 206</t>
  </si>
  <si>
    <t xml:space="preserve">floresta_pastagem_soja</t>
  </si>
  <si>
    <t xml:space="preserve">2003-2003</t>
  </si>
  <si>
    <t xml:space="preserve">61 167</t>
  </si>
  <si>
    <t xml:space="preserve">57 278</t>
  </si>
  <si>
    <t xml:space="preserve">88 254</t>
  </si>
  <si>
    <t xml:space="preserve">89 285 370</t>
  </si>
  <si>
    <t xml:space="preserve">floesta_pastagem_soja</t>
  </si>
  <si>
    <t xml:space="preserve">2003-2004</t>
  </si>
  <si>
    <t xml:space="preserve">84 143</t>
  </si>
  <si>
    <t xml:space="preserve">82  83 343 318</t>
  </si>
  <si>
    <t xml:space="preserve">82 83</t>
  </si>
  <si>
    <t xml:space="preserve"> 90 211 371</t>
  </si>
  <si>
    <t xml:space="preserve"> 90 281</t>
  </si>
  <si>
    <t xml:space="preserve"> 89 234</t>
  </si>
  <si>
    <t xml:space="preserve">90  91 296</t>
  </si>
  <si>
    <t xml:space="preserve">89 234</t>
  </si>
  <si>
    <t xml:space="preserve">90 371</t>
  </si>
  <si>
    <t xml:space="preserve">135 301</t>
  </si>
  <si>
    <t xml:space="preserve"> 1 286</t>
  </si>
  <si>
    <t xml:space="preserve">58 201</t>
  </si>
  <si>
    <t xml:space="preserve">continua pastagem</t>
  </si>
  <si>
    <t xml:space="preserve"> 70 128</t>
  </si>
  <si>
    <t xml:space="preserve">71 117  82</t>
  </si>
  <si>
    <t xml:space="preserve">  71 129</t>
  </si>
  <si>
    <t xml:space="preserve">71 72</t>
  </si>
  <si>
    <t xml:space="preserve"> NA</t>
  </si>
  <si>
    <t xml:space="preserve"> 82  83 343 318</t>
  </si>
  <si>
    <t xml:space="preserve"> 84 143</t>
  </si>
  <si>
    <t xml:space="preserve">91 21</t>
  </si>
  <si>
    <t xml:space="preserve">120 233</t>
  </si>
  <si>
    <t xml:space="preserve"> 261 120 176  96   1  61</t>
  </si>
  <si>
    <t xml:space="preserve">  85 254</t>
  </si>
  <si>
    <t xml:space="preserve">266 120 216  61</t>
  </si>
  <si>
    <t xml:space="preserve">121 367 147</t>
  </si>
  <si>
    <t xml:space="preserve"> 121 367</t>
  </si>
  <si>
    <t xml:space="preserve">2002-2003</t>
  </si>
  <si>
    <t xml:space="preserve">86 56</t>
  </si>
  <si>
    <t xml:space="preserve">Floresta-Floresta</t>
  </si>
  <si>
    <t xml:space="preserve">seringa</t>
  </si>
  <si>
    <t xml:space="preserve">1 – COMPARAÇÃO BFAST X DBEST</t>
  </si>
  <si>
    <t xml:space="preserve">PIXEL A PIXEL</t>
  </si>
  <si>
    <t xml:space="preserve">MÉDIA </t>
  </si>
  <si>
    <t xml:space="preserve">ACERTOU</t>
  </si>
  <si>
    <t xml:space="preserve">ERROU</t>
  </si>
  <si>
    <t xml:space="preserve">TOTAL</t>
  </si>
  <si>
    <t xml:space="preserve">1 – COMPARAÇÃO TIPO DE CLASSIFICAÇÃO</t>
  </si>
  <si>
    <t xml:space="preserve">MEDIA</t>
  </si>
  <si>
    <t xml:space="preserve">GERAL</t>
  </si>
  <si>
    <t xml:space="preserve">2 – COMPARAÇÃO POR CLASSES</t>
  </si>
  <si>
    <t xml:space="preserve">PIXEL A PIXEL BFAST</t>
  </si>
  <si>
    <t xml:space="preserve">MÉDIA BFAST</t>
  </si>
  <si>
    <t xml:space="preserve">Soja_sojaemilho</t>
  </si>
  <si>
    <t xml:space="preserve">Soja-Seringa</t>
  </si>
  <si>
    <t xml:space="preserve">Seringa</t>
  </si>
  <si>
    <t xml:space="preserve">PIXEL A PIXEL DBEST</t>
  </si>
  <si>
    <t xml:space="preserve">MÉDIA DBEST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</si>
</sst>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0"/>
      <name val="Liberation Mono;Courier New;DejaVu Sans Mono;Lucida Sans Typewriter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66"/>
      </patternFill>
    </fill>
    <fill>
      <patternFill patternType="solid">
        <fgColor rgb="FFCC9900"/>
        <bgColor rgb="FF808000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FF3333"/>
      </patternFill>
    </fill>
    <fill>
      <patternFill patternType="solid">
        <fgColor rgb="FFFFE699"/>
        <bgColor rgb="FFFFFF99"/>
      </patternFill>
    </fill>
    <fill>
      <patternFill patternType="solid">
        <fgColor rgb="FFFFFF66"/>
        <bgColor rgb="FFFFFF99"/>
      </patternFill>
    </fill>
    <fill>
      <patternFill patternType="solid">
        <fgColor rgb="FFFF3333"/>
        <bgColor rgb="FFFF0000"/>
      </patternFill>
    </fill>
    <fill>
      <patternFill patternType="solid">
        <fgColor rgb="FFE2F0D9"/>
        <bgColor rgb="FFFFF2CC"/>
      </patternFill>
    </fill>
    <fill>
      <patternFill patternType="solid">
        <fgColor rgb="FFA6A6A6"/>
        <bgColor rgb="FFC0C0C0"/>
      </patternFill>
    </fill>
    <fill>
      <patternFill patternType="solid">
        <fgColor rgb="FF66CCFF"/>
        <bgColor rgb="FF33CCCC"/>
      </patternFill>
    </fill>
    <fill>
      <patternFill patternType="solid">
        <fgColor rgb="FFFF6600"/>
        <bgColor rgb="FFFF3333"/>
      </patternFill>
    </fill>
    <fill>
      <patternFill patternType="solid">
        <fgColor rgb="FFFFFF99"/>
        <bgColor rgb="FFFF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69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8CBAD"/>
      <rgbColor rgb="FF3366FF"/>
      <rgbColor rgb="FF33CCCC"/>
      <rgbColor rgb="FF99CC00"/>
      <rgbColor rgb="FFFFCC00"/>
      <rgbColor rgb="FFCC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J29" activePane="bottomLeft" state="frozen"/>
      <selection pane="topLeft" activeCell="A1" activeCellId="0" sqref="A1"/>
      <selection pane="bottomLeft" activeCell="L33" activeCellId="1" sqref="B52:G59 L33"/>
    </sheetView>
  </sheetViews>
  <sheetFormatPr defaultRowHeight="13.8"/>
  <cols>
    <col collapsed="false" hidden="false" max="1" min="1" style="0" width="24.9744897959184"/>
    <col collapsed="false" hidden="false" max="2" min="2" style="0" width="14.5816326530612"/>
    <col collapsed="false" hidden="false" max="4" min="3" style="0" width="16.8724489795918"/>
    <col collapsed="false" hidden="false" max="5" min="5" style="0" width="13.5"/>
    <col collapsed="false" hidden="false" max="6" min="6" style="0" width="15.1173469387755"/>
    <col collapsed="false" hidden="false" max="7" min="7" style="0" width="11.2040816326531"/>
    <col collapsed="false" hidden="false" max="8" min="8" style="0" width="14.1734693877551"/>
    <col collapsed="false" hidden="false" max="9" min="9" style="0" width="24.8367346938776"/>
    <col collapsed="false" hidden="false" max="10" min="10" style="0" width="8.23469387755102"/>
    <col collapsed="false" hidden="false" max="11" min="11" style="1" width="8.23469387755102"/>
    <col collapsed="false" hidden="false" max="13" min="12" style="2" width="8.23469387755102"/>
    <col collapsed="false" hidden="false" max="15" min="14" style="0" width="8.23469387755102"/>
    <col collapsed="false" hidden="false" max="17" min="16" style="3" width="8.23469387755102"/>
    <col collapsed="false" hidden="false" max="1025" min="18" style="0" width="8.23469387755102"/>
  </cols>
  <sheetData>
    <row r="1" customFormat="false" ht="14.9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6" t="s">
        <v>8</v>
      </c>
      <c r="M1" s="7" t="s">
        <v>9</v>
      </c>
      <c r="N1" s="4" t="s">
        <v>10</v>
      </c>
      <c r="O1" s="4" t="s">
        <v>11</v>
      </c>
      <c r="P1" s="8" t="s">
        <v>8</v>
      </c>
      <c r="Q1" s="9" t="s">
        <v>9</v>
      </c>
    </row>
    <row r="2" customFormat="false" ht="14.9" hidden="false" customHeight="false" outlineLevel="0" collapsed="false">
      <c r="A2" s="10" t="s">
        <v>12</v>
      </c>
      <c r="B2" s="10" t="n">
        <v>2547</v>
      </c>
      <c r="C2" s="10" t="n">
        <v>6</v>
      </c>
      <c r="D2" s="4"/>
      <c r="E2" s="4" t="n">
        <v>2004</v>
      </c>
      <c r="F2" s="4" t="n">
        <v>2012</v>
      </c>
      <c r="G2" s="4"/>
      <c r="H2" s="4"/>
      <c r="I2" s="4"/>
      <c r="J2" s="4" t="n">
        <v>87</v>
      </c>
      <c r="K2" s="5" t="s">
        <v>13</v>
      </c>
      <c r="L2" s="6" t="s">
        <v>14</v>
      </c>
      <c r="M2" s="6" t="s">
        <v>15</v>
      </c>
      <c r="N2" s="5" t="n">
        <v>202</v>
      </c>
      <c r="O2" s="5" t="n">
        <v>196</v>
      </c>
      <c r="P2" s="3" t="s">
        <v>15</v>
      </c>
      <c r="Q2" s="3" t="s">
        <v>15</v>
      </c>
    </row>
    <row r="3" customFormat="false" ht="28.35" hidden="false" customHeight="false" outlineLevel="0" collapsed="false">
      <c r="A3" s="10" t="s">
        <v>12</v>
      </c>
      <c r="B3" s="10" t="n">
        <v>595</v>
      </c>
      <c r="C3" s="10" t="n">
        <v>11</v>
      </c>
      <c r="D3" s="4"/>
      <c r="E3" s="4" t="n">
        <v>2004</v>
      </c>
      <c r="F3" s="4" t="n">
        <v>2013</v>
      </c>
      <c r="G3" s="4"/>
      <c r="H3" s="4"/>
      <c r="I3" s="4"/>
      <c r="J3" s="4" t="s">
        <v>16</v>
      </c>
      <c r="K3" s="5" t="s">
        <v>17</v>
      </c>
      <c r="L3" s="6" t="s">
        <v>15</v>
      </c>
      <c r="M3" s="6" t="s">
        <v>14</v>
      </c>
      <c r="N3" s="5" t="s">
        <v>18</v>
      </c>
      <c r="O3" s="5" t="s">
        <v>17</v>
      </c>
      <c r="P3" s="3" t="s">
        <v>15</v>
      </c>
      <c r="Q3" s="3" t="s">
        <v>14</v>
      </c>
    </row>
    <row r="4" customFormat="false" ht="28.35" hidden="false" customHeight="false" outlineLevel="0" collapsed="false">
      <c r="A4" s="10" t="s">
        <v>12</v>
      </c>
      <c r="B4" s="10" t="n">
        <v>1705</v>
      </c>
      <c r="C4" s="10" t="n">
        <v>5</v>
      </c>
      <c r="D4" s="4"/>
      <c r="E4" s="4" t="n">
        <v>2004</v>
      </c>
      <c r="F4" s="4" t="n">
        <v>2010</v>
      </c>
      <c r="G4" s="4"/>
      <c r="H4" s="4"/>
      <c r="I4" s="4"/>
      <c r="J4" s="5" t="s">
        <v>19</v>
      </c>
      <c r="K4" s="5" t="s">
        <v>20</v>
      </c>
      <c r="L4" s="6" t="s">
        <v>15</v>
      </c>
      <c r="M4" s="6" t="s">
        <v>15</v>
      </c>
      <c r="N4" s="5" t="s">
        <v>21</v>
      </c>
      <c r="O4" s="5" t="s">
        <v>22</v>
      </c>
      <c r="P4" s="3" t="s">
        <v>15</v>
      </c>
      <c r="Q4" s="3" t="s">
        <v>15</v>
      </c>
    </row>
    <row r="5" customFormat="false" ht="28.35" hidden="false" customHeight="false" outlineLevel="0" collapsed="false">
      <c r="A5" s="10" t="s">
        <v>12</v>
      </c>
      <c r="B5" s="10" t="n">
        <v>5222</v>
      </c>
      <c r="C5" s="10" t="n">
        <v>10</v>
      </c>
      <c r="E5" s="4" t="n">
        <v>2004</v>
      </c>
      <c r="F5" s="4" t="n">
        <v>2013</v>
      </c>
      <c r="J5" s="5" t="s">
        <v>23</v>
      </c>
      <c r="K5" s="5" t="s">
        <v>24</v>
      </c>
      <c r="L5" s="6" t="s">
        <v>15</v>
      </c>
      <c r="M5" s="6" t="s">
        <v>15</v>
      </c>
      <c r="N5" s="5" t="s">
        <v>23</v>
      </c>
      <c r="O5" s="5" t="s">
        <v>25</v>
      </c>
      <c r="P5" s="3" t="s">
        <v>15</v>
      </c>
      <c r="Q5" s="3" t="s">
        <v>15</v>
      </c>
    </row>
    <row r="6" customFormat="false" ht="14.9" hidden="false" customHeight="false" outlineLevel="0" collapsed="false">
      <c r="A6" s="10" t="s">
        <v>12</v>
      </c>
      <c r="B6" s="10" t="n">
        <v>8054</v>
      </c>
      <c r="C6" s="10" t="n">
        <v>14</v>
      </c>
      <c r="E6" s="4" t="n">
        <v>2004</v>
      </c>
      <c r="F6" s="4" t="n">
        <v>2013</v>
      </c>
      <c r="J6" s="0" t="s">
        <v>16</v>
      </c>
      <c r="K6" s="1" t="s">
        <v>16</v>
      </c>
      <c r="L6" s="6" t="s">
        <v>15</v>
      </c>
      <c r="M6" s="6" t="s">
        <v>15</v>
      </c>
      <c r="N6" s="0" t="s">
        <v>16</v>
      </c>
      <c r="O6" s="0" t="s">
        <v>16</v>
      </c>
      <c r="P6" s="3" t="s">
        <v>15</v>
      </c>
      <c r="Q6" s="3" t="s">
        <v>15</v>
      </c>
    </row>
    <row r="7" customFormat="false" ht="14.9" hidden="false" customHeight="false" outlineLevel="0" collapsed="false">
      <c r="A7" s="10" t="s">
        <v>12</v>
      </c>
      <c r="B7" s="10" t="n">
        <v>9173</v>
      </c>
      <c r="C7" s="10" t="n">
        <v>15</v>
      </c>
      <c r="E7" s="4" t="n">
        <v>2004</v>
      </c>
      <c r="F7" s="4" t="n">
        <v>2013</v>
      </c>
      <c r="J7" s="0" t="s">
        <v>16</v>
      </c>
      <c r="K7" s="1" t="s">
        <v>16</v>
      </c>
      <c r="L7" s="6" t="s">
        <v>15</v>
      </c>
      <c r="M7" s="6" t="s">
        <v>15</v>
      </c>
      <c r="N7" s="0" t="s">
        <v>16</v>
      </c>
      <c r="O7" s="0" t="s">
        <v>16</v>
      </c>
      <c r="P7" s="3" t="s">
        <v>15</v>
      </c>
      <c r="Q7" s="3" t="s">
        <v>15</v>
      </c>
    </row>
    <row r="8" customFormat="false" ht="41.75" hidden="false" customHeight="false" outlineLevel="0" collapsed="false">
      <c r="A8" s="11" t="s">
        <v>5</v>
      </c>
      <c r="B8" s="11" t="n">
        <v>11333</v>
      </c>
      <c r="C8" s="11" t="n">
        <v>2</v>
      </c>
      <c r="E8" s="0" t="n">
        <v>2004</v>
      </c>
      <c r="G8" s="0" t="n">
        <v>2010</v>
      </c>
      <c r="J8" s="5" t="s">
        <v>26</v>
      </c>
      <c r="K8" s="5" t="s">
        <v>27</v>
      </c>
      <c r="L8" s="2" t="s">
        <v>28</v>
      </c>
      <c r="M8" s="2" t="s">
        <v>28</v>
      </c>
      <c r="N8" s="5" t="s">
        <v>29</v>
      </c>
      <c r="O8" s="5" t="s">
        <v>30</v>
      </c>
      <c r="P8" s="2" t="s">
        <v>28</v>
      </c>
      <c r="Q8" s="2" t="s">
        <v>15</v>
      </c>
    </row>
    <row r="9" customFormat="false" ht="28.35" hidden="false" customHeight="false" outlineLevel="0" collapsed="false">
      <c r="A9" s="11" t="s">
        <v>5</v>
      </c>
      <c r="B9" s="11" t="n">
        <v>10333</v>
      </c>
      <c r="C9" s="11" t="n">
        <v>1</v>
      </c>
      <c r="E9" s="0" t="n">
        <v>2004</v>
      </c>
      <c r="G9" s="0" t="n">
        <v>2010</v>
      </c>
      <c r="J9" s="5" t="s">
        <v>31</v>
      </c>
      <c r="K9" s="5" t="s">
        <v>32</v>
      </c>
      <c r="L9" s="2" t="s">
        <v>28</v>
      </c>
      <c r="M9" s="2" t="s">
        <v>28</v>
      </c>
      <c r="N9" s="5" t="s">
        <v>33</v>
      </c>
      <c r="O9" s="5" t="s">
        <v>34</v>
      </c>
      <c r="P9" s="2" t="s">
        <v>15</v>
      </c>
      <c r="Q9" s="2" t="s">
        <v>15</v>
      </c>
    </row>
    <row r="10" customFormat="false" ht="28.35" hidden="false" customHeight="false" outlineLevel="0" collapsed="false">
      <c r="A10" s="11" t="s">
        <v>5</v>
      </c>
      <c r="B10" s="11" t="n">
        <v>9707</v>
      </c>
      <c r="C10" s="11" t="n">
        <v>4</v>
      </c>
      <c r="E10" s="0" t="n">
        <v>2004</v>
      </c>
      <c r="G10" s="0" t="n">
        <v>2011</v>
      </c>
      <c r="J10" s="5" t="s">
        <v>35</v>
      </c>
      <c r="K10" s="5" t="s">
        <v>36</v>
      </c>
      <c r="L10" s="2" t="s">
        <v>15</v>
      </c>
      <c r="M10" s="2" t="s">
        <v>28</v>
      </c>
      <c r="N10" s="5" t="s">
        <v>37</v>
      </c>
      <c r="O10" s="5" t="s">
        <v>38</v>
      </c>
      <c r="P10" s="2" t="s">
        <v>15</v>
      </c>
      <c r="Q10" s="2" t="s">
        <v>28</v>
      </c>
    </row>
    <row r="11" customFormat="false" ht="14.9" hidden="false" customHeight="false" outlineLevel="0" collapsed="false">
      <c r="A11" s="11" t="s">
        <v>5</v>
      </c>
      <c r="B11" s="11" t="n">
        <v>8830</v>
      </c>
      <c r="C11" s="11" t="n">
        <v>3</v>
      </c>
      <c r="E11" s="0" t="n">
        <v>2004</v>
      </c>
      <c r="G11" s="0" t="n">
        <v>2011</v>
      </c>
      <c r="J11" s="5" t="n">
        <v>282</v>
      </c>
      <c r="K11" s="5" t="n">
        <v>276</v>
      </c>
      <c r="L11" s="2" t="s">
        <v>15</v>
      </c>
      <c r="M11" s="2" t="s">
        <v>15</v>
      </c>
      <c r="N11" s="5" t="n">
        <v>282</v>
      </c>
      <c r="O11" s="5" t="s">
        <v>39</v>
      </c>
      <c r="P11" s="2" t="s">
        <v>15</v>
      </c>
      <c r="Q11" s="2" t="s">
        <v>15</v>
      </c>
    </row>
    <row r="12" customFormat="false" ht="28.35" hidden="false" customHeight="false" outlineLevel="0" collapsed="false">
      <c r="A12" s="10" t="s">
        <v>12</v>
      </c>
      <c r="B12" s="10" t="n">
        <v>6049</v>
      </c>
      <c r="C12" s="10" t="n">
        <v>12</v>
      </c>
      <c r="D12" s="4"/>
      <c r="E12" s="4" t="n">
        <v>2005</v>
      </c>
      <c r="F12" s="4" t="n">
        <v>2013</v>
      </c>
      <c r="G12" s="4"/>
      <c r="H12" s="4"/>
      <c r="I12" s="4"/>
      <c r="J12" s="4" t="s">
        <v>16</v>
      </c>
      <c r="K12" s="5" t="s">
        <v>40</v>
      </c>
      <c r="L12" s="6" t="s">
        <v>15</v>
      </c>
      <c r="M12" s="6" t="s">
        <v>15</v>
      </c>
      <c r="N12" s="5" t="n">
        <v>183</v>
      </c>
      <c r="O12" s="5" t="n">
        <v>191</v>
      </c>
      <c r="P12" s="3" t="s">
        <v>15</v>
      </c>
      <c r="Q12" s="3" t="s">
        <v>15</v>
      </c>
    </row>
    <row r="13" customFormat="false" ht="55.2" hidden="false" customHeight="false" outlineLevel="0" collapsed="false">
      <c r="A13" s="10" t="s">
        <v>12</v>
      </c>
      <c r="B13" s="10" t="n">
        <v>1088</v>
      </c>
      <c r="C13" s="10" t="n">
        <v>2</v>
      </c>
      <c r="D13" s="4"/>
      <c r="E13" s="4" t="n">
        <v>2005</v>
      </c>
      <c r="F13" s="4" t="n">
        <v>2010</v>
      </c>
      <c r="G13" s="4"/>
      <c r="H13" s="4"/>
      <c r="I13" s="4"/>
      <c r="J13" s="5" t="s">
        <v>41</v>
      </c>
      <c r="K13" s="5" t="s">
        <v>42</v>
      </c>
      <c r="L13" s="6" t="s">
        <v>28</v>
      </c>
      <c r="M13" s="6" t="s">
        <v>28</v>
      </c>
      <c r="N13" s="5" t="s">
        <v>41</v>
      </c>
      <c r="O13" s="5" t="s">
        <v>43</v>
      </c>
      <c r="P13" s="3" t="s">
        <v>28</v>
      </c>
      <c r="Q13" s="3" t="s">
        <v>28</v>
      </c>
    </row>
    <row r="14" customFormat="false" ht="14.9" hidden="false" customHeight="false" outlineLevel="0" collapsed="false">
      <c r="A14" s="10" t="s">
        <v>12</v>
      </c>
      <c r="B14" s="10" t="n">
        <v>4667</v>
      </c>
      <c r="C14" s="10" t="n">
        <v>9</v>
      </c>
      <c r="D14" s="4"/>
      <c r="E14" s="4" t="n">
        <v>2005</v>
      </c>
      <c r="F14" s="4" t="n">
        <v>2013</v>
      </c>
      <c r="G14" s="4"/>
      <c r="H14" s="4"/>
      <c r="I14" s="4"/>
      <c r="J14" s="4" t="s">
        <v>16</v>
      </c>
      <c r="K14" s="5" t="s">
        <v>44</v>
      </c>
      <c r="L14" s="6" t="s">
        <v>15</v>
      </c>
      <c r="M14" s="6" t="s">
        <v>14</v>
      </c>
      <c r="N14" s="5" t="n">
        <v>130</v>
      </c>
      <c r="O14" s="5" t="s">
        <v>45</v>
      </c>
      <c r="P14" s="3" t="s">
        <v>15</v>
      </c>
      <c r="Q14" s="3" t="s">
        <v>14</v>
      </c>
    </row>
    <row r="15" customFormat="false" ht="41.75" hidden="false" customHeight="false" outlineLevel="0" collapsed="false">
      <c r="A15" s="10" t="s">
        <v>12</v>
      </c>
      <c r="B15" s="12" t="n">
        <v>3819</v>
      </c>
      <c r="C15" s="10" t="n">
        <v>8</v>
      </c>
      <c r="D15" s="4"/>
      <c r="E15" s="4" t="n">
        <v>2005</v>
      </c>
      <c r="F15" s="4" t="n">
        <v>2010</v>
      </c>
      <c r="G15" s="4"/>
      <c r="H15" s="4"/>
      <c r="I15" s="4"/>
      <c r="J15" s="5" t="s">
        <v>46</v>
      </c>
      <c r="K15" s="5" t="s">
        <v>47</v>
      </c>
      <c r="L15" s="6" t="s">
        <v>28</v>
      </c>
      <c r="M15" s="6" t="s">
        <v>28</v>
      </c>
      <c r="N15" s="5" t="s">
        <v>48</v>
      </c>
      <c r="O15" s="5" t="s">
        <v>49</v>
      </c>
      <c r="P15" s="3" t="s">
        <v>28</v>
      </c>
      <c r="Q15" s="3" t="s">
        <v>50</v>
      </c>
    </row>
    <row r="16" customFormat="false" ht="41.75" hidden="false" customHeight="false" outlineLevel="0" collapsed="false">
      <c r="A16" s="10" t="s">
        <v>12</v>
      </c>
      <c r="B16" s="10" t="n">
        <v>3099</v>
      </c>
      <c r="C16" s="10" t="n">
        <v>7</v>
      </c>
      <c r="E16" s="4" t="n">
        <v>2005</v>
      </c>
      <c r="F16" s="4" t="n">
        <v>2013</v>
      </c>
      <c r="J16" s="5" t="s">
        <v>51</v>
      </c>
      <c r="K16" s="5" t="s">
        <v>52</v>
      </c>
      <c r="L16" s="6" t="s">
        <v>15</v>
      </c>
      <c r="M16" s="6" t="s">
        <v>15</v>
      </c>
      <c r="N16" s="5" t="s">
        <v>51</v>
      </c>
      <c r="O16" s="5" t="s">
        <v>53</v>
      </c>
      <c r="P16" s="3" t="s">
        <v>15</v>
      </c>
      <c r="Q16" s="3" t="s">
        <v>15</v>
      </c>
    </row>
    <row r="17" customFormat="false" ht="14.9" hidden="false" customHeight="false" outlineLevel="0" collapsed="false">
      <c r="A17" s="10" t="s">
        <v>12</v>
      </c>
      <c r="B17" s="10" t="n">
        <v>7087</v>
      </c>
      <c r="C17" s="10" t="n">
        <v>13</v>
      </c>
      <c r="E17" s="4" t="n">
        <v>2005</v>
      </c>
      <c r="F17" s="4" t="n">
        <v>2013</v>
      </c>
      <c r="J17" s="5" t="s">
        <v>54</v>
      </c>
      <c r="K17" s="5" t="s">
        <v>55</v>
      </c>
      <c r="L17" s="6" t="s">
        <v>15</v>
      </c>
      <c r="M17" s="6" t="s">
        <v>15</v>
      </c>
      <c r="N17" s="0" t="s">
        <v>16</v>
      </c>
      <c r="O17" s="5" t="s">
        <v>56</v>
      </c>
      <c r="P17" s="3" t="s">
        <v>15</v>
      </c>
      <c r="Q17" s="3" t="s">
        <v>15</v>
      </c>
    </row>
    <row r="18" customFormat="false" ht="28.35" hidden="false" customHeight="false" outlineLevel="0" collapsed="false">
      <c r="A18" s="10" t="s">
        <v>12</v>
      </c>
      <c r="B18" s="10" t="n">
        <v>1189</v>
      </c>
      <c r="C18" s="10" t="n">
        <v>3</v>
      </c>
      <c r="E18" s="4" t="n">
        <v>2005</v>
      </c>
      <c r="F18" s="4" t="n">
        <v>2010</v>
      </c>
      <c r="J18" s="0" t="n">
        <v>111</v>
      </c>
      <c r="K18" s="5" t="s">
        <v>57</v>
      </c>
      <c r="L18" s="6" t="s">
        <v>14</v>
      </c>
      <c r="M18" s="6" t="s">
        <v>14</v>
      </c>
      <c r="N18" s="5" t="n">
        <v>111</v>
      </c>
      <c r="O18" s="5" t="s">
        <v>58</v>
      </c>
      <c r="P18" s="3" t="s">
        <v>14</v>
      </c>
      <c r="Q18" s="3" t="s">
        <v>15</v>
      </c>
    </row>
    <row r="19" customFormat="false" ht="28.35" hidden="false" customHeight="false" outlineLevel="0" collapsed="false">
      <c r="A19" s="10" t="s">
        <v>12</v>
      </c>
      <c r="B19" s="10" t="n">
        <v>10060</v>
      </c>
      <c r="C19" s="10" t="n">
        <v>1</v>
      </c>
      <c r="E19" s="4" t="n">
        <v>2005</v>
      </c>
      <c r="F19" s="4" t="n">
        <v>2013</v>
      </c>
      <c r="J19" s="0" t="s">
        <v>16</v>
      </c>
      <c r="K19" s="5" t="s">
        <v>59</v>
      </c>
      <c r="L19" s="6" t="s">
        <v>15</v>
      </c>
      <c r="M19" s="6" t="s">
        <v>14</v>
      </c>
      <c r="N19" s="0" t="s">
        <v>16</v>
      </c>
      <c r="O19" s="5" t="n">
        <v>116</v>
      </c>
      <c r="P19" s="3" t="s">
        <v>15</v>
      </c>
      <c r="Q19" s="3" t="s">
        <v>14</v>
      </c>
    </row>
    <row r="20" customFormat="false" ht="28.35" hidden="false" customHeight="false" outlineLevel="0" collapsed="false">
      <c r="A20" s="10" t="s">
        <v>12</v>
      </c>
      <c r="B20" s="10" t="n">
        <v>1428</v>
      </c>
      <c r="C20" s="10" t="n">
        <v>4</v>
      </c>
      <c r="E20" s="4" t="n">
        <v>2005</v>
      </c>
      <c r="F20" s="4" t="n">
        <v>2013</v>
      </c>
      <c r="J20" s="5" t="s">
        <v>60</v>
      </c>
      <c r="K20" s="5" t="s">
        <v>61</v>
      </c>
      <c r="L20" s="6" t="s">
        <v>15</v>
      </c>
      <c r="M20" s="6" t="s">
        <v>15</v>
      </c>
      <c r="N20" s="5" t="s">
        <v>60</v>
      </c>
      <c r="O20" s="5" t="s">
        <v>62</v>
      </c>
      <c r="P20" s="3" t="s">
        <v>15</v>
      </c>
      <c r="Q20" s="3" t="s">
        <v>15</v>
      </c>
    </row>
    <row r="21" customFormat="false" ht="41.75" hidden="false" customHeight="false" outlineLevel="0" collapsed="false">
      <c r="A21" s="13" t="s">
        <v>3</v>
      </c>
      <c r="B21" s="13" t="n">
        <v>23072</v>
      </c>
      <c r="C21" s="13" t="n">
        <v>9</v>
      </c>
      <c r="E21" s="0" t="n">
        <v>2008</v>
      </c>
      <c r="J21" s="5" t="s">
        <v>16</v>
      </c>
      <c r="K21" s="5" t="s">
        <v>63</v>
      </c>
      <c r="L21" s="2" t="s">
        <v>64</v>
      </c>
      <c r="M21" s="2" t="s">
        <v>65</v>
      </c>
      <c r="N21" s="5" t="s">
        <v>66</v>
      </c>
      <c r="O21" s="5" t="s">
        <v>67</v>
      </c>
      <c r="P21" s="2" t="s">
        <v>64</v>
      </c>
      <c r="Q21" s="2" t="s">
        <v>64</v>
      </c>
    </row>
    <row r="22" customFormat="false" ht="41.75" hidden="false" customHeight="false" outlineLevel="0" collapsed="false">
      <c r="A22" s="13" t="s">
        <v>3</v>
      </c>
      <c r="B22" s="13" t="n">
        <v>22957</v>
      </c>
      <c r="C22" s="13" t="n">
        <v>8</v>
      </c>
      <c r="E22" s="0" t="n">
        <v>2008</v>
      </c>
      <c r="J22" s="5" t="s">
        <v>68</v>
      </c>
      <c r="K22" s="5" t="s">
        <v>69</v>
      </c>
      <c r="L22" s="2" t="s">
        <v>64</v>
      </c>
      <c r="M22" s="2" t="s">
        <v>65</v>
      </c>
      <c r="N22" s="5" t="s">
        <v>70</v>
      </c>
      <c r="O22" s="5" t="s">
        <v>71</v>
      </c>
      <c r="P22" s="2" t="s">
        <v>64</v>
      </c>
      <c r="Q22" s="2" t="s">
        <v>65</v>
      </c>
    </row>
    <row r="23" customFormat="false" ht="14.9" hidden="false" customHeight="false" outlineLevel="0" collapsed="false">
      <c r="A23" s="13" t="s">
        <v>3</v>
      </c>
      <c r="B23" s="13" t="n">
        <v>22207</v>
      </c>
      <c r="C23" s="13" t="n">
        <v>7</v>
      </c>
      <c r="E23" s="0" t="n">
        <v>2008</v>
      </c>
      <c r="J23" s="5" t="s">
        <v>16</v>
      </c>
      <c r="K23" s="5" t="s">
        <v>16</v>
      </c>
      <c r="L23" s="2" t="s">
        <v>64</v>
      </c>
      <c r="M23" s="2" t="s">
        <v>64</v>
      </c>
      <c r="N23" s="5" t="s">
        <v>16</v>
      </c>
      <c r="O23" s="0" t="s">
        <v>16</v>
      </c>
      <c r="P23" s="2" t="s">
        <v>64</v>
      </c>
      <c r="Q23" s="2" t="s">
        <v>64</v>
      </c>
    </row>
    <row r="24" customFormat="false" ht="14.9" hidden="false" customHeight="false" outlineLevel="0" collapsed="false">
      <c r="A24" s="13" t="s">
        <v>3</v>
      </c>
      <c r="B24" s="13" t="n">
        <v>21568</v>
      </c>
      <c r="C24" s="13" t="n">
        <v>6</v>
      </c>
      <c r="E24" s="0" t="n">
        <v>2008</v>
      </c>
      <c r="J24" s="5" t="s">
        <v>72</v>
      </c>
      <c r="K24" s="5" t="n">
        <v>169</v>
      </c>
      <c r="L24" s="2" t="s">
        <v>64</v>
      </c>
      <c r="M24" s="2" t="s">
        <v>64</v>
      </c>
      <c r="N24" s="5" t="s">
        <v>72</v>
      </c>
      <c r="O24" s="5" t="s">
        <v>73</v>
      </c>
      <c r="P24" s="2" t="s">
        <v>64</v>
      </c>
      <c r="Q24" s="2" t="s">
        <v>65</v>
      </c>
    </row>
    <row r="25" customFormat="false" ht="28.35" hidden="false" customHeight="false" outlineLevel="0" collapsed="false">
      <c r="A25" s="13" t="s">
        <v>3</v>
      </c>
      <c r="B25" s="13" t="n">
        <v>20580</v>
      </c>
      <c r="C25" s="13" t="n">
        <v>5</v>
      </c>
      <c r="E25" s="0" t="n">
        <v>2008</v>
      </c>
      <c r="F25" s="0" t="n">
        <v>2014</v>
      </c>
      <c r="J25" s="5" t="s">
        <v>74</v>
      </c>
      <c r="K25" s="5" t="s">
        <v>75</v>
      </c>
      <c r="L25" s="2" t="s">
        <v>28</v>
      </c>
      <c r="M25" s="2" t="s">
        <v>15</v>
      </c>
      <c r="N25" s="5" t="s">
        <v>74</v>
      </c>
      <c r="O25" s="5" t="s">
        <v>76</v>
      </c>
      <c r="P25" s="2" t="s">
        <v>28</v>
      </c>
      <c r="Q25" s="2" t="s">
        <v>15</v>
      </c>
    </row>
    <row r="26" customFormat="false" ht="28.35" hidden="false" customHeight="false" outlineLevel="0" collapsed="false">
      <c r="A26" s="13" t="s">
        <v>3</v>
      </c>
      <c r="B26" s="13" t="n">
        <v>19344</v>
      </c>
      <c r="C26" s="13" t="n">
        <v>3</v>
      </c>
      <c r="E26" s="0" t="n">
        <v>2008</v>
      </c>
      <c r="F26" s="0" t="n">
        <v>2014</v>
      </c>
      <c r="J26" s="5" t="s">
        <v>77</v>
      </c>
      <c r="K26" s="5" t="s">
        <v>78</v>
      </c>
      <c r="L26" s="2" t="s">
        <v>50</v>
      </c>
      <c r="M26" s="2" t="s">
        <v>14</v>
      </c>
      <c r="N26" s="5" t="s">
        <v>79</v>
      </c>
      <c r="O26" s="5" t="n">
        <v>1</v>
      </c>
      <c r="P26" s="2" t="s">
        <v>15</v>
      </c>
      <c r="Q26" s="2" t="s">
        <v>15</v>
      </c>
    </row>
    <row r="27" customFormat="false" ht="28.35" hidden="false" customHeight="false" outlineLevel="0" collapsed="false">
      <c r="A27" s="13" t="s">
        <v>3</v>
      </c>
      <c r="B27" s="13" t="n">
        <v>20224</v>
      </c>
      <c r="C27" s="13" t="n">
        <v>4</v>
      </c>
      <c r="E27" s="0" t="n">
        <v>2008</v>
      </c>
      <c r="F27" s="0" t="n">
        <v>2014</v>
      </c>
      <c r="J27" s="5" t="n">
        <v>274</v>
      </c>
      <c r="K27" s="5" t="s">
        <v>80</v>
      </c>
      <c r="L27" s="2" t="s">
        <v>15</v>
      </c>
      <c r="M27" s="2" t="s">
        <v>15</v>
      </c>
      <c r="N27" s="5" t="n">
        <v>274</v>
      </c>
      <c r="O27" s="5" t="n">
        <v>261</v>
      </c>
      <c r="P27" s="2" t="s">
        <v>15</v>
      </c>
      <c r="Q27" s="2" t="s">
        <v>15</v>
      </c>
    </row>
    <row r="28" customFormat="false" ht="14.9" hidden="false" customHeight="false" outlineLevel="0" collapsed="false">
      <c r="A28" s="13" t="s">
        <v>3</v>
      </c>
      <c r="B28" s="13" t="n">
        <v>16972</v>
      </c>
      <c r="C28" s="13" t="n">
        <v>1</v>
      </c>
      <c r="E28" s="0" t="n">
        <v>2009</v>
      </c>
      <c r="J28" s="5" t="s">
        <v>81</v>
      </c>
      <c r="K28" s="5" t="s">
        <v>82</v>
      </c>
      <c r="L28" s="2" t="s">
        <v>65</v>
      </c>
      <c r="M28" s="2" t="s">
        <v>65</v>
      </c>
      <c r="N28" s="0" t="s">
        <v>16</v>
      </c>
      <c r="O28" s="5" t="s">
        <v>83</v>
      </c>
      <c r="P28" s="2" t="s">
        <v>64</v>
      </c>
      <c r="Q28" s="2" t="s">
        <v>65</v>
      </c>
    </row>
    <row r="29" customFormat="false" ht="28.35" hidden="false" customHeight="false" outlineLevel="0" collapsed="false">
      <c r="A29" s="13" t="s">
        <v>3</v>
      </c>
      <c r="B29" s="13" t="n">
        <v>17713</v>
      </c>
      <c r="C29" s="13" t="n">
        <v>2</v>
      </c>
      <c r="E29" s="0" t="n">
        <v>2009</v>
      </c>
      <c r="J29" s="5" t="s">
        <v>84</v>
      </c>
      <c r="K29" s="5" t="s">
        <v>85</v>
      </c>
      <c r="L29" s="2" t="s">
        <v>64</v>
      </c>
      <c r="M29" s="2" t="s">
        <v>65</v>
      </c>
      <c r="N29" s="5" t="s">
        <v>84</v>
      </c>
      <c r="O29" s="5" t="s">
        <v>86</v>
      </c>
      <c r="P29" s="2" t="s">
        <v>64</v>
      </c>
      <c r="Q29" s="2" t="s">
        <v>65</v>
      </c>
    </row>
    <row r="30" customFormat="false" ht="14.9" hidden="false" customHeight="false" outlineLevel="0" collapsed="false">
      <c r="A30" s="13" t="s">
        <v>87</v>
      </c>
      <c r="B30" s="13" t="n">
        <v>27621</v>
      </c>
      <c r="C30" s="13" t="n">
        <v>12</v>
      </c>
      <c r="D30" s="4" t="s">
        <v>88</v>
      </c>
      <c r="E30" s="4" t="n">
        <v>2012</v>
      </c>
      <c r="J30" s="5" t="s">
        <v>89</v>
      </c>
      <c r="K30" s="5" t="s">
        <v>90</v>
      </c>
      <c r="L30" s="6" t="s">
        <v>14</v>
      </c>
      <c r="M30" s="6" t="s">
        <v>28</v>
      </c>
      <c r="N30" s="5" t="s">
        <v>89</v>
      </c>
      <c r="O30" s="5" t="n">
        <v>57</v>
      </c>
      <c r="P30" s="3" t="s">
        <v>14</v>
      </c>
      <c r="Q30" s="3" t="s">
        <v>14</v>
      </c>
    </row>
    <row r="31" customFormat="false" ht="28.35" hidden="false" customHeight="false" outlineLevel="0" collapsed="false">
      <c r="A31" s="13" t="s">
        <v>87</v>
      </c>
      <c r="B31" s="13" t="n">
        <v>23492</v>
      </c>
      <c r="C31" s="13" t="n">
        <v>10</v>
      </c>
      <c r="D31" s="4" t="n">
        <v>2004</v>
      </c>
      <c r="E31" s="4" t="n">
        <v>2013</v>
      </c>
      <c r="J31" s="5" t="n">
        <v>88</v>
      </c>
      <c r="K31" s="5" t="n">
        <v>89</v>
      </c>
      <c r="L31" s="6" t="s">
        <v>14</v>
      </c>
      <c r="M31" s="6" t="s">
        <v>14</v>
      </c>
      <c r="N31" s="5" t="s">
        <v>91</v>
      </c>
      <c r="O31" s="5" t="s">
        <v>92</v>
      </c>
      <c r="P31" s="3" t="s">
        <v>14</v>
      </c>
      <c r="Q31" s="3" t="s">
        <v>14</v>
      </c>
    </row>
    <row r="32" customFormat="false" ht="28.35" hidden="false" customHeight="false" outlineLevel="0" collapsed="false">
      <c r="A32" s="13" t="s">
        <v>93</v>
      </c>
      <c r="B32" s="13" t="n">
        <v>24249</v>
      </c>
      <c r="C32" s="13" t="n">
        <v>11</v>
      </c>
      <c r="D32" s="4" t="s">
        <v>94</v>
      </c>
      <c r="E32" s="4" t="n">
        <v>2013</v>
      </c>
      <c r="J32" s="5" t="s">
        <v>95</v>
      </c>
      <c r="K32" s="5" t="s">
        <v>96</v>
      </c>
      <c r="L32" s="6" t="s">
        <v>14</v>
      </c>
      <c r="M32" s="6" t="s">
        <v>14</v>
      </c>
      <c r="N32" s="5" t="s">
        <v>95</v>
      </c>
      <c r="O32" s="5" t="s">
        <v>97</v>
      </c>
      <c r="P32" s="3" t="s">
        <v>14</v>
      </c>
      <c r="Q32" s="3" t="s">
        <v>14</v>
      </c>
    </row>
    <row r="33" customFormat="false" ht="28.35" hidden="false" customHeight="false" outlineLevel="0" collapsed="false">
      <c r="A33" s="10" t="s">
        <v>2</v>
      </c>
      <c r="B33" s="10" t="n">
        <v>23865</v>
      </c>
      <c r="C33" s="10" t="n">
        <v>2</v>
      </c>
      <c r="D33" s="0" t="n">
        <v>2004</v>
      </c>
      <c r="E33" s="0" t="n">
        <v>2014</v>
      </c>
      <c r="J33" s="5" t="n">
        <v>90</v>
      </c>
      <c r="K33" s="5" t="s">
        <v>98</v>
      </c>
      <c r="L33" s="14" t="s">
        <v>14</v>
      </c>
      <c r="M33" s="14" t="s">
        <v>14</v>
      </c>
      <c r="N33" s="5" t="n">
        <v>88</v>
      </c>
      <c r="O33" s="5" t="s">
        <v>99</v>
      </c>
      <c r="P33" s="14" t="s">
        <v>14</v>
      </c>
      <c r="Q33" s="14" t="s">
        <v>14</v>
      </c>
    </row>
    <row r="34" customFormat="false" ht="28.35" hidden="false" customHeight="false" outlineLevel="0" collapsed="false">
      <c r="A34" s="10" t="s">
        <v>2</v>
      </c>
      <c r="B34" s="10" t="n">
        <v>23496</v>
      </c>
      <c r="C34" s="10" t="n">
        <v>1</v>
      </c>
      <c r="D34" s="0" t="n">
        <v>2004</v>
      </c>
      <c r="E34" s="0" t="n">
        <v>2014</v>
      </c>
      <c r="J34" s="5" t="s">
        <v>100</v>
      </c>
      <c r="K34" s="5" t="s">
        <v>101</v>
      </c>
      <c r="L34" s="14" t="s">
        <v>14</v>
      </c>
      <c r="M34" s="14" t="s">
        <v>14</v>
      </c>
      <c r="N34" s="5" t="s">
        <v>102</v>
      </c>
      <c r="O34" s="5" t="s">
        <v>103</v>
      </c>
      <c r="P34" s="14" t="s">
        <v>14</v>
      </c>
      <c r="Q34" s="14" t="s">
        <v>14</v>
      </c>
    </row>
    <row r="35" customFormat="false" ht="14.9" hidden="false" customHeight="false" outlineLevel="0" collapsed="false">
      <c r="A35" s="10" t="s">
        <v>2</v>
      </c>
      <c r="B35" s="10" t="n">
        <v>28124</v>
      </c>
      <c r="C35" s="10" t="n">
        <v>15</v>
      </c>
      <c r="D35" s="0" t="n">
        <v>2002</v>
      </c>
      <c r="E35" s="0" t="n">
        <v>2015</v>
      </c>
      <c r="J35" s="5" t="s">
        <v>104</v>
      </c>
      <c r="K35" s="5" t="s">
        <v>105</v>
      </c>
      <c r="L35" s="14" t="s">
        <v>15</v>
      </c>
      <c r="M35" s="14" t="s">
        <v>15</v>
      </c>
      <c r="N35" s="5" t="s">
        <v>106</v>
      </c>
      <c r="O35" s="5" t="s">
        <v>16</v>
      </c>
      <c r="P35" s="14" t="s">
        <v>14</v>
      </c>
      <c r="Q35" s="14" t="s">
        <v>15</v>
      </c>
    </row>
    <row r="36" customFormat="false" ht="14.9" hidden="false" customHeight="false" outlineLevel="0" collapsed="false">
      <c r="A36" s="10" t="s">
        <v>2</v>
      </c>
      <c r="B36" s="10" t="n">
        <v>26479</v>
      </c>
      <c r="C36" s="10" t="n">
        <v>8</v>
      </c>
      <c r="D36" s="15" t="n">
        <v>2003</v>
      </c>
      <c r="E36" s="4"/>
      <c r="F36" s="4"/>
      <c r="G36" s="4"/>
      <c r="H36" s="4" t="n">
        <v>1</v>
      </c>
      <c r="I36" s="4" t="s">
        <v>107</v>
      </c>
      <c r="J36" s="5" t="n">
        <v>93</v>
      </c>
      <c r="K36" s="5" t="n">
        <v>21</v>
      </c>
      <c r="L36" s="2" t="s">
        <v>64</v>
      </c>
      <c r="M36" s="2" t="s">
        <v>64</v>
      </c>
      <c r="N36" s="5" t="n">
        <v>63</v>
      </c>
      <c r="O36" s="5" t="n">
        <v>21</v>
      </c>
      <c r="P36" s="3" t="s">
        <v>65</v>
      </c>
      <c r="Q36" s="3" t="s">
        <v>64</v>
      </c>
    </row>
    <row r="37" customFormat="false" ht="28.35" hidden="false" customHeight="false" outlineLevel="0" collapsed="false">
      <c r="A37" s="10" t="s">
        <v>2</v>
      </c>
      <c r="B37" s="10" t="n">
        <v>27611</v>
      </c>
      <c r="C37" s="10" t="n">
        <v>12</v>
      </c>
      <c r="D37" s="0" t="n">
        <v>2003</v>
      </c>
      <c r="J37" s="5" t="s">
        <v>108</v>
      </c>
      <c r="K37" s="5" t="s">
        <v>109</v>
      </c>
      <c r="L37" s="14" t="s">
        <v>65</v>
      </c>
      <c r="M37" s="14" t="s">
        <v>65</v>
      </c>
      <c r="N37" s="5" t="s">
        <v>110</v>
      </c>
      <c r="O37" s="5" t="s">
        <v>111</v>
      </c>
      <c r="P37" s="14" t="s">
        <v>65</v>
      </c>
      <c r="Q37" s="14" t="s">
        <v>65</v>
      </c>
    </row>
    <row r="38" customFormat="false" ht="14.9" hidden="false" customHeight="false" outlineLevel="0" collapsed="false">
      <c r="A38" s="10" t="s">
        <v>2</v>
      </c>
      <c r="B38" s="10" t="n">
        <v>25738</v>
      </c>
      <c r="C38" s="10" t="n">
        <v>6</v>
      </c>
      <c r="D38" s="0" t="n">
        <v>2004</v>
      </c>
      <c r="J38" s="5" t="n">
        <v>173</v>
      </c>
      <c r="K38" s="5" t="s">
        <v>112</v>
      </c>
      <c r="L38" s="14" t="s">
        <v>64</v>
      </c>
      <c r="M38" s="14" t="s">
        <v>64</v>
      </c>
      <c r="N38" s="5" t="n">
        <v>90</v>
      </c>
      <c r="O38" s="5" t="s">
        <v>16</v>
      </c>
      <c r="P38" s="14" t="s">
        <v>65</v>
      </c>
      <c r="Q38" s="14" t="s">
        <v>64</v>
      </c>
    </row>
    <row r="39" customFormat="false" ht="28.35" hidden="false" customHeight="false" outlineLevel="0" collapsed="false">
      <c r="A39" s="10" t="s">
        <v>2</v>
      </c>
      <c r="B39" s="10" t="n">
        <v>24249</v>
      </c>
      <c r="C39" s="10" t="n">
        <v>3</v>
      </c>
      <c r="D39" s="0" t="n">
        <v>2004</v>
      </c>
      <c r="J39" s="5" t="s">
        <v>95</v>
      </c>
      <c r="K39" s="5" t="s">
        <v>113</v>
      </c>
      <c r="L39" s="14" t="s">
        <v>65</v>
      </c>
      <c r="M39" s="14" t="s">
        <v>65</v>
      </c>
      <c r="N39" s="5" t="s">
        <v>114</v>
      </c>
      <c r="O39" s="5" t="s">
        <v>97</v>
      </c>
      <c r="P39" s="14" t="s">
        <v>65</v>
      </c>
      <c r="Q39" s="14" t="s">
        <v>65</v>
      </c>
    </row>
    <row r="40" customFormat="false" ht="14.9" hidden="false" customHeight="false" outlineLevel="0" collapsed="false">
      <c r="A40" s="10" t="s">
        <v>2</v>
      </c>
      <c r="B40" s="10" t="n">
        <v>27598</v>
      </c>
      <c r="C40" s="10" t="n">
        <v>11</v>
      </c>
      <c r="D40" s="0" t="n">
        <v>2005</v>
      </c>
      <c r="J40" s="5" t="n">
        <v>110</v>
      </c>
      <c r="K40" s="5" t="n">
        <v>91</v>
      </c>
      <c r="L40" s="14" t="s">
        <v>65</v>
      </c>
      <c r="M40" s="14" t="s">
        <v>64</v>
      </c>
      <c r="N40" s="5" t="n">
        <v>110</v>
      </c>
      <c r="O40" s="5" t="s">
        <v>115</v>
      </c>
      <c r="P40" s="14" t="s">
        <v>65</v>
      </c>
      <c r="Q40" s="14" t="s">
        <v>64</v>
      </c>
    </row>
    <row r="41" customFormat="false" ht="41.75" hidden="false" customHeight="false" outlineLevel="0" collapsed="false">
      <c r="A41" s="10" t="s">
        <v>2</v>
      </c>
      <c r="B41" s="10" t="n">
        <v>24986</v>
      </c>
      <c r="C41" s="10" t="n">
        <v>5</v>
      </c>
      <c r="D41" s="0" t="n">
        <v>2005</v>
      </c>
      <c r="J41" s="5" t="s">
        <v>116</v>
      </c>
      <c r="K41" s="5" t="s">
        <v>117</v>
      </c>
      <c r="L41" s="14" t="s">
        <v>65</v>
      </c>
      <c r="M41" s="14" t="s">
        <v>65</v>
      </c>
      <c r="N41" s="5" t="s">
        <v>118</v>
      </c>
      <c r="O41" s="5" t="s">
        <v>119</v>
      </c>
      <c r="P41" s="14" t="s">
        <v>64</v>
      </c>
      <c r="Q41" s="14" t="s">
        <v>65</v>
      </c>
    </row>
    <row r="42" customFormat="false" ht="28.35" hidden="false" customHeight="false" outlineLevel="0" collapsed="false">
      <c r="A42" s="10" t="s">
        <v>2</v>
      </c>
      <c r="B42" s="10" t="n">
        <v>24358</v>
      </c>
      <c r="C42" s="10" t="n">
        <v>4</v>
      </c>
      <c r="D42" s="0" t="n">
        <v>2005</v>
      </c>
      <c r="J42" s="5" t="n">
        <v>121</v>
      </c>
      <c r="K42" s="5" t="s">
        <v>120</v>
      </c>
      <c r="L42" s="14" t="s">
        <v>65</v>
      </c>
      <c r="M42" s="14" t="s">
        <v>65</v>
      </c>
      <c r="N42" s="5" t="n">
        <v>121</v>
      </c>
      <c r="O42" s="5" t="s">
        <v>121</v>
      </c>
      <c r="P42" s="14" t="s">
        <v>65</v>
      </c>
      <c r="Q42" s="14" t="s">
        <v>65</v>
      </c>
    </row>
    <row r="43" customFormat="false" ht="14.9" hidden="false" customHeight="false" outlineLevel="0" collapsed="false">
      <c r="A43" s="10" t="s">
        <v>2</v>
      </c>
      <c r="B43" s="10" t="n">
        <v>27723</v>
      </c>
      <c r="C43" s="10" t="n">
        <v>13</v>
      </c>
      <c r="D43" s="4" t="s">
        <v>122</v>
      </c>
      <c r="E43" s="4"/>
      <c r="F43" s="4"/>
      <c r="G43" s="4"/>
      <c r="H43" s="4" t="n">
        <v>1</v>
      </c>
      <c r="I43" s="4"/>
      <c r="J43" s="5" t="n">
        <v>90</v>
      </c>
      <c r="K43" s="5" t="s">
        <v>16</v>
      </c>
      <c r="L43" s="2" t="s">
        <v>64</v>
      </c>
      <c r="M43" s="2" t="s">
        <v>64</v>
      </c>
      <c r="N43" s="5" t="n">
        <v>88</v>
      </c>
      <c r="O43" s="5" t="s">
        <v>123</v>
      </c>
      <c r="P43" s="3" t="s">
        <v>64</v>
      </c>
      <c r="Q43" s="3" t="s">
        <v>65</v>
      </c>
    </row>
    <row r="44" customFormat="false" ht="13.8" hidden="false" customHeight="false" outlineLevel="0" collapsed="false">
      <c r="A44" s="16" t="s">
        <v>124</v>
      </c>
      <c r="B44" s="16" t="n">
        <v>406</v>
      </c>
      <c r="C44" s="16"/>
      <c r="J44" s="0" t="s">
        <v>16</v>
      </c>
      <c r="K44" s="0" t="s">
        <v>16</v>
      </c>
      <c r="L44" s="6" t="s">
        <v>65</v>
      </c>
      <c r="M44" s="6" t="s">
        <v>65</v>
      </c>
      <c r="N44" s="0" t="s">
        <v>16</v>
      </c>
      <c r="O44" s="0" t="s">
        <v>16</v>
      </c>
      <c r="P44" s="3" t="s">
        <v>65</v>
      </c>
      <c r="Q44" s="3" t="s">
        <v>65</v>
      </c>
    </row>
    <row r="45" customFormat="false" ht="13.8" hidden="false" customHeight="false" outlineLevel="0" collapsed="false">
      <c r="A45" s="16" t="s">
        <v>124</v>
      </c>
      <c r="B45" s="16" t="n">
        <v>1686</v>
      </c>
      <c r="C45" s="16"/>
      <c r="J45" s="0" t="s">
        <v>16</v>
      </c>
      <c r="K45" s="0" t="s">
        <v>16</v>
      </c>
      <c r="L45" s="6" t="s">
        <v>65</v>
      </c>
      <c r="M45" s="6" t="s">
        <v>65</v>
      </c>
      <c r="N45" s="0" t="s">
        <v>16</v>
      </c>
      <c r="O45" s="0" t="s">
        <v>16</v>
      </c>
      <c r="P45" s="3" t="s">
        <v>65</v>
      </c>
      <c r="Q45" s="3" t="s">
        <v>65</v>
      </c>
    </row>
    <row r="46" customFormat="false" ht="13.8" hidden="false" customHeight="false" outlineLevel="0" collapsed="false">
      <c r="A46" s="16" t="s">
        <v>124</v>
      </c>
      <c r="B46" s="16" t="n">
        <v>3561</v>
      </c>
      <c r="C46" s="16"/>
      <c r="J46" s="0" t="s">
        <v>16</v>
      </c>
      <c r="K46" s="0" t="s">
        <v>16</v>
      </c>
      <c r="L46" s="6" t="s">
        <v>65</v>
      </c>
      <c r="M46" s="6" t="s">
        <v>65</v>
      </c>
      <c r="N46" s="0" t="s">
        <v>16</v>
      </c>
      <c r="O46" s="0" t="s">
        <v>16</v>
      </c>
      <c r="P46" s="3" t="s">
        <v>65</v>
      </c>
      <c r="Q46" s="3" t="s">
        <v>65</v>
      </c>
    </row>
    <row r="47" customFormat="false" ht="13.8" hidden="false" customHeight="false" outlineLevel="0" collapsed="false">
      <c r="A47" s="16" t="s">
        <v>124</v>
      </c>
      <c r="B47" s="16" t="n">
        <v>3803</v>
      </c>
      <c r="C47" s="16"/>
      <c r="J47" s="0" t="s">
        <v>16</v>
      </c>
      <c r="K47" s="0" t="s">
        <v>16</v>
      </c>
      <c r="L47" s="6" t="s">
        <v>65</v>
      </c>
      <c r="M47" s="6" t="s">
        <v>65</v>
      </c>
      <c r="N47" s="0" t="s">
        <v>16</v>
      </c>
      <c r="O47" s="0" t="s">
        <v>16</v>
      </c>
      <c r="P47" s="3" t="s">
        <v>65</v>
      </c>
      <c r="Q47" s="3" t="s">
        <v>65</v>
      </c>
    </row>
    <row r="48" customFormat="false" ht="13.8" hidden="false" customHeight="false" outlineLevel="0" collapsed="false">
      <c r="A48" s="16" t="s">
        <v>124</v>
      </c>
      <c r="B48" s="16" t="n">
        <v>2271</v>
      </c>
      <c r="C48" s="16"/>
      <c r="J48" s="0" t="s">
        <v>16</v>
      </c>
      <c r="K48" s="0" t="s">
        <v>16</v>
      </c>
      <c r="L48" s="6" t="s">
        <v>65</v>
      </c>
      <c r="M48" s="6" t="s">
        <v>65</v>
      </c>
      <c r="N48" s="0" t="s">
        <v>16</v>
      </c>
      <c r="O48" s="0" t="s">
        <v>16</v>
      </c>
      <c r="P48" s="3" t="s">
        <v>65</v>
      </c>
      <c r="Q48" s="3" t="s">
        <v>65</v>
      </c>
    </row>
    <row r="49" customFormat="false" ht="13.8" hidden="false" customHeight="false" outlineLevel="0" collapsed="false">
      <c r="A49" s="16" t="s">
        <v>124</v>
      </c>
      <c r="B49" s="16" t="n">
        <v>6439</v>
      </c>
      <c r="C49" s="16"/>
      <c r="J49" s="0" t="s">
        <v>16</v>
      </c>
      <c r="K49" s="0" t="s">
        <v>16</v>
      </c>
      <c r="L49" s="6" t="s">
        <v>65</v>
      </c>
      <c r="M49" s="6" t="s">
        <v>65</v>
      </c>
      <c r="N49" s="0" t="s">
        <v>16</v>
      </c>
      <c r="O49" s="0" t="s">
        <v>16</v>
      </c>
      <c r="P49" s="3" t="s">
        <v>65</v>
      </c>
      <c r="Q49" s="3" t="s">
        <v>65</v>
      </c>
    </row>
    <row r="50" customFormat="false" ht="13.8" hidden="false" customHeight="false" outlineLevel="0" collapsed="false">
      <c r="A50" s="16" t="s">
        <v>124</v>
      </c>
      <c r="B50" s="16" t="n">
        <v>7786</v>
      </c>
      <c r="C50" s="16"/>
      <c r="J50" s="0" t="s">
        <v>16</v>
      </c>
      <c r="K50" s="0" t="s">
        <v>16</v>
      </c>
      <c r="L50" s="6" t="s">
        <v>65</v>
      </c>
      <c r="M50" s="6" t="s">
        <v>65</v>
      </c>
      <c r="N50" s="0" t="s">
        <v>16</v>
      </c>
      <c r="O50" s="0" t="s">
        <v>16</v>
      </c>
      <c r="P50" s="3" t="s">
        <v>65</v>
      </c>
      <c r="Q50" s="3" t="s">
        <v>65</v>
      </c>
    </row>
    <row r="51" customFormat="false" ht="13.8" hidden="false" customHeight="false" outlineLevel="0" collapsed="false">
      <c r="A51" s="16" t="s">
        <v>124</v>
      </c>
      <c r="B51" s="16" t="n">
        <v>10902</v>
      </c>
      <c r="C51" s="16"/>
      <c r="J51" s="0" t="s">
        <v>16</v>
      </c>
      <c r="K51" s="0" t="s">
        <v>16</v>
      </c>
      <c r="L51" s="6" t="s">
        <v>65</v>
      </c>
      <c r="M51" s="6" t="s">
        <v>65</v>
      </c>
      <c r="N51" s="0" t="s">
        <v>16</v>
      </c>
      <c r="O51" s="0" t="s">
        <v>16</v>
      </c>
      <c r="P51" s="3" t="s">
        <v>65</v>
      </c>
      <c r="Q51" s="3" t="s">
        <v>65</v>
      </c>
    </row>
    <row r="52" customFormat="false" ht="13.8" hidden="false" customHeight="false" outlineLevel="0" collapsed="false">
      <c r="A52" s="16" t="s">
        <v>124</v>
      </c>
      <c r="B52" s="16" t="n">
        <v>14204</v>
      </c>
      <c r="C52" s="16"/>
      <c r="J52" s="0" t="s">
        <v>16</v>
      </c>
      <c r="K52" s="0" t="s">
        <v>16</v>
      </c>
      <c r="L52" s="6" t="s">
        <v>65</v>
      </c>
      <c r="M52" s="6" t="s">
        <v>65</v>
      </c>
      <c r="N52" s="0" t="s">
        <v>16</v>
      </c>
      <c r="O52" s="0" t="s">
        <v>16</v>
      </c>
      <c r="P52" s="3" t="s">
        <v>65</v>
      </c>
      <c r="Q52" s="3" t="s">
        <v>65</v>
      </c>
    </row>
    <row r="53" customFormat="false" ht="13.8" hidden="false" customHeight="false" outlineLevel="0" collapsed="false">
      <c r="A53" s="16" t="s">
        <v>124</v>
      </c>
      <c r="B53" s="16" t="n">
        <v>13938</v>
      </c>
      <c r="C53" s="16"/>
      <c r="J53" s="0" t="s">
        <v>16</v>
      </c>
      <c r="K53" s="0" t="s">
        <v>16</v>
      </c>
      <c r="L53" s="6" t="s">
        <v>65</v>
      </c>
      <c r="M53" s="6" t="s">
        <v>65</v>
      </c>
      <c r="N53" s="0" t="s">
        <v>16</v>
      </c>
      <c r="O53" s="0" t="s">
        <v>16</v>
      </c>
      <c r="P53" s="3" t="s">
        <v>65</v>
      </c>
      <c r="Q53" s="3" t="s">
        <v>65</v>
      </c>
    </row>
    <row r="54" customFormat="false" ht="13.8" hidden="false" customHeight="false" outlineLevel="0" collapsed="false">
      <c r="A54" s="16" t="s">
        <v>124</v>
      </c>
      <c r="B54" s="16" t="n">
        <v>17922</v>
      </c>
      <c r="C54" s="16"/>
      <c r="J54" s="0" t="s">
        <v>16</v>
      </c>
      <c r="K54" s="0" t="s">
        <v>16</v>
      </c>
      <c r="L54" s="6" t="s">
        <v>65</v>
      </c>
      <c r="M54" s="6" t="s">
        <v>65</v>
      </c>
      <c r="N54" s="0" t="s">
        <v>16</v>
      </c>
      <c r="O54" s="0" t="s">
        <v>16</v>
      </c>
      <c r="P54" s="3" t="s">
        <v>65</v>
      </c>
      <c r="Q54" s="3" t="s">
        <v>65</v>
      </c>
    </row>
    <row r="55" customFormat="false" ht="13.8" hidden="false" customHeight="false" outlineLevel="0" collapsed="false">
      <c r="A55" s="16" t="s">
        <v>124</v>
      </c>
      <c r="B55" s="16" t="n">
        <v>19578</v>
      </c>
      <c r="C55" s="16"/>
      <c r="J55" s="0" t="s">
        <v>16</v>
      </c>
      <c r="K55" s="0" t="s">
        <v>16</v>
      </c>
      <c r="L55" s="6" t="s">
        <v>65</v>
      </c>
      <c r="M55" s="6" t="s">
        <v>65</v>
      </c>
      <c r="N55" s="0" t="s">
        <v>16</v>
      </c>
      <c r="O55" s="0" t="s">
        <v>16</v>
      </c>
      <c r="P55" s="3" t="s">
        <v>65</v>
      </c>
      <c r="Q55" s="3" t="s">
        <v>65</v>
      </c>
    </row>
    <row r="56" customFormat="false" ht="13.8" hidden="false" customHeight="false" outlineLevel="0" collapsed="false">
      <c r="A56" s="16" t="s">
        <v>124</v>
      </c>
      <c r="B56" s="16" t="n">
        <v>19613</v>
      </c>
      <c r="C56" s="16"/>
      <c r="J56" s="0" t="s">
        <v>16</v>
      </c>
      <c r="K56" s="0" t="s">
        <v>16</v>
      </c>
      <c r="L56" s="6" t="s">
        <v>65</v>
      </c>
      <c r="M56" s="6" t="s">
        <v>65</v>
      </c>
      <c r="N56" s="0" t="s">
        <v>16</v>
      </c>
      <c r="O56" s="0" t="s">
        <v>16</v>
      </c>
      <c r="P56" s="3" t="s">
        <v>65</v>
      </c>
      <c r="Q56" s="3" t="s">
        <v>65</v>
      </c>
    </row>
    <row r="57" customFormat="false" ht="13.8" hidden="false" customHeight="false" outlineLevel="0" collapsed="false">
      <c r="A57" s="16" t="s">
        <v>124</v>
      </c>
      <c r="B57" s="16" t="n">
        <v>22467</v>
      </c>
      <c r="C57" s="16"/>
      <c r="J57" s="0" t="s">
        <v>16</v>
      </c>
      <c r="K57" s="0" t="s">
        <v>16</v>
      </c>
      <c r="L57" s="6" t="s">
        <v>65</v>
      </c>
      <c r="M57" s="6" t="s">
        <v>65</v>
      </c>
      <c r="N57" s="0" t="s">
        <v>16</v>
      </c>
      <c r="O57" s="0" t="s">
        <v>16</v>
      </c>
      <c r="P57" s="3" t="s">
        <v>65</v>
      </c>
      <c r="Q57" s="3" t="s">
        <v>65</v>
      </c>
    </row>
    <row r="58" customFormat="false" ht="13.8" hidden="false" customHeight="false" outlineLevel="0" collapsed="false">
      <c r="A58" s="16" t="s">
        <v>124</v>
      </c>
      <c r="B58" s="16" t="n">
        <v>23302</v>
      </c>
      <c r="C58" s="16"/>
      <c r="J58" s="0" t="s">
        <v>16</v>
      </c>
      <c r="K58" s="0" t="s">
        <v>16</v>
      </c>
      <c r="L58" s="6" t="s">
        <v>65</v>
      </c>
      <c r="M58" s="6" t="s">
        <v>65</v>
      </c>
      <c r="N58" s="0" t="s">
        <v>16</v>
      </c>
      <c r="O58" s="0" t="s">
        <v>16</v>
      </c>
      <c r="P58" s="3" t="s">
        <v>65</v>
      </c>
      <c r="Q58" s="3" t="s">
        <v>65</v>
      </c>
    </row>
    <row r="59" customFormat="false" ht="14.9" hidden="false" customHeight="false" outlineLevel="0" collapsed="false">
      <c r="A59" s="17" t="s">
        <v>125</v>
      </c>
      <c r="B59" s="17" t="n">
        <v>7326</v>
      </c>
      <c r="C59" s="17" t="n">
        <v>2</v>
      </c>
      <c r="J59" s="5" t="n">
        <v>101</v>
      </c>
      <c r="K59" s="5" t="s">
        <v>112</v>
      </c>
      <c r="L59" s="2" t="s">
        <v>64</v>
      </c>
      <c r="M59" s="2" t="s">
        <v>65</v>
      </c>
      <c r="N59" s="5" t="n">
        <v>101</v>
      </c>
      <c r="O59" s="5" t="s">
        <v>16</v>
      </c>
      <c r="P59" s="2" t="s">
        <v>64</v>
      </c>
      <c r="Q59" s="2" t="s">
        <v>65</v>
      </c>
    </row>
    <row r="60" customFormat="false" ht="14.9" hidden="false" customHeight="false" outlineLevel="0" collapsed="false">
      <c r="A60" s="17" t="s">
        <v>125</v>
      </c>
      <c r="B60" s="17" t="n">
        <v>7951</v>
      </c>
      <c r="C60" s="17" t="n">
        <v>3</v>
      </c>
      <c r="J60" s="5" t="n">
        <v>101</v>
      </c>
      <c r="K60" s="5" t="s">
        <v>112</v>
      </c>
      <c r="L60" s="2" t="s">
        <v>64</v>
      </c>
      <c r="M60" s="2" t="s">
        <v>65</v>
      </c>
      <c r="N60" s="5" t="s">
        <v>16</v>
      </c>
      <c r="O60" s="5" t="s">
        <v>16</v>
      </c>
      <c r="P60" s="2" t="s">
        <v>65</v>
      </c>
      <c r="Q60" s="2" t="s">
        <v>65</v>
      </c>
    </row>
    <row r="61" customFormat="false" ht="14.9" hidden="false" customHeight="false" outlineLevel="0" collapsed="false">
      <c r="A61" s="17" t="s">
        <v>125</v>
      </c>
      <c r="B61" s="17" t="n">
        <v>8452</v>
      </c>
      <c r="C61" s="17" t="n">
        <v>4</v>
      </c>
      <c r="J61" s="5" t="s">
        <v>16</v>
      </c>
      <c r="K61" s="5" t="s">
        <v>112</v>
      </c>
      <c r="L61" s="2" t="s">
        <v>65</v>
      </c>
      <c r="M61" s="2" t="s">
        <v>65</v>
      </c>
      <c r="N61" s="5" t="s">
        <v>16</v>
      </c>
      <c r="O61" s="5" t="s">
        <v>16</v>
      </c>
      <c r="P61" s="2" t="s">
        <v>65</v>
      </c>
      <c r="Q61" s="2" t="s">
        <v>65</v>
      </c>
    </row>
    <row r="62" customFormat="false" ht="14.9" hidden="false" customHeight="false" outlineLevel="0" collapsed="false">
      <c r="A62" s="17" t="s">
        <v>125</v>
      </c>
      <c r="B62" s="17" t="n">
        <v>9203</v>
      </c>
      <c r="C62" s="17" t="n">
        <v>5</v>
      </c>
      <c r="J62" s="5" t="n">
        <v>101</v>
      </c>
      <c r="K62" s="5" t="s">
        <v>112</v>
      </c>
      <c r="L62" s="2" t="s">
        <v>64</v>
      </c>
      <c r="M62" s="2" t="s">
        <v>65</v>
      </c>
      <c r="N62" s="5" t="s">
        <v>16</v>
      </c>
      <c r="O62" s="5" t="s">
        <v>16</v>
      </c>
      <c r="P62" s="2" t="s">
        <v>65</v>
      </c>
      <c r="Q62" s="2" t="s">
        <v>65</v>
      </c>
    </row>
    <row r="63" customFormat="false" ht="14.9" hidden="false" customHeight="false" outlineLevel="0" collapsed="false">
      <c r="A63" s="17" t="s">
        <v>125</v>
      </c>
      <c r="B63" s="17" t="n">
        <v>9829</v>
      </c>
      <c r="C63" s="17" t="n">
        <v>6</v>
      </c>
      <c r="J63" s="5" t="s">
        <v>16</v>
      </c>
      <c r="K63" s="5" t="s">
        <v>112</v>
      </c>
      <c r="L63" s="2" t="s">
        <v>65</v>
      </c>
      <c r="M63" s="2" t="s">
        <v>65</v>
      </c>
      <c r="N63" s="5" t="s">
        <v>16</v>
      </c>
      <c r="O63" s="5" t="s">
        <v>16</v>
      </c>
      <c r="P63" s="2" t="s">
        <v>65</v>
      </c>
      <c r="Q63" s="2" t="s">
        <v>65</v>
      </c>
    </row>
    <row r="64" customFormat="false" ht="14.9" hidden="false" customHeight="false" outlineLevel="0" collapsed="false">
      <c r="A64" s="17" t="s">
        <v>125</v>
      </c>
      <c r="B64" s="17" t="n">
        <v>10330</v>
      </c>
      <c r="C64" s="17" t="n">
        <v>1</v>
      </c>
      <c r="J64" s="5" t="n">
        <v>102</v>
      </c>
      <c r="K64" s="5" t="s">
        <v>112</v>
      </c>
      <c r="L64" s="2" t="s">
        <v>64</v>
      </c>
      <c r="M64" s="2" t="s">
        <v>65</v>
      </c>
      <c r="N64" s="5" t="s">
        <v>16</v>
      </c>
      <c r="O64" s="5" t="s">
        <v>16</v>
      </c>
      <c r="P64" s="2" t="s">
        <v>65</v>
      </c>
      <c r="Q64" s="2" t="s">
        <v>65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64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52" activeCellId="0" sqref="B52:G59"/>
    </sheetView>
  </sheetViews>
  <sheetFormatPr defaultRowHeight="13.8"/>
  <cols>
    <col collapsed="false" hidden="false" max="1" min="1" style="4" width="11.0714285714286"/>
    <col collapsed="false" hidden="false" max="2" min="2" style="4" width="26.3214285714286"/>
    <col collapsed="false" hidden="false" max="6" min="3" style="4" width="11.0714285714286"/>
    <col collapsed="false" hidden="false" max="7" min="7" style="4" width="24.9744897959184"/>
    <col collapsed="false" hidden="false" max="1025" min="8" style="4" width="11.0714285714286"/>
  </cols>
  <sheetData>
    <row r="1" customFormat="false" ht="31.45" hidden="false" customHeight="true" outlineLevel="0" collapsed="false">
      <c r="A1" s="18" t="s">
        <v>126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19" t="s">
        <v>127</v>
      </c>
      <c r="C3" s="19"/>
      <c r="D3" s="19"/>
      <c r="E3" s="19"/>
      <c r="F3" s="0"/>
      <c r="G3" s="19" t="s">
        <v>128</v>
      </c>
      <c r="H3" s="19"/>
      <c r="I3" s="19"/>
      <c r="J3" s="19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20"/>
      <c r="C4" s="20" t="s">
        <v>129</v>
      </c>
      <c r="D4" s="20" t="s">
        <v>130</v>
      </c>
      <c r="E4" s="21" t="s">
        <v>131</v>
      </c>
      <c r="F4" s="0"/>
      <c r="G4" s="20"/>
      <c r="H4" s="20" t="s">
        <v>129</v>
      </c>
      <c r="I4" s="20" t="s">
        <v>130</v>
      </c>
      <c r="J4" s="21" t="s">
        <v>131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20" t="s">
        <v>8</v>
      </c>
      <c r="C5" s="20" t="n">
        <f aca="false">C36</f>
        <v>37</v>
      </c>
      <c r="D5" s="20" t="n">
        <f aca="false">D36</f>
        <v>54</v>
      </c>
      <c r="E5" s="21" t="n">
        <f aca="false">SUM(C5:D5)</f>
        <v>91</v>
      </c>
      <c r="F5" s="0"/>
      <c r="G5" s="20" t="s">
        <v>8</v>
      </c>
      <c r="H5" s="20" t="n">
        <f aca="false">H36</f>
        <v>37</v>
      </c>
      <c r="I5" s="20" t="n">
        <f aca="false">I36</f>
        <v>54</v>
      </c>
      <c r="J5" s="21" t="n">
        <f aca="false">SUM(H5:I5)</f>
        <v>91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20" t="s">
        <v>9</v>
      </c>
      <c r="C6" s="20" t="n">
        <f aca="false">C47</f>
        <v>44</v>
      </c>
      <c r="D6" s="20" t="n">
        <f aca="false">D47</f>
        <v>47</v>
      </c>
      <c r="E6" s="21" t="n">
        <f aca="false">SUM(C6:D6)</f>
        <v>91</v>
      </c>
      <c r="F6" s="0"/>
      <c r="G6" s="20" t="s">
        <v>9</v>
      </c>
      <c r="H6" s="20" t="n">
        <f aca="false">H47</f>
        <v>41</v>
      </c>
      <c r="I6" s="20" t="n">
        <f aca="false">I47</f>
        <v>50</v>
      </c>
      <c r="J6" s="21" t="n">
        <f aca="false">SUM(H6:I6)</f>
        <v>91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21" t="s">
        <v>131</v>
      </c>
      <c r="C7" s="21" t="n">
        <f aca="false">SUM(C5:C6)</f>
        <v>81</v>
      </c>
      <c r="D7" s="21" t="n">
        <f aca="false">SUM(D5:D6)</f>
        <v>101</v>
      </c>
      <c r="E7" s="21" t="n">
        <f aca="false">SUM(E5:E6)</f>
        <v>182</v>
      </c>
      <c r="F7" s="0"/>
      <c r="G7" s="21" t="s">
        <v>131</v>
      </c>
      <c r="H7" s="21" t="n">
        <f aca="false">SUM(H5:H6)</f>
        <v>78</v>
      </c>
      <c r="I7" s="21" t="n">
        <f aca="false">SUM(I5:I6)</f>
        <v>104</v>
      </c>
      <c r="J7" s="21" t="n">
        <f aca="false">SUM(J5:J6)</f>
        <v>182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10" customFormat="false" ht="31.45" hidden="false" customHeight="true" outlineLevel="0" collapsed="false">
      <c r="A10" s="18" t="s">
        <v>132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19" t="s">
        <v>8</v>
      </c>
      <c r="C12" s="19"/>
      <c r="D12" s="19"/>
      <c r="E12" s="19"/>
      <c r="F12" s="0"/>
      <c r="G12" s="19" t="s">
        <v>9</v>
      </c>
      <c r="H12" s="19"/>
      <c r="I12" s="19"/>
      <c r="J12" s="19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20"/>
      <c r="C13" s="20" t="s">
        <v>129</v>
      </c>
      <c r="D13" s="20" t="s">
        <v>130</v>
      </c>
      <c r="E13" s="21" t="s">
        <v>131</v>
      </c>
      <c r="F13" s="0"/>
      <c r="G13" s="20"/>
      <c r="H13" s="20" t="s">
        <v>129</v>
      </c>
      <c r="I13" s="20" t="s">
        <v>130</v>
      </c>
      <c r="J13" s="21" t="s">
        <v>131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20" t="s">
        <v>127</v>
      </c>
      <c r="C14" s="20" t="n">
        <f aca="false">C5</f>
        <v>37</v>
      </c>
      <c r="D14" s="20" t="n">
        <f aca="false">D5</f>
        <v>54</v>
      </c>
      <c r="E14" s="21" t="n">
        <f aca="false">SUM(C14:D14)</f>
        <v>91</v>
      </c>
      <c r="F14" s="0"/>
      <c r="G14" s="20" t="s">
        <v>127</v>
      </c>
      <c r="H14" s="20" t="n">
        <f aca="false">C6</f>
        <v>44</v>
      </c>
      <c r="I14" s="20" t="n">
        <f aca="false">D6</f>
        <v>47</v>
      </c>
      <c r="J14" s="21" t="n">
        <f aca="false">SUM(H14:I14)</f>
        <v>91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20" t="s">
        <v>133</v>
      </c>
      <c r="C15" s="20" t="n">
        <f aca="false">H5</f>
        <v>37</v>
      </c>
      <c r="D15" s="20" t="n">
        <f aca="false">I5</f>
        <v>54</v>
      </c>
      <c r="E15" s="21" t="n">
        <f aca="false">SUM(C15:D15)</f>
        <v>91</v>
      </c>
      <c r="F15" s="0"/>
      <c r="G15" s="20" t="s">
        <v>133</v>
      </c>
      <c r="H15" s="20" t="n">
        <f aca="false">H6</f>
        <v>41</v>
      </c>
      <c r="I15" s="20" t="n">
        <f aca="false">I6</f>
        <v>50</v>
      </c>
      <c r="J15" s="21" t="n">
        <f aca="false">SUM(H15:I15)</f>
        <v>91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21" t="s">
        <v>131</v>
      </c>
      <c r="C16" s="21" t="n">
        <f aca="false">SUM(C14:C15)</f>
        <v>74</v>
      </c>
      <c r="D16" s="21" t="n">
        <f aca="false">SUM(D14:D15)</f>
        <v>108</v>
      </c>
      <c r="E16" s="21" t="n">
        <f aca="false">SUM(E14:E15)</f>
        <v>182</v>
      </c>
      <c r="F16" s="0"/>
      <c r="G16" s="21" t="s">
        <v>131</v>
      </c>
      <c r="H16" s="21" t="n">
        <f aca="false">SUM(H14:H15)</f>
        <v>85</v>
      </c>
      <c r="I16" s="21" t="n">
        <f aca="false">SUM(I14:I15)</f>
        <v>97</v>
      </c>
      <c r="J16" s="21" t="n">
        <f aca="false">SUM(J14:J15)</f>
        <v>182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9" customFormat="false" ht="13.8" hidden="false" customHeight="false" outlineLevel="0" collapsed="false">
      <c r="A19" s="0"/>
      <c r="B19" s="19" t="s">
        <v>134</v>
      </c>
      <c r="C19" s="19"/>
      <c r="D19" s="19"/>
      <c r="E19" s="19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20"/>
      <c r="C20" s="20" t="s">
        <v>129</v>
      </c>
      <c r="D20" s="20" t="s">
        <v>130</v>
      </c>
      <c r="E20" s="21" t="s">
        <v>131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20" t="s">
        <v>127</v>
      </c>
      <c r="C21" s="20" t="n">
        <f aca="false">C7</f>
        <v>81</v>
      </c>
      <c r="D21" s="20" t="n">
        <f aca="false">D7</f>
        <v>101</v>
      </c>
      <c r="E21" s="21" t="n">
        <f aca="false">SUM(C21:D21)</f>
        <v>182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20" t="s">
        <v>133</v>
      </c>
      <c r="C22" s="20" t="n">
        <f aca="false">H7</f>
        <v>78</v>
      </c>
      <c r="D22" s="20" t="n">
        <f aca="false">I7</f>
        <v>104</v>
      </c>
      <c r="E22" s="21" t="n">
        <f aca="false">SUM(C22:D22)</f>
        <v>182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21" t="s">
        <v>131</v>
      </c>
      <c r="C23" s="21" t="n">
        <f aca="false">SUM(C21:C22)</f>
        <v>159</v>
      </c>
      <c r="D23" s="21" t="n">
        <f aca="false">SUM(D21:D22)</f>
        <v>205</v>
      </c>
      <c r="E23" s="21" t="n">
        <f aca="false">SUM(E21:E22)</f>
        <v>364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6" customFormat="false" ht="30.7" hidden="false" customHeight="true" outlineLevel="0" collapsed="false">
      <c r="A26" s="18" t="s">
        <v>135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22" t="s">
        <v>136</v>
      </c>
      <c r="C28" s="22"/>
      <c r="D28" s="22"/>
      <c r="E28" s="22"/>
      <c r="F28" s="23"/>
      <c r="G28" s="22" t="s">
        <v>137</v>
      </c>
      <c r="H28" s="22"/>
      <c r="I28" s="22"/>
      <c r="J28" s="22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20"/>
      <c r="C29" s="20" t="s">
        <v>129</v>
      </c>
      <c r="D29" s="20" t="s">
        <v>130</v>
      </c>
      <c r="E29" s="21" t="s">
        <v>131</v>
      </c>
      <c r="F29" s="23"/>
      <c r="G29" s="20"/>
      <c r="H29" s="20" t="s">
        <v>129</v>
      </c>
      <c r="I29" s="20" t="s">
        <v>130</v>
      </c>
      <c r="J29" s="21" t="s">
        <v>131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24" t="s">
        <v>124</v>
      </c>
      <c r="C30" s="20" t="n">
        <v>15</v>
      </c>
      <c r="D30" s="20" t="n">
        <v>0</v>
      </c>
      <c r="E30" s="21" t="n">
        <f aca="false">SUM(C30:D30)</f>
        <v>15</v>
      </c>
      <c r="F30" s="23"/>
      <c r="G30" s="24" t="s">
        <v>124</v>
      </c>
      <c r="H30" s="20" t="n">
        <v>15</v>
      </c>
      <c r="I30" s="20" t="n">
        <v>0</v>
      </c>
      <c r="J30" s="21" t="n">
        <f aca="false">SUM(H30:I30)</f>
        <v>15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25" t="s">
        <v>138</v>
      </c>
      <c r="C31" s="20" t="n">
        <v>4</v>
      </c>
      <c r="D31" s="20" t="n">
        <v>14</v>
      </c>
      <c r="E31" s="21" t="n">
        <f aca="false">SUM(C31:D31)</f>
        <v>18</v>
      </c>
      <c r="F31" s="23"/>
      <c r="G31" s="25" t="s">
        <v>138</v>
      </c>
      <c r="H31" s="20" t="n">
        <v>3</v>
      </c>
      <c r="I31" s="20" t="n">
        <v>15</v>
      </c>
      <c r="J31" s="21" t="n">
        <f aca="false">SUM(H31:I31)</f>
        <v>18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24" t="s">
        <v>3</v>
      </c>
      <c r="C32" s="20" t="n">
        <v>4</v>
      </c>
      <c r="D32" s="20" t="n">
        <v>30</v>
      </c>
      <c r="E32" s="21" t="n">
        <f aca="false">SUM(C32:D32)</f>
        <v>34</v>
      </c>
      <c r="F32" s="23"/>
      <c r="G32" s="24" t="s">
        <v>3</v>
      </c>
      <c r="H32" s="20" t="n">
        <v>1</v>
      </c>
      <c r="I32" s="20" t="n">
        <v>33</v>
      </c>
      <c r="J32" s="21" t="n">
        <f aca="false">SUM(H32:I32)</f>
        <v>34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24" t="s">
        <v>139</v>
      </c>
      <c r="C33" s="20" t="n">
        <v>2</v>
      </c>
      <c r="D33" s="20" t="n">
        <v>2</v>
      </c>
      <c r="E33" s="21" t="n">
        <f aca="false">SUM(C33:D33)</f>
        <v>4</v>
      </c>
      <c r="F33" s="23"/>
      <c r="G33" s="24" t="s">
        <v>139</v>
      </c>
      <c r="H33" s="20" t="n">
        <v>1</v>
      </c>
      <c r="I33" s="20" t="n">
        <v>3</v>
      </c>
      <c r="J33" s="21" t="n">
        <f aca="false">SUM(H33:I33)</f>
        <v>4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24" t="s">
        <v>2</v>
      </c>
      <c r="C34" s="20" t="n">
        <v>10</v>
      </c>
      <c r="D34" s="20" t="n">
        <v>4</v>
      </c>
      <c r="E34" s="21" t="n">
        <f aca="false">SUM(C34:D34)</f>
        <v>14</v>
      </c>
      <c r="F34" s="23"/>
      <c r="G34" s="24" t="s">
        <v>2</v>
      </c>
      <c r="H34" s="20" t="n">
        <v>12</v>
      </c>
      <c r="I34" s="20" t="n">
        <v>2</v>
      </c>
      <c r="J34" s="21" t="n">
        <f aca="false">SUM(H34:I34)</f>
        <v>14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24" t="s">
        <v>140</v>
      </c>
      <c r="C35" s="20" t="n">
        <v>2</v>
      </c>
      <c r="D35" s="20" t="n">
        <v>4</v>
      </c>
      <c r="E35" s="21" t="n">
        <f aca="false">SUM(C35:D35)</f>
        <v>6</v>
      </c>
      <c r="F35" s="23"/>
      <c r="G35" s="24" t="s">
        <v>140</v>
      </c>
      <c r="H35" s="20" t="n">
        <v>5</v>
      </c>
      <c r="I35" s="20" t="n">
        <v>1</v>
      </c>
      <c r="J35" s="21" t="n">
        <f aca="false">SUM(H35:I35)</f>
        <v>6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21" t="s">
        <v>131</v>
      </c>
      <c r="C36" s="21" t="n">
        <f aca="false">SUM(C30:C35)</f>
        <v>37</v>
      </c>
      <c r="D36" s="21" t="n">
        <f aca="false">SUM(D30:D35)</f>
        <v>54</v>
      </c>
      <c r="E36" s="21" t="n">
        <f aca="false">SUM(E30:E35)</f>
        <v>91</v>
      </c>
      <c r="F36" s="23"/>
      <c r="G36" s="21" t="s">
        <v>131</v>
      </c>
      <c r="H36" s="21" t="n">
        <f aca="false">SUM(H30:H35)</f>
        <v>37</v>
      </c>
      <c r="I36" s="21" t="n">
        <f aca="false">SUM(I30:I35)</f>
        <v>54</v>
      </c>
      <c r="J36" s="21" t="n">
        <f aca="false">SUM(J30:J35)</f>
        <v>91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9" customFormat="false" ht="13.8" hidden="false" customHeight="false" outlineLevel="0" collapsed="false">
      <c r="A39" s="0"/>
      <c r="B39" s="22" t="s">
        <v>141</v>
      </c>
      <c r="C39" s="22"/>
      <c r="D39" s="22"/>
      <c r="E39" s="22"/>
      <c r="F39" s="23"/>
      <c r="G39" s="22" t="s">
        <v>142</v>
      </c>
      <c r="H39" s="22"/>
      <c r="I39" s="22"/>
      <c r="J39" s="22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20"/>
      <c r="C40" s="20" t="s">
        <v>129</v>
      </c>
      <c r="D40" s="20" t="s">
        <v>130</v>
      </c>
      <c r="E40" s="21" t="s">
        <v>131</v>
      </c>
      <c r="F40" s="23"/>
      <c r="G40" s="20"/>
      <c r="H40" s="20" t="s">
        <v>129</v>
      </c>
      <c r="I40" s="20" t="s">
        <v>130</v>
      </c>
      <c r="J40" s="21" t="s">
        <v>131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6"/>
      <c r="B41" s="24" t="s">
        <v>124</v>
      </c>
      <c r="C41" s="20" t="n">
        <v>15</v>
      </c>
      <c r="D41" s="20" t="n">
        <v>0</v>
      </c>
      <c r="E41" s="21" t="n">
        <f aca="false">SUM(C41:D41)</f>
        <v>15</v>
      </c>
      <c r="F41" s="23"/>
      <c r="G41" s="24" t="s">
        <v>124</v>
      </c>
      <c r="H41" s="20" t="n">
        <v>15</v>
      </c>
      <c r="I41" s="20" t="n">
        <v>0</v>
      </c>
      <c r="J41" s="21" t="n">
        <f aca="false">SUM(H41:I41)</f>
        <v>15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25" t="s">
        <v>138</v>
      </c>
      <c r="C42" s="20" t="n">
        <v>2</v>
      </c>
      <c r="D42" s="20" t="n">
        <v>16</v>
      </c>
      <c r="E42" s="21" t="n">
        <f aca="false">SUM(C42:D42)</f>
        <v>18</v>
      </c>
      <c r="F42" s="23"/>
      <c r="G42" s="25" t="s">
        <v>138</v>
      </c>
      <c r="H42" s="20" t="n">
        <v>2</v>
      </c>
      <c r="I42" s="20" t="n">
        <v>16</v>
      </c>
      <c r="J42" s="21" t="n">
        <f aca="false">SUM(H42:I42)</f>
        <v>18</v>
      </c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24" t="s">
        <v>3</v>
      </c>
      <c r="C43" s="20" t="n">
        <v>10</v>
      </c>
      <c r="D43" s="20" t="n">
        <v>24</v>
      </c>
      <c r="E43" s="21" t="n">
        <f aca="false">SUM(C43:D43)</f>
        <v>34</v>
      </c>
      <c r="F43" s="23"/>
      <c r="G43" s="24" t="s">
        <v>3</v>
      </c>
      <c r="H43" s="20" t="n">
        <v>7</v>
      </c>
      <c r="I43" s="20" t="n">
        <v>27</v>
      </c>
      <c r="J43" s="21" t="n">
        <f aca="false">SUM(H43:I43)</f>
        <v>34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24" t="s">
        <v>139</v>
      </c>
      <c r="C44" s="20" t="n">
        <v>3</v>
      </c>
      <c r="D44" s="20" t="n">
        <v>1</v>
      </c>
      <c r="E44" s="21" t="n">
        <f aca="false">SUM(C44:D44)</f>
        <v>4</v>
      </c>
      <c r="F44" s="23"/>
      <c r="G44" s="24" t="s">
        <v>139</v>
      </c>
      <c r="H44" s="20" t="n">
        <v>1</v>
      </c>
      <c r="I44" s="20" t="n">
        <v>3</v>
      </c>
      <c r="J44" s="21" t="n">
        <f aca="false">SUM(H44:I44)</f>
        <v>4</v>
      </c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24" t="s">
        <v>2</v>
      </c>
      <c r="C45" s="20" t="n">
        <v>8</v>
      </c>
      <c r="D45" s="20" t="n">
        <v>6</v>
      </c>
      <c r="E45" s="21" t="n">
        <f aca="false">SUM(C45:D45)</f>
        <v>14</v>
      </c>
      <c r="F45" s="23"/>
      <c r="G45" s="24" t="s">
        <v>2</v>
      </c>
      <c r="H45" s="20" t="n">
        <v>10</v>
      </c>
      <c r="I45" s="20" t="n">
        <v>4</v>
      </c>
      <c r="J45" s="21" t="n">
        <f aca="false">SUM(H45:I45)</f>
        <v>14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24" t="s">
        <v>140</v>
      </c>
      <c r="C46" s="20" t="n">
        <v>6</v>
      </c>
      <c r="D46" s="20" t="n">
        <v>0</v>
      </c>
      <c r="E46" s="21" t="n">
        <f aca="false">SUM(C46:D46)</f>
        <v>6</v>
      </c>
      <c r="F46" s="23"/>
      <c r="G46" s="24" t="s">
        <v>140</v>
      </c>
      <c r="H46" s="20" t="n">
        <v>6</v>
      </c>
      <c r="I46" s="20" t="n">
        <v>0</v>
      </c>
      <c r="J46" s="21" t="n">
        <f aca="false">SUM(H46:I46)</f>
        <v>6</v>
      </c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21" t="s">
        <v>131</v>
      </c>
      <c r="C47" s="21" t="n">
        <f aca="false">SUM(C41:C46)</f>
        <v>44</v>
      </c>
      <c r="D47" s="21" t="n">
        <f aca="false">SUM(D41:D46)</f>
        <v>47</v>
      </c>
      <c r="E47" s="21" t="n">
        <f aca="false">SUM(E41:E46)</f>
        <v>91</v>
      </c>
      <c r="F47" s="23"/>
      <c r="G47" s="21" t="s">
        <v>131</v>
      </c>
      <c r="H47" s="21" t="n">
        <f aca="false">SUM(H41:H46)</f>
        <v>41</v>
      </c>
      <c r="I47" s="21" t="n">
        <f aca="false">SUM(I41:I46)</f>
        <v>50</v>
      </c>
      <c r="J47" s="21" t="n">
        <f aca="false">SUM(J41:J46)</f>
        <v>91</v>
      </c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51" customFormat="false" ht="13.8" hidden="false" customHeight="false" outlineLevel="0" collapsed="false">
      <c r="B51" s="22"/>
      <c r="C51" s="22"/>
      <c r="D51" s="22"/>
      <c r="E51" s="22"/>
    </row>
    <row r="52" customFormat="false" ht="13.8" hidden="false" customHeight="false" outlineLevel="0" collapsed="false">
      <c r="B52" s="20"/>
      <c r="C52" s="20" t="s">
        <v>129</v>
      </c>
      <c r="D52" s="20" t="s">
        <v>130</v>
      </c>
      <c r="E52" s="20" t="s">
        <v>129</v>
      </c>
      <c r="F52" s="20" t="s">
        <v>130</v>
      </c>
      <c r="G52" s="21" t="s">
        <v>131</v>
      </c>
    </row>
    <row r="53" customFormat="false" ht="13.8" hidden="false" customHeight="false" outlineLevel="0" collapsed="false">
      <c r="B53" s="24" t="s">
        <v>124</v>
      </c>
      <c r="C53" s="20" t="n">
        <v>15</v>
      </c>
      <c r="D53" s="20" t="n">
        <v>0</v>
      </c>
      <c r="E53" s="20" t="n">
        <v>15</v>
      </c>
      <c r="F53" s="20" t="n">
        <v>0</v>
      </c>
      <c r="G53" s="21" t="n">
        <f aca="false">SUM(E53:F53)</f>
        <v>15</v>
      </c>
    </row>
    <row r="54" customFormat="false" ht="13.8" hidden="false" customHeight="false" outlineLevel="0" collapsed="false">
      <c r="B54" s="25" t="s">
        <v>138</v>
      </c>
      <c r="C54" s="20" t="n">
        <v>4</v>
      </c>
      <c r="D54" s="20" t="n">
        <v>14</v>
      </c>
      <c r="E54" s="20" t="n">
        <v>2</v>
      </c>
      <c r="F54" s="20" t="n">
        <v>16</v>
      </c>
      <c r="G54" s="21" t="n">
        <f aca="false">SUM(E54:F54)</f>
        <v>18</v>
      </c>
    </row>
    <row r="55" customFormat="false" ht="13.8" hidden="false" customHeight="false" outlineLevel="0" collapsed="false">
      <c r="B55" s="24" t="s">
        <v>3</v>
      </c>
      <c r="C55" s="20" t="n">
        <v>4</v>
      </c>
      <c r="D55" s="20" t="n">
        <v>30</v>
      </c>
      <c r="E55" s="20" t="n">
        <v>10</v>
      </c>
      <c r="F55" s="20" t="n">
        <v>24</v>
      </c>
      <c r="G55" s="21" t="n">
        <f aca="false">SUM(E55:F55)</f>
        <v>34</v>
      </c>
    </row>
    <row r="56" customFormat="false" ht="13.8" hidden="false" customHeight="false" outlineLevel="0" collapsed="false">
      <c r="B56" s="24" t="s">
        <v>139</v>
      </c>
      <c r="C56" s="20" t="n">
        <v>2</v>
      </c>
      <c r="D56" s="20" t="n">
        <v>2</v>
      </c>
      <c r="E56" s="20" t="n">
        <v>3</v>
      </c>
      <c r="F56" s="20" t="n">
        <v>1</v>
      </c>
      <c r="G56" s="21" t="n">
        <f aca="false">SUM(E56:F56)</f>
        <v>4</v>
      </c>
    </row>
    <row r="57" customFormat="false" ht="13.8" hidden="false" customHeight="false" outlineLevel="0" collapsed="false">
      <c r="B57" s="24" t="s">
        <v>2</v>
      </c>
      <c r="C57" s="20" t="n">
        <v>10</v>
      </c>
      <c r="D57" s="20" t="n">
        <v>4</v>
      </c>
      <c r="E57" s="20" t="n">
        <v>8</v>
      </c>
      <c r="F57" s="20" t="n">
        <v>6</v>
      </c>
      <c r="G57" s="21" t="n">
        <f aca="false">SUM(E57:F57)</f>
        <v>14</v>
      </c>
    </row>
    <row r="58" customFormat="false" ht="13.8" hidden="false" customHeight="false" outlineLevel="0" collapsed="false">
      <c r="B58" s="24" t="s">
        <v>140</v>
      </c>
      <c r="C58" s="20" t="n">
        <v>2</v>
      </c>
      <c r="D58" s="20" t="n">
        <v>4</v>
      </c>
      <c r="E58" s="20" t="n">
        <v>6</v>
      </c>
      <c r="F58" s="20" t="n">
        <v>0</v>
      </c>
      <c r="G58" s="21" t="n">
        <f aca="false">SUM(E58:F58)</f>
        <v>6</v>
      </c>
    </row>
    <row r="59" customFormat="false" ht="13.8" hidden="false" customHeight="false" outlineLevel="0" collapsed="false">
      <c r="B59" s="21" t="s">
        <v>131</v>
      </c>
      <c r="C59" s="21" t="n">
        <f aca="false">SUM(C53:C58)</f>
        <v>37</v>
      </c>
      <c r="D59" s="21" t="n">
        <f aca="false">SUM(D53:D58)</f>
        <v>54</v>
      </c>
      <c r="E59" s="21" t="n">
        <f aca="false">SUM(E53:E58)</f>
        <v>44</v>
      </c>
      <c r="F59" s="21" t="n">
        <f aca="false">SUM(F53:F58)</f>
        <v>47</v>
      </c>
      <c r="G59" s="21" t="n">
        <f aca="false">SUM(G53:G58)</f>
        <v>91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A1:N1"/>
    <mergeCell ref="B3:E3"/>
    <mergeCell ref="G3:J3"/>
    <mergeCell ref="A10:N10"/>
    <mergeCell ref="B12:E12"/>
    <mergeCell ref="G12:J12"/>
    <mergeCell ref="B19:E19"/>
    <mergeCell ref="A26:N26"/>
    <mergeCell ref="B28:E28"/>
    <mergeCell ref="G28:J28"/>
    <mergeCell ref="B39:E39"/>
    <mergeCell ref="G39:J39"/>
    <mergeCell ref="B51:E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2017-04-07T14:03:51Z</dcterms:created>
  <dc:creator>Claudinei Santos</dc:creator>
  <dc:description/>
  <dc:language>pt-BR</dc:language>
  <cp:lastModifiedBy/>
  <dcterms:modified xsi:type="dcterms:W3CDTF">2017-04-11T11:47:11Z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