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uro\Documents\RCP209_CNAM_FOAD\Projets\P2_StatlogHeart\data\"/>
    </mc:Choice>
  </mc:AlternateContent>
  <xr:revisionPtr revIDLastSave="0" documentId="13_ncr:1_{FF9F33E9-8E7B-48B9-B85C-8C6D7E6BCCAF}" xr6:coauthVersionLast="47" xr6:coauthVersionMax="47" xr10:uidLastSave="{00000000-0000-0000-0000-000000000000}"/>
  <bookViews>
    <workbookView xWindow="-6000" yWindow="-21720" windowWidth="38640" windowHeight="21120" tabRatio="877" activeTab="6" xr2:uid="{D380F7D4-6340-4A29-94A3-A1D784250B24}"/>
  </bookViews>
  <sheets>
    <sheet name="heart" sheetId="1" r:id="rId1"/>
    <sheet name="heart (2)" sheetId="3" r:id="rId2"/>
    <sheet name="DescVar" sheetId="6" r:id="rId3"/>
    <sheet name="StatNum_ValExt" sheetId="7" r:id="rId4"/>
    <sheet name="TestHypo" sheetId="8" r:id="rId5"/>
    <sheet name="StatNum_VarQl" sheetId="9" r:id="rId6"/>
    <sheet name="Feuil10" sheetId="12" r:id="rId7"/>
  </sheets>
  <definedNames>
    <definedName name="DonnéesExternes_1" localSheetId="1" hidden="1">'heart (2)'!$A$1:$N$271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8" l="1"/>
  <c r="L3" i="8"/>
  <c r="L2" i="8"/>
  <c r="P7" i="7"/>
  <c r="P6" i="7"/>
  <c r="P5" i="7"/>
  <c r="P4" i="7"/>
  <c r="P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FDCA03-AE18-417B-B663-2EE458DB9C8E}" keepAlive="1" name="Requête - heart" description="Connexion à la requête « heart » dans le classeur." type="5" refreshedVersion="8" background="1" saveData="1">
    <dbPr connection="Provider=Microsoft.Mashup.OleDb.1;Data Source=$Workbook$;Location=heart;Extended Properties=&quot;&quot;" command="SELECT * FROM [heart]"/>
  </connection>
</connections>
</file>

<file path=xl/sharedStrings.xml><?xml version="1.0" encoding="utf-8"?>
<sst xmlns="http://schemas.openxmlformats.org/spreadsheetml/2006/main" count="4752" uniqueCount="905">
  <si>
    <t>70.0 1.0 4.0 130.0 322.0 0.0 2.0 109.0 0.0 2.4 2.0 3.0 3.0 2</t>
  </si>
  <si>
    <t>67.0 0.0 3.0 115.0 564.0 0.0 2.0 160.0 0.0 1.6 2.0 0.0 7.0 1</t>
  </si>
  <si>
    <t>57.0 1.0 2.0 124.0 261.0 0.0 0.0 141.0 0.0 0.3 1.0 0.0 7.0 2</t>
  </si>
  <si>
    <t>64.0 1.0 4.0 128.0 263.0 0.0 0.0 105.0 1.0 0.2 2.0 1.0 7.0 1</t>
  </si>
  <si>
    <t>74.0 0.0 2.0 120.0 269.0 0.0 2.0 121.0 1.0 0.2 1.0 1.0 3.0 1</t>
  </si>
  <si>
    <t>65.0 1.0 4.0 120.0 177.0 0.0 0.0 140.0 0.0 0.4 1.0 0.0 7.0 1</t>
  </si>
  <si>
    <t>56.0 1.0 3.0 130.0 256.0 1.0 2.0 142.0 1.0 0.6 2.0 1.0 6.0 2</t>
  </si>
  <si>
    <t>59.0 1.0 4.0 110.0 239.0 0.0 2.0 142.0 1.0 1.2 2.0 1.0 7.0 2</t>
  </si>
  <si>
    <t>60.0 1.0 4.0 140.0 293.0 0.0 2.0 170.0 0.0 1.2 2.0 2.0 7.0 2</t>
  </si>
  <si>
    <t>63.0 0.0 4.0 150.0 407.0 0.0 2.0 154.0 0.0 4.0 2.0 3.0 7.0 2</t>
  </si>
  <si>
    <t>59.0 1.0 4.0 135.0 234.0 0.0 0.0 161.0 0.0 0.5 2.0 0.0 7.0 1</t>
  </si>
  <si>
    <t>53.0 1.0 4.0 142.0 226.0 0.0 2.0 111.0 1.0 0.0 1.0 0.0 7.0 1</t>
  </si>
  <si>
    <t>44.0 1.0 3.0 140.0 235.0 0.0 2.0 180.0 0.0 0.0 1.0 0.0 3.0 1</t>
  </si>
  <si>
    <t>61.0 1.0 1.0 134.0 234.0 0.0 0.0 145.0 0.0 2.6 2.0 2.0 3.0 2</t>
  </si>
  <si>
    <t>57.0 0.0 4.0 128.0 303.0 0.0 2.0 159.0 0.0 0.0 1.0 1.0 3.0 1</t>
  </si>
  <si>
    <t>71.0 0.0 4.0 112.0 149.0 0.0 0.0 125.0 0.0 1.6 2.0 0.0 3.0 1</t>
  </si>
  <si>
    <t>46.0 1.0 4.0 140.0 311.0 0.0 0.0 120.0 1.0 1.8 2.0 2.0 7.0 2</t>
  </si>
  <si>
    <t>53.0 1.0 4.0 140.0 203.0 1.0 2.0 155.0 1.0 3.1 3.0 0.0 7.0 2</t>
  </si>
  <si>
    <t>64.0 1.0 1.0 110.0 211.0 0.0 2.0 144.0 1.0 1.8 2.0 0.0 3.0 1</t>
  </si>
  <si>
    <t>40.0 1.0 1.0 140.0 199.0 0.0 0.0 178.0 1.0 1.4 1.0 0.0 7.0 1</t>
  </si>
  <si>
    <t>67.0 1.0 4.0 120.0 229.0 0.0 2.0 129.0 1.0 2.6 2.0 2.0 7.0 2</t>
  </si>
  <si>
    <t>48.0 1.0 2.0 130.0 245.0 0.0 2.0 180.0 0.0 0.2 2.0 0.0 3.0 1</t>
  </si>
  <si>
    <t>43.0 1.0 4.0 115.0 303.0 0.0 0.0 181.0 0.0 1.2 2.0 0.0 3.0 1</t>
  </si>
  <si>
    <t>47.0 1.0 4.0 112.0 204.0 0.0 0.0 143.0 0.0 0.1 1.0 0.0 3.0 1</t>
  </si>
  <si>
    <t>54.0 0.0 2.0 132.0 288.0 1.0 2.0 159.0 1.0 0.0 1.0 1.0 3.0 1</t>
  </si>
  <si>
    <t>48.0 0.0 3.0 130.0 275.0 0.0 0.0 139.0 0.0 0.2 1.0 0.0 3.0 1</t>
  </si>
  <si>
    <t>46.0 0.0 4.0 138.0 243.0 0.0 2.0 152.0 1.0 0.0 2.0 0.0 3.0 1</t>
  </si>
  <si>
    <t>51.0 0.0 3.0 120.0 295.0 0.0 2.0 157.0 0.0 0.6 1.0 0.0 3.0 1</t>
  </si>
  <si>
    <t>58.0 1.0 3.0 112.0 230.0 0.0 2.0 165.0 0.0 2.5 2.0 1.0 7.0 2</t>
  </si>
  <si>
    <t>71.0 0.0 3.0 110.0 265.0 1.0 2.0 130.0 0.0 0.0 1.0 1.0 3.0 1</t>
  </si>
  <si>
    <t>57.0 1.0 3.0 128.0 229.0 0.0 2.0 150.0 0.0 0.4 2.0 1.0 7.0 2</t>
  </si>
  <si>
    <t>66.0 1.0 4.0 160.0 228.0 0.0 2.0 138.0 0.0 2.3 1.0 0.0 6.0 1</t>
  </si>
  <si>
    <t>37.0 0.0 3.0 120.0 215.0 0.0 0.0 170.0 0.0 0.0 1.0 0.0 3.0 1</t>
  </si>
  <si>
    <t>59.0 1.0 4.0 170.0 326.0 0.0 2.0 140.0 1.0 3.4 3.0 0.0 7.0 2</t>
  </si>
  <si>
    <t>50.0 1.0 4.0 144.0 200.0 0.0 2.0 126.0 1.0 0.9 2.0 0.0 7.0 2</t>
  </si>
  <si>
    <t>48.0 1.0 4.0 130.0 256.0 1.0 2.0 150.0 1.0 0.0 1.0 2.0 7.0 2</t>
  </si>
  <si>
    <t>61.0 1.0 4.0 140.0 207.0 0.0 2.0 138.0 1.0 1.9 1.0 1.0 7.0 2</t>
  </si>
  <si>
    <t>59.0 1.0 1.0 160.0 273.0 0.0 2.0 125.0 0.0 0.0 1.0 0.0 3.0 2</t>
  </si>
  <si>
    <t>42.0 1.0 3.0 130.0 180.0 0.0 0.0 150.0 0.0 0.0 1.0 0.0 3.0 1</t>
  </si>
  <si>
    <t>48.0 1.0 4.0 122.0 222.0 0.0 2.0 186.0 0.0 0.0 1.0 0.0 3.0 1</t>
  </si>
  <si>
    <t>40.0 1.0 4.0 152.0 223.0 0.0 0.0 181.0 0.0 0.0 1.0 0.0 7.0 2</t>
  </si>
  <si>
    <t>62.0 0.0 4.0 124.0 209.0 0.0 0.0 163.0 0.0 0.0 1.0 0.0 3.0 1</t>
  </si>
  <si>
    <t>44.0 1.0 3.0 130.0 233.0 0.0 0.0 179.0 1.0 0.4 1.0 0.0 3.0 1</t>
  </si>
  <si>
    <t>46.0 1.0 2.0 101.0 197.0 1.0 0.0 156.0 0.0 0.0 1.0 0.0 7.0 1</t>
  </si>
  <si>
    <t>59.0 1.0 3.0 126.0 218.0 1.0 0.0 134.0 0.0 2.2 2.0 1.0 6.0 2</t>
  </si>
  <si>
    <t>58.0 1.0 3.0 140.0 211.0 1.0 2.0 165.0 0.0 0.0 1.0 0.0 3.0 1</t>
  </si>
  <si>
    <t>49.0 1.0 3.0 118.0 149.0 0.0 2.0 126.0 0.0 0.8 1.0 3.0 3.0 2</t>
  </si>
  <si>
    <t>44.0 1.0 4.0 110.0 197.0 0.0 2.0 177.0 0.0 0.0 1.0 1.0 3.0 2</t>
  </si>
  <si>
    <t>66.0 1.0 2.0 160.0 246.0 0.0 0.0 120.0 1.0 0.0 2.0 3.0 6.0 2</t>
  </si>
  <si>
    <t>65.0 0.0 4.0 150.0 225.0 0.0 2.0 114.0 0.0 1.0 2.0 3.0 7.0 2</t>
  </si>
  <si>
    <t>42.0 1.0 4.0 136.0 315.0 0.0 0.0 125.0 1.0 1.8 2.0 0.0 6.0 2</t>
  </si>
  <si>
    <t>52.0 1.0 2.0 128.0 205.0 1.0 0.0 184.0 0.0 0.0 1.0 0.0 3.0 1</t>
  </si>
  <si>
    <t>65.0 0.0 3.0 140.0 417.0 1.0 2.0 157.0 0.0 0.8 1.0 1.0 3.0 1</t>
  </si>
  <si>
    <t>63.0 0.0 2.0 140.0 195.0 0.0 0.0 179.0 0.0 0.0 1.0 2.0 3.0 1</t>
  </si>
  <si>
    <t>45.0 0.0 2.0 130.0 234.0 0.0 2.0 175.0 0.0 0.6 2.0 0.0 3.0 1</t>
  </si>
  <si>
    <t>41.0 0.0 2.0 105.0 198.0 0.0 0.0 168.0 0.0 0.0 1.0 1.0 3.0 1</t>
  </si>
  <si>
    <t>61.0 1.0 4.0 138.0 166.0 0.0 2.0 125.0 1.0 3.6 2.0 1.0 3.0 2</t>
  </si>
  <si>
    <t>60.0 0.0 3.0 120.0 178.0 1.0 0.0 96.0 0.0 0.0 1.0 0.0 3.0 1</t>
  </si>
  <si>
    <t>59.0 0.0 4.0 174.0 249.0 0.0 0.0 143.0 1.0 0.0 2.0 0.0 3.0 2</t>
  </si>
  <si>
    <t>62.0 1.0 2.0 120.0 281.0 0.0 2.0 103.0 0.0 1.4 2.0 1.0 7.0 2</t>
  </si>
  <si>
    <t>57.0 1.0 3.0 150.0 126.0 1.0 0.0 173.0 0.0 0.2 1.0 1.0 7.0 1</t>
  </si>
  <si>
    <t>51.0 0.0 4.0 130.0 305.0 0.0 0.0 142.0 1.0 1.2 2.0 0.0 7.0 2</t>
  </si>
  <si>
    <t>44.0 1.0 3.0 120.0 226.0 0.0 0.0 169.0 0.0 0.0 1.0 0.0 3.0 1</t>
  </si>
  <si>
    <t>60.0 0.0 1.0 150.0 240.0 0.0 0.0 171.0 0.0 0.9 1.0 0.0 3.0 1</t>
  </si>
  <si>
    <t>63.0 1.0 1.0 145.0 233.0 1.0 2.0 150.0 0.0 2.3 3.0 0.0 6.0 1</t>
  </si>
  <si>
    <t>57.0 1.0 4.0 150.0 276.0 0.0 2.0 112.0 1.0 0.6 2.0 1.0 6.0 2</t>
  </si>
  <si>
    <t>51.0 1.0 4.0 140.0 261.0 0.0 2.0 186.0 1.0 0.0 1.0 0.0 3.0 1</t>
  </si>
  <si>
    <t>58.0 0.0 2.0 136.0 319.0 1.0 2.0 152.0 0.0 0.0 1.0 2.0 3.0 2</t>
  </si>
  <si>
    <t>44.0 0.0 3.0 118.0 242.0 0.0 0.0 149.0 0.0 0.3 2.0 1.0 3.0 1</t>
  </si>
  <si>
    <t>47.0 1.0 3.0 108.0 243.0 0.0 0.0 152.0 0.0 0.0 1.0 0.0 3.0 2</t>
  </si>
  <si>
    <t>61.0 1.0 4.0 120.0 260.0 0.0 0.0 140.0 1.0 3.6 2.0 1.0 7.0 2</t>
  </si>
  <si>
    <t>57.0 0.0 4.0 120.0 354.0 0.0 0.0 163.0 1.0 0.6 1.0 0.0 3.0 1</t>
  </si>
  <si>
    <t>70.0 1.0 2.0 156.0 245.0 0.0 2.0 143.0 0.0 0.0 1.0 0.0 3.0 1</t>
  </si>
  <si>
    <t>76.0 0.0 3.0 140.0 197.0 0.0 1.0 116.0 0.0 1.1 2.0 0.0 3.0 1</t>
  </si>
  <si>
    <t>67.0 0.0 4.0 106.0 223.0 0.0 0.0 142.0 0.0 0.3 1.0 2.0 3.0 1</t>
  </si>
  <si>
    <t>45.0 1.0 4.0 142.0 309.0 0.0 2.0 147.0 1.0 0.0 2.0 3.0 7.0 2</t>
  </si>
  <si>
    <t>45.0 1.0 4.0 104.0 208.0 0.0 2.0 148.0 1.0 3.0 2.0 0.0 3.0 1</t>
  </si>
  <si>
    <t>39.0 0.0 3.0 94.0 199.0 0.0 0.0 179.0 0.0 0.0 1.0 0.0 3.0 1</t>
  </si>
  <si>
    <t>42.0 0.0 3.0 120.0 209.0 0.0 0.0 173.0 0.0 0.0 2.0 0.0 3.0 1</t>
  </si>
  <si>
    <t>56.0 1.0 2.0 120.0 236.0 0.0 0.0 178.0 0.0 0.8 1.0 0.0 3.0 1</t>
  </si>
  <si>
    <t>58.0 1.0 4.0 146.0 218.0 0.0 0.0 105.0 0.0 2.0 2.0 1.0 7.0 2</t>
  </si>
  <si>
    <t>35.0 1.0 4.0 120.0 198.0 0.0 0.0 130.0 1.0 1.6 2.0 0.0 7.0 2</t>
  </si>
  <si>
    <t>58.0 1.0 4.0 150.0 270.0 0.0 2.0 111.0 1.0 0.8 1.0 0.0 7.0 2</t>
  </si>
  <si>
    <t>41.0 1.0 3.0 130.0 214.0 0.0 2.0 168.0 0.0 2.0 2.0 0.0 3.0 1</t>
  </si>
  <si>
    <t>57.0 1.0 4.0 110.0 201.0 0.0 0.0 126.0 1.0 1.5 2.0 0.0 6.0 1</t>
  </si>
  <si>
    <t>42.0 1.0 1.0 148.0 244.0 0.0 2.0 178.0 0.0 0.8 1.0 2.0 3.0 1</t>
  </si>
  <si>
    <t>62.0 1.0 2.0 128.0 208.0 1.0 2.0 140.0 0.0 0.0 1.0 0.0 3.0 1</t>
  </si>
  <si>
    <t>59.0 1.0 1.0 178.0 270.0 0.0 2.0 145.0 0.0 4.2 3.0 0.0 7.0 1</t>
  </si>
  <si>
    <t>41.0 0.0 2.0 126.0 306.0 0.0 0.0 163.0 0.0 0.0 1.0 0.0 3.0 1</t>
  </si>
  <si>
    <t>50.0 1.0 4.0 150.0 243.0 0.0 2.0 128.0 0.0 2.6 2.0 0.0 7.0 2</t>
  </si>
  <si>
    <t>59.0 1.0 2.0 140.0 221.0 0.0 0.0 164.0 1.0 0.0 1.0 0.0 3.0 1</t>
  </si>
  <si>
    <t>61.0 0.0 4.0 130.0 330.0 0.0 2.0 169.0 0.0 0.0 1.0 0.0 3.0 2</t>
  </si>
  <si>
    <t>54.0 1.0 4.0 124.0 266.0 0.0 2.0 109.0 1.0 2.2 2.0 1.0 7.0 2</t>
  </si>
  <si>
    <t>54.0 1.0 4.0 110.0 206.0 0.0 2.0 108.0 1.0 0.0 2.0 1.0 3.0 2</t>
  </si>
  <si>
    <t>52.0 1.0 4.0 125.0 212.0 0.0 0.0 168.0 0.0 1.0 1.0 2.0 7.0 2</t>
  </si>
  <si>
    <t>47.0 1.0 4.0 110.0 275.0 0.0 2.0 118.0 1.0 1.0 2.0 1.0 3.0 2</t>
  </si>
  <si>
    <t>66.0 1.0 4.0 120.0 302.0 0.0 2.0 151.0 0.0 0.4 2.0 0.0 3.0 1</t>
  </si>
  <si>
    <t>58.0 1.0 4.0 100.0 234.0 0.0 0.0 156.0 0.0 0.1 1.0 1.0 7.0 2</t>
  </si>
  <si>
    <t>64.0 0.0 3.0 140.0 313.0 0.0 0.0 133.0 0.0 0.2 1.0 0.0 7.0 1</t>
  </si>
  <si>
    <t>50.0 0.0 2.0 120.0 244.0 0.0 0.0 162.0 0.0 1.1 1.0 0.0 3.0 1</t>
  </si>
  <si>
    <t>44.0 0.0 3.0 108.0 141.0 0.0 0.0 175.0 0.0 0.6 2.0 0.0 3.0 1</t>
  </si>
  <si>
    <t>67.0 1.0 4.0 120.0 237.0 0.0 0.0 71.0 0.0 1.0 2.0 0.0 3.0 2</t>
  </si>
  <si>
    <t>49.0 0.0 4.0 130.0 269.0 0.0 0.0 163.0 0.0 0.0 1.0 0.0 3.0 1</t>
  </si>
  <si>
    <t>57.0 1.0 4.0 165.0 289.0 1.0 2.0 124.0 0.0 1.0 2.0 3.0 7.0 2</t>
  </si>
  <si>
    <t>63.0 1.0 4.0 130.0 254.0 0.0 2.0 147.0 0.0 1.4 2.0 1.0 7.0 2</t>
  </si>
  <si>
    <t>48.0 1.0 4.0 124.0 274.0 0.0 2.0 166.0 0.0 0.5 2.0 0.0 7.0 2</t>
  </si>
  <si>
    <t>51.0 1.0 3.0 100.0 222.0 0.0 0.0 143.0 1.0 1.2 2.0 0.0 3.0 1</t>
  </si>
  <si>
    <t>60.0 0.0 4.0 150.0 258.0 0.0 2.0 157.0 0.0 2.6 2.0 2.0 7.0 2</t>
  </si>
  <si>
    <t>59.0 1.0 4.0 140.0 177.0 0.0 0.0 162.0 1.0 0.0 1.0 1.0 7.0 2</t>
  </si>
  <si>
    <t>45.0 0.0 2.0 112.0 160.0 0.0 0.0 138.0 0.0 0.0 2.0 0.0 3.0 1</t>
  </si>
  <si>
    <t>55.0 0.0 4.0 180.0 327.0 0.0 1.0 117.0 1.0 3.4 2.0 0.0 3.0 2</t>
  </si>
  <si>
    <t>41.0 1.0 2.0 110.0 235.0 0.0 0.0 153.0 0.0 0.0 1.0 0.0 3.0 1</t>
  </si>
  <si>
    <t>60.0 0.0 4.0 158.0 305.0 0.0 2.0 161.0 0.0 0.0 1.0 0.0 3.0 2</t>
  </si>
  <si>
    <t>54.0 0.0 3.0 135.0 304.0 1.0 0.0 170.0 0.0 0.0 1.0 0.0 3.0 1</t>
  </si>
  <si>
    <t>42.0 1.0 2.0 120.0 295.0 0.0 0.0 162.0 0.0 0.0 1.0 0.0 3.0 1</t>
  </si>
  <si>
    <t>49.0 0.0 2.0 134.0 271.0 0.0 0.0 162.0 0.0 0.0 2.0 0.0 3.0 1</t>
  </si>
  <si>
    <t>46.0 1.0 4.0 120.0 249.0 0.0 2.0 144.0 0.0 0.8 1.0 0.0 7.0 2</t>
  </si>
  <si>
    <t>56.0 0.0 4.0 200.0 288.0 1.0 2.0 133.0 1.0 4.0 3.0 2.0 7.0 2</t>
  </si>
  <si>
    <t>66.0 0.0 1.0 150.0 226.0 0.0 0.0 114.0 0.0 2.6 3.0 0.0 3.0 1</t>
  </si>
  <si>
    <t>56.0 1.0 4.0 130.0 283.0 1.0 2.0 103.0 1.0 1.6 3.0 0.0 7.0 2</t>
  </si>
  <si>
    <t>49.0 1.0 3.0 120.0 188.0 0.0 0.0 139.0 0.0 2.0 2.0 3.0 7.0 2</t>
  </si>
  <si>
    <t>54.0 1.0 4.0 122.0 286.0 0.0 2.0 116.0 1.0 3.2 2.0 2.0 3.0 2</t>
  </si>
  <si>
    <t>57.0 1.0 4.0 152.0 274.0 0.0 0.0 88.0 1.0 1.2 2.0 1.0 7.0 2</t>
  </si>
  <si>
    <t>65.0 0.0 3.0 160.0 360.0 0.0 2.0 151.0 0.0 0.8 1.0 0.0 3.0 1</t>
  </si>
  <si>
    <t>54.0 1.0 3.0 125.0 273.0 0.0 2.0 152.0 0.0 0.5 3.0 1.0 3.0 1</t>
  </si>
  <si>
    <t>54.0 0.0 3.0 160.0 201.0 0.0 0.0 163.0 0.0 0.0 1.0 1.0 3.0 1</t>
  </si>
  <si>
    <t>62.0 1.0 4.0 120.0 267.0 0.0 0.0 99.0 1.0 1.8 2.0 2.0 7.0 2</t>
  </si>
  <si>
    <t>52.0 0.0 3.0 136.0 196.0 0.0 2.0 169.0 0.0 0.1 2.0 0.0 3.0 1</t>
  </si>
  <si>
    <t>52.0 1.0 2.0 134.0 201.0 0.0 0.0 158.0 0.0 0.8 1.0 1.0 3.0 1</t>
  </si>
  <si>
    <t>60.0 1.0 4.0 117.0 230.0 1.0 0.0 160.0 1.0 1.4 1.0 2.0 7.0 2</t>
  </si>
  <si>
    <t>63.0 0.0 4.0 108.0 269.0 0.0 0.0 169.0 1.0 1.8 2.0 2.0 3.0 2</t>
  </si>
  <si>
    <t>66.0 1.0 4.0 112.0 212.0 0.0 2.0 132.0 1.0 0.1 1.0 1.0 3.0 2</t>
  </si>
  <si>
    <t>42.0 1.0 4.0 140.0 226.0 0.0 0.0 178.0 0.0 0.0 1.0 0.0 3.0 1</t>
  </si>
  <si>
    <t>64.0 1.0 4.0 120.0 246.0 0.0 2.0 96.0 1.0 2.2 3.0 1.0 3.0 2</t>
  </si>
  <si>
    <t>54.0 1.0 3.0 150.0 232.0 0.0 2.0 165.0 0.0 1.6 1.0 0.0 7.0 1</t>
  </si>
  <si>
    <t>46.0 0.0 3.0 142.0 177.0 0.0 2.0 160.0 1.0 1.4 3.0 0.0 3.0 1</t>
  </si>
  <si>
    <t>67.0 0.0 3.0 152.0 277.0 0.0 0.0 172.0 0.0 0.0 1.0 1.0 3.0 1</t>
  </si>
  <si>
    <t>56.0 1.0 4.0 125.0 249.0 1.0 2.0 144.0 1.0 1.2 2.0 1.0 3.0 2</t>
  </si>
  <si>
    <t>34.0 0.0 2.0 118.0 210.0 0.0 0.0 192.0 0.0 0.7 1.0 0.0 3.0 1</t>
  </si>
  <si>
    <t>57.0 1.0 4.0 132.0 207.0 0.0 0.0 168.0 1.0 0.0 1.0 0.0 7.0 1</t>
  </si>
  <si>
    <t>64.0 1.0 4.0 145.0 212.0 0.0 2.0 132.0 0.0 2.0 2.0 2.0 6.0 2</t>
  </si>
  <si>
    <t>59.0 1.0 4.0 138.0 271.0 0.0 2.0 182.0 0.0 0.0 1.0 0.0 3.0 1</t>
  </si>
  <si>
    <t>50.0 1.0 3.0 140.0 233.0 0.0 0.0 163.0 0.0 0.6 2.0 1.0 7.0 2</t>
  </si>
  <si>
    <t>51.0 1.0 1.0 125.0 213.0 0.0 2.0 125.0 1.0 1.4 1.0 1.0 3.0 1</t>
  </si>
  <si>
    <t>54.0 1.0 2.0 192.0 283.0 0.0 2.0 195.0 0.0 0.0 1.0 1.0 7.0 2</t>
  </si>
  <si>
    <t>53.0 1.0 4.0 123.0 282.0 0.0 0.0 95.0 1.0 2.0 2.0 2.0 7.0 2</t>
  </si>
  <si>
    <t>52.0 1.0 4.0 112.0 230.0 0.0 0.0 160.0 0.0 0.0 1.0 1.0 3.0 2</t>
  </si>
  <si>
    <t>40.0 1.0 4.0 110.0 167.0 0.0 2.0 114.0 1.0 2.0 2.0 0.0 7.0 2</t>
  </si>
  <si>
    <t>58.0 1.0 3.0 132.0 224.0 0.0 2.0 173.0 0.0 3.2 1.0 2.0 7.0 2</t>
  </si>
  <si>
    <t>41.0 0.0 3.0 112.0 268.0 0.0 2.0 172.0 1.0 0.0 1.0 0.0 3.0 1</t>
  </si>
  <si>
    <t>41.0 1.0 3.0 112.0 250.0 0.0 0.0 179.0 0.0 0.0 1.0 0.0 3.0 1</t>
  </si>
  <si>
    <t>50.0 0.0 3.0 120.0 219.0 0.0 0.0 158.0 0.0 1.6 2.0 0.0 3.0 1</t>
  </si>
  <si>
    <t>54.0 0.0 3.0 108.0 267.0 0.0 2.0 167.0 0.0 0.0 1.0 0.0 3.0 1</t>
  </si>
  <si>
    <t>64.0 0.0 4.0 130.0 303.0 0.0 0.0 122.0 0.0 2.0 2.0 2.0 3.0 1</t>
  </si>
  <si>
    <t>51.0 0.0 3.0 130.0 256.0 0.0 2.0 149.0 0.0 0.5 1.0 0.0 3.0 1</t>
  </si>
  <si>
    <t>46.0 0.0 2.0 105.0 204.0 0.0 0.0 172.0 0.0 0.0 1.0 0.0 3.0 1</t>
  </si>
  <si>
    <t>55.0 1.0 4.0 140.0 217.0 0.0 0.0 111.0 1.0 5.6 3.0 0.0 7.0 2</t>
  </si>
  <si>
    <t>45.0 1.0 2.0 128.0 308.0 0.0 2.0 170.0 0.0 0.0 1.0 0.0 3.0 1</t>
  </si>
  <si>
    <t>56.0 1.0 1.0 120.0 193.0 0.0 2.0 162.0 0.0 1.9 2.0 0.0 7.0 1</t>
  </si>
  <si>
    <t>66.0 0.0 4.0 178.0 228.0 1.0 0.0 165.0 1.0 1.0 2.0 2.0 7.0 2</t>
  </si>
  <si>
    <t>38.0 1.0 1.0 120.0 231.0 0.0 0.0 182.0 1.0 3.8 2.0 0.0 7.0 2</t>
  </si>
  <si>
    <t>62.0 0.0 4.0 150.0 244.0 0.0 0.0 154.0 1.0 1.4 2.0 0.0 3.0 2</t>
  </si>
  <si>
    <t>55.0 1.0 2.0 130.0 262.0 0.0 0.0 155.0 0.0 0.0 1.0 0.0 3.0 1</t>
  </si>
  <si>
    <t>58.0 1.0 4.0 128.0 259.0 0.0 2.0 130.0 1.0 3.0 2.0 2.0 7.0 2</t>
  </si>
  <si>
    <t>43.0 1.0 4.0 110.0 211.0 0.0 0.0 161.0 0.0 0.0 1.0 0.0 7.0 1</t>
  </si>
  <si>
    <t>64.0 0.0 4.0 180.0 325.0 0.0 0.0 154.0 1.0 0.0 1.0 0.0 3.0 1</t>
  </si>
  <si>
    <t>50.0 0.0 4.0 110.0 254.0 0.0 2.0 159.0 0.0 0.0 1.0 0.0 3.0 1</t>
  </si>
  <si>
    <t>53.0 1.0 3.0 130.0 197.0 1.0 2.0 152.0 0.0 1.2 3.0 0.0 3.0 1</t>
  </si>
  <si>
    <t>45.0 0.0 4.0 138.0 236.0 0.0 2.0 152.0 1.0 0.2 2.0 0.0 3.0 1</t>
  </si>
  <si>
    <t>65.0 1.0 1.0 138.0 282.0 1.0 2.0 174.0 0.0 1.4 2.0 1.0 3.0 2</t>
  </si>
  <si>
    <t>69.0 1.0 1.0 160.0 234.0 1.0 2.0 131.0 0.0 0.1 2.0 1.0 3.0 1</t>
  </si>
  <si>
    <t>69.0 1.0 3.0 140.0 254.0 0.0 2.0 146.0 0.0 2.0 2.0 3.0 7.0 2</t>
  </si>
  <si>
    <t>67.0 1.0 4.0 100.0 299.0 0.0 2.0 125.0 1.0 0.9 2.0 2.0 3.0 2</t>
  </si>
  <si>
    <t>68.0 0.0 3.0 120.0 211.0 0.0 2.0 115.0 0.0 1.5 2.0 0.0 3.0 1</t>
  </si>
  <si>
    <t>34.0 1.0 1.0 118.0 182.0 0.0 2.0 174.0 0.0 0.0 1.0 0.0 3.0 1</t>
  </si>
  <si>
    <t>62.0 0.0 4.0 138.0 294.0 1.0 0.0 106.0 0.0 1.9 2.0 3.0 3.0 2</t>
  </si>
  <si>
    <t>51.0 1.0 4.0 140.0 298.0 0.0 0.0 122.0 1.0 4.2 2.0 3.0 7.0 2</t>
  </si>
  <si>
    <t>46.0 1.0 3.0 150.0 231.0 0.0 0.0 147.0 0.0 3.6 2.0 0.0 3.0 2</t>
  </si>
  <si>
    <t>67.0 1.0 4.0 125.0 254.0 1.0 0.0 163.0 0.0 0.2 2.0 2.0 7.0 2</t>
  </si>
  <si>
    <t>50.0 1.0 3.0 129.0 196.0 0.0 0.0 163.0 0.0 0.0 1.0 0.0 3.0 1</t>
  </si>
  <si>
    <t>42.0 1.0 3.0 120.0 240.0 1.0 0.0 194.0 0.0 0.8 3.0 0.0 7.0 1</t>
  </si>
  <si>
    <t>56.0 0.0 4.0 134.0 409.0 0.0 2.0 150.0 1.0 1.9 2.0 2.0 7.0 2</t>
  </si>
  <si>
    <t>41.0 1.0 4.0 110.0 172.0 0.0 2.0 158.0 0.0 0.0 1.0 0.0 7.0 2</t>
  </si>
  <si>
    <t>42.0 0.0 4.0 102.0 265.0 0.0 2.0 122.0 0.0 0.6 2.0 0.0 3.0 1</t>
  </si>
  <si>
    <t>53.0 1.0 3.0 130.0 246.0 1.0 2.0 173.0 0.0 0.0 1.0 3.0 3.0 1</t>
  </si>
  <si>
    <t>43.0 1.0 3.0 130.0 315.0 0.0 0.0 162.0 0.0 1.9 1.0 1.0 3.0 1</t>
  </si>
  <si>
    <t>56.0 1.0 4.0 132.0 184.0 0.0 2.0 105.0 1.0 2.1 2.0 1.0 6.0 2</t>
  </si>
  <si>
    <t>52.0 1.0 4.0 108.0 233.0 1.0 0.0 147.0 0.0 0.1 1.0 3.0 7.0 1</t>
  </si>
  <si>
    <t>62.0 0.0 4.0 140.0 394.0 0.0 2.0 157.0 0.0 1.2 2.0 0.0 3.0 1</t>
  </si>
  <si>
    <t>70.0 1.0 3.0 160.0 269.0 0.0 0.0 112.0 1.0 2.9 2.0 1.0 7.0 2</t>
  </si>
  <si>
    <t>54.0 1.0 4.0 140.0 239.0 0.0 0.0 160.0 0.0 1.2 1.0 0.0 3.0 1</t>
  </si>
  <si>
    <t>70.0 1.0 4.0 145.0 174.0 0.0 0.0 125.0 1.0 2.6 3.0 0.0 7.0 2</t>
  </si>
  <si>
    <t>54.0 1.0 2.0 108.0 309.0 0.0 0.0 156.0 0.0 0.0 1.0 0.0 7.0 1</t>
  </si>
  <si>
    <t>35.0 1.0 4.0 126.0 282.0 0.0 2.0 156.0 1.0 0.0 1.0 0.0 7.0 2</t>
  </si>
  <si>
    <t>48.0 1.0 3.0 124.0 255.0 1.0 0.0 175.0 0.0 0.0 1.0 2.0 3.0 1</t>
  </si>
  <si>
    <t>55.0 0.0 2.0 135.0 250.0 0.0 2.0 161.0 0.0 1.4 2.0 0.0 3.0 1</t>
  </si>
  <si>
    <t>58.0 0.0 4.0 100.0 248.0 0.0 2.0 122.0 0.0 1.0 2.0 0.0 3.0 1</t>
  </si>
  <si>
    <t>54.0 0.0 3.0 110.0 214.0 0.0 0.0 158.0 0.0 1.6 2.0 0.0 3.0 1</t>
  </si>
  <si>
    <t>69.0 0.0 1.0 140.0 239.0 0.0 0.0 151.0 0.0 1.8 1.0 2.0 3.0 1</t>
  </si>
  <si>
    <t>77.0 1.0 4.0 125.0 304.0 0.0 2.0 162.0 1.0 0.0 1.0 3.0 3.0 2</t>
  </si>
  <si>
    <t>68.0 1.0 3.0 118.0 277.0 0.0 0.0 151.0 0.0 1.0 1.0 1.0 7.0 1</t>
  </si>
  <si>
    <t>58.0 1.0 4.0 125.0 300.0 0.0 2.0 171.0 0.0 0.0 1.0 2.0 7.0 2</t>
  </si>
  <si>
    <t>60.0 1.0 4.0 125.0 258.0 0.0 2.0 141.0 1.0 2.8 2.0 1.0 7.0 2</t>
  </si>
  <si>
    <t>51.0 1.0 4.0 140.0 299.0 0.0 0.0 173.0 1.0 1.6 1.0 0.0 7.0 2</t>
  </si>
  <si>
    <t>55.0 1.0 4.0 160.0 289.0 0.0 2.0 145.0 1.0 0.8 2.0 1.0 7.0 2</t>
  </si>
  <si>
    <t>52.0 1.0 1.0 152.0 298.0 1.0 0.0 178.0 0.0 1.2 2.0 0.0 7.0 1</t>
  </si>
  <si>
    <t>60.0 0.0 3.0 102.0 318.0 0.0 0.0 160.0 0.0 0.0 1.0 1.0 3.0 1</t>
  </si>
  <si>
    <t>58.0 1.0 3.0 105.0 240.0 0.0 2.0 154.0 1.0 0.6 2.0 0.0 7.0 1</t>
  </si>
  <si>
    <t>64.0 1.0 3.0 125.0 309.0 0.0 0.0 131.0 1.0 1.8 2.0 0.0 7.0 2</t>
  </si>
  <si>
    <t>37.0 1.0 3.0 130.0 250.0 0.0 0.0 187.0 0.0 3.5 3.0 0.0 3.0 1</t>
  </si>
  <si>
    <t>59.0 1.0 1.0 170.0 288.0 0.0 2.0 159.0 0.0 0.2 2.0 0.0 7.0 2</t>
  </si>
  <si>
    <t>51.0 1.0 3.0 125.0 245.0 1.0 2.0 166.0 0.0 2.4 2.0 0.0 3.0 1</t>
  </si>
  <si>
    <t>43.0 0.0 3.0 122.0 213.0 0.0 0.0 165.0 0.0 0.2 2.0 0.0 3.0 1</t>
  </si>
  <si>
    <t>58.0 1.0 4.0 128.0 216.0 0.0 2.0 131.0 1.0 2.2 2.0 3.0 7.0 2</t>
  </si>
  <si>
    <t>29.0 1.0 2.0 130.0 204.0 0.0 2.0 202.0 0.0 0.0 1.0 0.0 3.0 1</t>
  </si>
  <si>
    <t>41.0 0.0 2.0 130.0 204.0 0.0 2.0 172.0 0.0 1.4 1.0 0.0 3.0 1</t>
  </si>
  <si>
    <t>63.0 0.0 3.0 135.0 252.0 0.0 2.0 172.0 0.0 0.0 1.0 0.0 3.0 1</t>
  </si>
  <si>
    <t>51.0 1.0 3.0 94.0 227.0 0.0 0.0 154.0 1.0 0.0 1.0 1.0 7.0 1</t>
  </si>
  <si>
    <t>54.0 1.0 3.0 120.0 258.0 0.0 2.0 147.0 0.0 0.4 2.0 0.0 7.0 1</t>
  </si>
  <si>
    <t>44.0 1.0 2.0 120.0 220.0 0.0 0.0 170.0 0.0 0.0 1.0 0.0 3.0 1</t>
  </si>
  <si>
    <t>54.0 1.0 4.0 110.0 239.0 0.0 0.0 126.0 1.0 2.8 2.0 1.0 7.0 2</t>
  </si>
  <si>
    <t>65.0 1.0 4.0 135.0 254.0 0.0 2.0 127.0 0.0 2.8 2.0 1.0 7.0 2</t>
  </si>
  <si>
    <t>57.0 1.0 3.0 150.0 168.0 0.0 0.0 174.0 0.0 1.6 1.0 0.0 3.0 1</t>
  </si>
  <si>
    <t>63.0 1.0 4.0 130.0 330.0 1.0 2.0 132.0 1.0 1.8 1.0 3.0 7.0 2</t>
  </si>
  <si>
    <t>35.0 0.0 4.0 138.0 183.0 0.0 0.0 182.0 0.0 1.4 1.0 0.0 3.0 1</t>
  </si>
  <si>
    <t>41.0 1.0 2.0 135.0 203.0 0.0 0.0 132.0 0.0 0.0 2.0 0.0 6.0 1</t>
  </si>
  <si>
    <t>62.0 0.0 3.0 130.0 263.0 0.0 0.0 97.0 0.0 1.2 2.0 1.0 7.0 2</t>
  </si>
  <si>
    <t>43.0 0.0 4.0 132.0 341.0 1.0 2.0 136.0 1.0 3.0 2.0 0.0 7.0 2</t>
  </si>
  <si>
    <t>58.0 0.0 1.0 150.0 283.0 1.0 2.0 162.0 0.0 1.0 1.0 0.0 3.0 1</t>
  </si>
  <si>
    <t>52.0 1.0 1.0 118.0 186.0 0.0 2.0 190.0 0.0 0.0 2.0 0.0 6.0 1</t>
  </si>
  <si>
    <t>61.0 0.0 4.0 145.0 307.0 0.0 2.0 146.0 1.0 1.0 2.0 0.0 7.0 2</t>
  </si>
  <si>
    <t>39.0 1.0 4.0 118.0 219.0 0.0 0.0 140.0 0.0 1.2 2.0 0.0 7.0 2</t>
  </si>
  <si>
    <t>45.0 1.0 4.0 115.0 260.0 0.0 2.0 185.0 0.0 0.0 1.0 0.0 3.0 1</t>
  </si>
  <si>
    <t>52.0 1.0 4.0 128.0 255.0 0.0 0.0 161.0 1.0 0.0 1.0 1.0 7.0 2</t>
  </si>
  <si>
    <t>62.0 1.0 3.0 130.0 231.0 0.0 0.0 146.0 0.0 1.8 2.0 3.0 7.0 1</t>
  </si>
  <si>
    <t>62.0 0.0 4.0 160.0 164.0 0.0 2.0 145.0 0.0 6.2 3.0 3.0 7.0 2</t>
  </si>
  <si>
    <t>53.0 0.0 4.0 138.0 234.0 0.0 2.0 160.0 0.0 0.0 1.0 0.0 3.0 1</t>
  </si>
  <si>
    <t>43.0 1.0 4.0 120.0 177.0 0.0 2.0 120.0 1.0 2.5 2.0 0.0 7.0 2</t>
  </si>
  <si>
    <t>47.0 1.0 3.0 138.0 257.0 0.0 2.0 156.0 0.0 0.0 1.0 0.0 3.0 1</t>
  </si>
  <si>
    <t>52.0 1.0 2.0 120.0 325.0 0.0 0.0 172.0 0.0 0.2 1.0 0.0 3.0 1</t>
  </si>
  <si>
    <t>68.0 1.0 3.0 180.0 274.0 1.0 2.0 150.0 1.0 1.6 2.0 0.0 7.0 2</t>
  </si>
  <si>
    <t>39.0 1.0 3.0 140.0 321.0 0.0 2.0 182.0 0.0 0.0 1.0 0.0 3.0 1</t>
  </si>
  <si>
    <t>53.0 0.0 4.0 130.0 264.0 0.0 2.0 143.0 0.0 0.4 2.0 0.0 3.0 1</t>
  </si>
  <si>
    <t>62.0 0.0 4.0 140.0 268.0 0.0 2.0 160.0 0.0 3.6 3.0 2.0 3.0 2</t>
  </si>
  <si>
    <t>51.0 0.0 3.0 140.0 308.0 0.0 2.0 142.0 0.0 1.5 1.0 1.0 3.0 1</t>
  </si>
  <si>
    <t>60.0 1.0 4.0 130.0 253.0 0.0 0.0 144.0 1.0 1.4 1.0 1.0 7.0 2</t>
  </si>
  <si>
    <t>65.0 1.0 4.0 110.0 248.0 0.0 2.0 158.0 0.0 0.6 1.0 2.0 6.0 2</t>
  </si>
  <si>
    <t>65.0 0.0 3.0 155.0 269.0 0.0 0.0 148.0 0.0 0.8 1.0 0.0 3.0 1</t>
  </si>
  <si>
    <t>60.0 1.0 3.0 140.0 185.0 0.0 2.0 155.0 0.0 3.0 2.0 0.0 3.0 2</t>
  </si>
  <si>
    <t>60.0 1.0 4.0 145.0 282.0 0.0 2.0 142.0 1.0 2.8 2.0 2.0 7.0 2</t>
  </si>
  <si>
    <t>54.0 1.0 4.0 120.0 188.0 0.0 0.0 113.0 0.0 1.4 2.0 1.0 7.0 2</t>
  </si>
  <si>
    <t>44.0 1.0 2.0 130.0 219.0 0.0 2.0 188.0 0.0 0.0 1.0 0.0 3.0 1</t>
  </si>
  <si>
    <t>44.0 1.0 4.0 112.0 290.0 0.0 2.0 153.0 0.0 0.0 1.0 1.0 3.0 2</t>
  </si>
  <si>
    <t>51.0 1.0 3.0 110.0 175.0 0.0 0.0 123.0 0.0 0.6 1.0 0.0 3.0 1</t>
  </si>
  <si>
    <t>59.0 1.0 3.0 150.0 212.0 1.0 0.0 157.0 0.0 1.6 1.0 0.0 3.0 1</t>
  </si>
  <si>
    <t>71.0 0.0 2.0 160.0 302.0 0.0 0.0 162.0 0.0 0.4 1.0 2.0 3.0 1</t>
  </si>
  <si>
    <t>61.0 1.0 3.0 150.0 243.0 1.0 0.0 137.0 1.0 1.0 2.0 0.0 3.0 1</t>
  </si>
  <si>
    <t>55.0 1.0 4.0 132.0 353.0 0.0 0.0 132.0 1.0 1.2 2.0 1.0 7.0 2</t>
  </si>
  <si>
    <t>64.0 1.0 3.0 140.0 335.0 0.0 0.0 158.0 0.0 0.0 1.0 0.0 3.0 2</t>
  </si>
  <si>
    <t>43.0 1.0 4.0 150.0 247.0 0.0 0.0 171.0 0.0 1.5 1.0 0.0 3.0 1</t>
  </si>
  <si>
    <t>58.0 0.0 3.0 120.0 340.0 0.0 0.0 172.0 0.0 0.0 1.0 0.0 3.0 1</t>
  </si>
  <si>
    <t>60.0 1.0 4.0 130.0 206.0 0.0 2.0 132.0 1.0 2.4 2.0 2.0 7.0 2</t>
  </si>
  <si>
    <t>58.0 1.0 2.0 120.0 284.0 0.0 2.0 160.0 0.0 1.8 2.0 0.0 3.0 2</t>
  </si>
  <si>
    <t>49.0 1.0 2.0 130.0 266.0 0.0 0.0 171.0 0.0 0.6 1.0 0.0 3.0 1</t>
  </si>
  <si>
    <t>48.0 1.0 2.0 110.0 229.0 0.0 0.0 168.0 0.0 1.0 3.0 0.0 7.0 2</t>
  </si>
  <si>
    <t>52.0 1.0 3.0 172.0 199.0 1.0 0.0 162.0 0.0 0.5 1.0 0.0 7.0 1</t>
  </si>
  <si>
    <t>44.0 1.0 2.0 120.0 263.0 0.0 0.0 173.0 0.0 0.0 1.0 0.0 7.0 1</t>
  </si>
  <si>
    <t>56.0 0.0 2.0 140.0 294.0 0.0 2.0 153.0 0.0 1.3 2.0 0.0 3.0 1</t>
  </si>
  <si>
    <t>57.0 1.0 4.0 140.0 192.0 0.0 0.0 148.0 0.0 0.4 2.0 0.0 6.0 1</t>
  </si>
  <si>
    <t>67.0 1.0 4.0 160.0 286.0 0.0 2.0 108.0 1.0 1.5 2.0 3.0 3.0 2</t>
  </si>
  <si>
    <t>70.0</t>
  </si>
  <si>
    <t>1.0</t>
  </si>
  <si>
    <t>4.0</t>
  </si>
  <si>
    <t>130.0</t>
  </si>
  <si>
    <t>322.0</t>
  </si>
  <si>
    <t>0.0</t>
  </si>
  <si>
    <t>2.0</t>
  </si>
  <si>
    <t>109.0</t>
  </si>
  <si>
    <t>2.4</t>
  </si>
  <si>
    <t>3.0</t>
  </si>
  <si>
    <t>67.0</t>
  </si>
  <si>
    <t>115.0</t>
  </si>
  <si>
    <t>564.0</t>
  </si>
  <si>
    <t>160.0</t>
  </si>
  <si>
    <t>1.6</t>
  </si>
  <si>
    <t>7.0</t>
  </si>
  <si>
    <t>57.0</t>
  </si>
  <si>
    <t>124.0</t>
  </si>
  <si>
    <t>261.0</t>
  </si>
  <si>
    <t>141.0</t>
  </si>
  <si>
    <t>0.3</t>
  </si>
  <si>
    <t>64.0</t>
  </si>
  <si>
    <t>128.0</t>
  </si>
  <si>
    <t>263.0</t>
  </si>
  <si>
    <t>105.0</t>
  </si>
  <si>
    <t>0.2</t>
  </si>
  <si>
    <t>74.0</t>
  </si>
  <si>
    <t>120.0</t>
  </si>
  <si>
    <t>269.0</t>
  </si>
  <si>
    <t>121.0</t>
  </si>
  <si>
    <t>65.0</t>
  </si>
  <si>
    <t>177.0</t>
  </si>
  <si>
    <t>140.0</t>
  </si>
  <si>
    <t>0.4</t>
  </si>
  <si>
    <t>56.0</t>
  </si>
  <si>
    <t>256.0</t>
  </si>
  <si>
    <t>142.0</t>
  </si>
  <si>
    <t>0.6</t>
  </si>
  <si>
    <t>6.0</t>
  </si>
  <si>
    <t>59.0</t>
  </si>
  <si>
    <t>110.0</t>
  </si>
  <si>
    <t>239.0</t>
  </si>
  <si>
    <t>1.2</t>
  </si>
  <si>
    <t>60.0</t>
  </si>
  <si>
    <t>293.0</t>
  </si>
  <si>
    <t>170.0</t>
  </si>
  <si>
    <t>63.0</t>
  </si>
  <si>
    <t>150.0</t>
  </si>
  <si>
    <t>407.0</t>
  </si>
  <si>
    <t>154.0</t>
  </si>
  <si>
    <t>135.0</t>
  </si>
  <si>
    <t>234.0</t>
  </si>
  <si>
    <t>161.0</t>
  </si>
  <si>
    <t>0.5</t>
  </si>
  <si>
    <t>53.0</t>
  </si>
  <si>
    <t>226.0</t>
  </si>
  <si>
    <t>111.0</t>
  </si>
  <si>
    <t>44.0</t>
  </si>
  <si>
    <t>235.0</t>
  </si>
  <si>
    <t>180.0</t>
  </si>
  <si>
    <t>61.0</t>
  </si>
  <si>
    <t>134.0</t>
  </si>
  <si>
    <t>145.0</t>
  </si>
  <si>
    <t>2.6</t>
  </si>
  <si>
    <t>303.0</t>
  </si>
  <si>
    <t>159.0</t>
  </si>
  <si>
    <t>71.0</t>
  </si>
  <si>
    <t>112.0</t>
  </si>
  <si>
    <t>149.0</t>
  </si>
  <si>
    <t>125.0</t>
  </si>
  <si>
    <t>46.0</t>
  </si>
  <si>
    <t>311.0</t>
  </si>
  <si>
    <t>1.8</t>
  </si>
  <si>
    <t>203.0</t>
  </si>
  <si>
    <t>155.0</t>
  </si>
  <si>
    <t>3.1</t>
  </si>
  <si>
    <t>211.0</t>
  </si>
  <si>
    <t>144.0</t>
  </si>
  <si>
    <t>40.0</t>
  </si>
  <si>
    <t>199.0</t>
  </si>
  <si>
    <t>178.0</t>
  </si>
  <si>
    <t>1.4</t>
  </si>
  <si>
    <t>229.0</t>
  </si>
  <si>
    <t>129.0</t>
  </si>
  <si>
    <t>48.0</t>
  </si>
  <si>
    <t>245.0</t>
  </si>
  <si>
    <t>43.0</t>
  </si>
  <si>
    <t>181.0</t>
  </si>
  <si>
    <t>47.0</t>
  </si>
  <si>
    <t>204.0</t>
  </si>
  <si>
    <t>143.0</t>
  </si>
  <si>
    <t>0.1</t>
  </si>
  <si>
    <t>54.0</t>
  </si>
  <si>
    <t>132.0</t>
  </si>
  <si>
    <t>288.0</t>
  </si>
  <si>
    <t>275.0</t>
  </si>
  <si>
    <t>139.0</t>
  </si>
  <si>
    <t>138.0</t>
  </si>
  <si>
    <t>243.0</t>
  </si>
  <si>
    <t>152.0</t>
  </si>
  <si>
    <t>51.0</t>
  </si>
  <si>
    <t>295.0</t>
  </si>
  <si>
    <t>157.0</t>
  </si>
  <si>
    <t>58.0</t>
  </si>
  <si>
    <t>230.0</t>
  </si>
  <si>
    <t>165.0</t>
  </si>
  <si>
    <t>2.5</t>
  </si>
  <si>
    <t>265.0</t>
  </si>
  <si>
    <t>66.0</t>
  </si>
  <si>
    <t>228.0</t>
  </si>
  <si>
    <t>2.3</t>
  </si>
  <si>
    <t>37.0</t>
  </si>
  <si>
    <t>215.0</t>
  </si>
  <si>
    <t>326.0</t>
  </si>
  <si>
    <t>3.4</t>
  </si>
  <si>
    <t>50.0</t>
  </si>
  <si>
    <t>200.0</t>
  </si>
  <si>
    <t>126.0</t>
  </si>
  <si>
    <t>0.9</t>
  </si>
  <si>
    <t>207.0</t>
  </si>
  <si>
    <t>1.9</t>
  </si>
  <si>
    <t>273.0</t>
  </si>
  <si>
    <t>42.0</t>
  </si>
  <si>
    <t>122.0</t>
  </si>
  <si>
    <t>222.0</t>
  </si>
  <si>
    <t>186.0</t>
  </si>
  <si>
    <t>223.0</t>
  </si>
  <si>
    <t>62.0</t>
  </si>
  <si>
    <t>209.0</t>
  </si>
  <si>
    <t>163.0</t>
  </si>
  <si>
    <t>233.0</t>
  </si>
  <si>
    <t>179.0</t>
  </si>
  <si>
    <t>101.0</t>
  </si>
  <si>
    <t>197.0</t>
  </si>
  <si>
    <t>156.0</t>
  </si>
  <si>
    <t>218.0</t>
  </si>
  <si>
    <t>2.2</t>
  </si>
  <si>
    <t>49.0</t>
  </si>
  <si>
    <t>118.0</t>
  </si>
  <si>
    <t>0.8</t>
  </si>
  <si>
    <t>246.0</t>
  </si>
  <si>
    <t>225.0</t>
  </si>
  <si>
    <t>114.0</t>
  </si>
  <si>
    <t>136.0</t>
  </si>
  <si>
    <t>315.0</t>
  </si>
  <si>
    <t>52.0</t>
  </si>
  <si>
    <t>205.0</t>
  </si>
  <si>
    <t>184.0</t>
  </si>
  <si>
    <t>417.0</t>
  </si>
  <si>
    <t>195.0</t>
  </si>
  <si>
    <t>45.0</t>
  </si>
  <si>
    <t>175.0</t>
  </si>
  <si>
    <t>41.0</t>
  </si>
  <si>
    <t>198.0</t>
  </si>
  <si>
    <t>168.0</t>
  </si>
  <si>
    <t>166.0</t>
  </si>
  <si>
    <t>3.6</t>
  </si>
  <si>
    <t>96.0</t>
  </si>
  <si>
    <t>174.0</t>
  </si>
  <si>
    <t>249.0</t>
  </si>
  <si>
    <t>281.0</t>
  </si>
  <si>
    <t>103.0</t>
  </si>
  <si>
    <t>173.0</t>
  </si>
  <si>
    <t>305.0</t>
  </si>
  <si>
    <t>169.0</t>
  </si>
  <si>
    <t>240.0</t>
  </si>
  <si>
    <t>171.0</t>
  </si>
  <si>
    <t>276.0</t>
  </si>
  <si>
    <t>319.0</t>
  </si>
  <si>
    <t>242.0</t>
  </si>
  <si>
    <t>108.0</t>
  </si>
  <si>
    <t>260.0</t>
  </si>
  <si>
    <t>354.0</t>
  </si>
  <si>
    <t>76.0</t>
  </si>
  <si>
    <t>116.0</t>
  </si>
  <si>
    <t>1.1</t>
  </si>
  <si>
    <t>106.0</t>
  </si>
  <si>
    <t>309.0</t>
  </si>
  <si>
    <t>147.0</t>
  </si>
  <si>
    <t>104.0</t>
  </si>
  <si>
    <t>208.0</t>
  </si>
  <si>
    <t>148.0</t>
  </si>
  <si>
    <t>39.0</t>
  </si>
  <si>
    <t>94.0</t>
  </si>
  <si>
    <t>236.0</t>
  </si>
  <si>
    <t>146.0</t>
  </si>
  <si>
    <t>35.0</t>
  </si>
  <si>
    <t>270.0</t>
  </si>
  <si>
    <t>214.0</t>
  </si>
  <si>
    <t>201.0</t>
  </si>
  <si>
    <t>1.5</t>
  </si>
  <si>
    <t>244.0</t>
  </si>
  <si>
    <t>4.2</t>
  </si>
  <si>
    <t>306.0</t>
  </si>
  <si>
    <t>221.0</t>
  </si>
  <si>
    <t>164.0</t>
  </si>
  <si>
    <t>330.0</t>
  </si>
  <si>
    <t>266.0</t>
  </si>
  <si>
    <t>206.0</t>
  </si>
  <si>
    <t>212.0</t>
  </si>
  <si>
    <t>302.0</t>
  </si>
  <si>
    <t>151.0</t>
  </si>
  <si>
    <t>100.0</t>
  </si>
  <si>
    <t>313.0</t>
  </si>
  <si>
    <t>133.0</t>
  </si>
  <si>
    <t>162.0</t>
  </si>
  <si>
    <t>237.0</t>
  </si>
  <si>
    <t>289.0</t>
  </si>
  <si>
    <t>254.0</t>
  </si>
  <si>
    <t>274.0</t>
  </si>
  <si>
    <t>258.0</t>
  </si>
  <si>
    <t>55.0</t>
  </si>
  <si>
    <t>327.0</t>
  </si>
  <si>
    <t>117.0</t>
  </si>
  <si>
    <t>153.0</t>
  </si>
  <si>
    <t>158.0</t>
  </si>
  <si>
    <t>304.0</t>
  </si>
  <si>
    <t>271.0</t>
  </si>
  <si>
    <t>283.0</t>
  </si>
  <si>
    <t>188.0</t>
  </si>
  <si>
    <t>286.0</t>
  </si>
  <si>
    <t>3.2</t>
  </si>
  <si>
    <t>88.0</t>
  </si>
  <si>
    <t>360.0</t>
  </si>
  <si>
    <t>267.0</t>
  </si>
  <si>
    <t>99.0</t>
  </si>
  <si>
    <t>196.0</t>
  </si>
  <si>
    <t>232.0</t>
  </si>
  <si>
    <t>277.0</t>
  </si>
  <si>
    <t>172.0</t>
  </si>
  <si>
    <t>34.0</t>
  </si>
  <si>
    <t>210.0</t>
  </si>
  <si>
    <t>192.0</t>
  </si>
  <si>
    <t>0.7</t>
  </si>
  <si>
    <t>182.0</t>
  </si>
  <si>
    <t>213.0</t>
  </si>
  <si>
    <t>123.0</t>
  </si>
  <si>
    <t>282.0</t>
  </si>
  <si>
    <t>95.0</t>
  </si>
  <si>
    <t>167.0</t>
  </si>
  <si>
    <t>224.0</t>
  </si>
  <si>
    <t>268.0</t>
  </si>
  <si>
    <t>250.0</t>
  </si>
  <si>
    <t>219.0</t>
  </si>
  <si>
    <t>217.0</t>
  </si>
  <si>
    <t>5.6</t>
  </si>
  <si>
    <t>308.0</t>
  </si>
  <si>
    <t>193.0</t>
  </si>
  <si>
    <t>38.0</t>
  </si>
  <si>
    <t>231.0</t>
  </si>
  <si>
    <t>3.8</t>
  </si>
  <si>
    <t>262.0</t>
  </si>
  <si>
    <t>259.0</t>
  </si>
  <si>
    <t>325.0</t>
  </si>
  <si>
    <t>69.0</t>
  </si>
  <si>
    <t>131.0</t>
  </si>
  <si>
    <t>299.0</t>
  </si>
  <si>
    <t>68.0</t>
  </si>
  <si>
    <t>294.0</t>
  </si>
  <si>
    <t>298.0</t>
  </si>
  <si>
    <t>194.0</t>
  </si>
  <si>
    <t>409.0</t>
  </si>
  <si>
    <t>102.0</t>
  </si>
  <si>
    <t>2.1</t>
  </si>
  <si>
    <t>394.0</t>
  </si>
  <si>
    <t>2.9</t>
  </si>
  <si>
    <t>255.0</t>
  </si>
  <si>
    <t>248.0</t>
  </si>
  <si>
    <t>77.0</t>
  </si>
  <si>
    <t>300.0</t>
  </si>
  <si>
    <t>2.8</t>
  </si>
  <si>
    <t>318.0</t>
  </si>
  <si>
    <t>187.0</t>
  </si>
  <si>
    <t>3.5</t>
  </si>
  <si>
    <t>216.0</t>
  </si>
  <si>
    <t>29.0</t>
  </si>
  <si>
    <t>202.0</t>
  </si>
  <si>
    <t>252.0</t>
  </si>
  <si>
    <t>227.0</t>
  </si>
  <si>
    <t>220.0</t>
  </si>
  <si>
    <t>127.0</t>
  </si>
  <si>
    <t>183.0</t>
  </si>
  <si>
    <t>97.0</t>
  </si>
  <si>
    <t>341.0</t>
  </si>
  <si>
    <t>190.0</t>
  </si>
  <si>
    <t>307.0</t>
  </si>
  <si>
    <t>185.0</t>
  </si>
  <si>
    <t>6.2</t>
  </si>
  <si>
    <t>257.0</t>
  </si>
  <si>
    <t>321.0</t>
  </si>
  <si>
    <t>264.0</t>
  </si>
  <si>
    <t>253.0</t>
  </si>
  <si>
    <t>113.0</t>
  </si>
  <si>
    <t>290.0</t>
  </si>
  <si>
    <t>137.0</t>
  </si>
  <si>
    <t>353.0</t>
  </si>
  <si>
    <t>335.0</t>
  </si>
  <si>
    <t>247.0</t>
  </si>
  <si>
    <t>340.0</t>
  </si>
  <si>
    <t>284.0</t>
  </si>
  <si>
    <t>1.3</t>
  </si>
  <si>
    <t>age</t>
  </si>
  <si>
    <t>sex</t>
  </si>
  <si>
    <t>chest_pain_type</t>
  </si>
  <si>
    <t>rest_blood_pres</t>
  </si>
  <si>
    <t>serum_chol</t>
  </si>
  <si>
    <t>rest_ecg_res</t>
  </si>
  <si>
    <t>max_heart_rate</t>
  </si>
  <si>
    <t>ex_angina</t>
  </si>
  <si>
    <t>oldpeak</t>
  </si>
  <si>
    <t>slope_peak</t>
  </si>
  <si>
    <t>nb_maj_ves</t>
  </si>
  <si>
    <t>thal</t>
  </si>
  <si>
    <t>target</t>
  </si>
  <si>
    <t>fast_blood_sugar</t>
  </si>
  <si>
    <t xml:space="preserve">age     </t>
  </si>
  <si>
    <t xml:space="preserve">   int64</t>
  </si>
  <si>
    <t xml:space="preserve">age             </t>
  </si>
  <si>
    <t xml:space="preserve">sex     </t>
  </si>
  <si>
    <t>category</t>
  </si>
  <si>
    <t xml:space="preserve">sex             </t>
  </si>
  <si>
    <t xml:space="preserve">cp      </t>
  </si>
  <si>
    <t xml:space="preserve">chest_pain_type </t>
  </si>
  <si>
    <t>trestbps</t>
  </si>
  <si>
    <t xml:space="preserve">rest_blood_pres </t>
  </si>
  <si>
    <t xml:space="preserve">chol    </t>
  </si>
  <si>
    <t xml:space="preserve">serum_chol      </t>
  </si>
  <si>
    <t xml:space="preserve">fbs     </t>
  </si>
  <si>
    <t xml:space="preserve">restecg </t>
  </si>
  <si>
    <t xml:space="preserve">rest_ecg_res    </t>
  </si>
  <si>
    <t xml:space="preserve">thalach </t>
  </si>
  <si>
    <t xml:space="preserve">max_heart_rate  </t>
  </si>
  <si>
    <t xml:space="preserve">exang   </t>
  </si>
  <si>
    <t xml:space="preserve">ex_angina       </t>
  </si>
  <si>
    <t xml:space="preserve">oldpeak </t>
  </si>
  <si>
    <t xml:space="preserve"> float64</t>
  </si>
  <si>
    <t xml:space="preserve">oldpeak         </t>
  </si>
  <si>
    <t xml:space="preserve">slope   </t>
  </si>
  <si>
    <t xml:space="preserve">slope_peak      </t>
  </si>
  <si>
    <t xml:space="preserve">ca      </t>
  </si>
  <si>
    <t xml:space="preserve">nb_maj_ves      </t>
  </si>
  <si>
    <t xml:space="preserve">thal    </t>
  </si>
  <si>
    <t xml:space="preserve">thal            </t>
  </si>
  <si>
    <t xml:space="preserve">target  </t>
  </si>
  <si>
    <t xml:space="preserve">target          </t>
  </si>
  <si>
    <t>Variable</t>
  </si>
  <si>
    <t>Description</t>
  </si>
  <si>
    <t>Âge du patient.</t>
  </si>
  <si>
    <t>Sexe du patient (1 = homme, 0 = femme).</t>
  </si>
  <si>
    <t>Type de douleur thoracique (1 = typique, 2 = atypique, 3 = non-angineuse, 4 = asymptomatique).</t>
  </si>
  <si>
    <t>Pression artérielle au repos (en mm Hg).</t>
  </si>
  <si>
    <t>Taux de cholestérol sérique (mg/dl).</t>
  </si>
  <si>
    <t>Glycémie à jeun &gt; 120 mg/dl (1 = vrai; 0 = faux).</t>
  </si>
  <si>
    <t>Résultats de l'électrocardiogramme au repos (0 = normal, 1 = ST-T anormal, 2 = hypertrophie ventriculaire).</t>
  </si>
  <si>
    <t>Fréquence cardiaque maximale atteinte.</t>
  </si>
  <si>
    <t>Angine induite par l'exercice (1 = oui; 0 = non).</t>
  </si>
  <si>
    <t>Dépression ST induite par l'exercice par rapport au repos.</t>
  </si>
  <si>
    <t>Pente du segment ST lors de l'exercice (1 = pente descendante, 2 = plate, 3 = ascendante).</t>
  </si>
  <si>
    <t>Nombre de vaisseaux principaux colorés par fluoroscopie (0-3).</t>
  </si>
  <si>
    <t>Résultat de l'examen sanguin (3 = normal, 6 = fixe, 7 = réversible).</t>
  </si>
  <si>
    <t>Variable cible indiquant la présence (2) ou l'absence (1) de maladie cardiaque.</t>
  </si>
  <si>
    <t>int64</t>
  </si>
  <si>
    <t>Variable (renommée)</t>
  </si>
  <si>
    <t>N°</t>
  </si>
  <si>
    <t>Information</t>
  </si>
  <si>
    <t>sexe</t>
  </si>
  <si>
    <t>chest pain type  (4 values)</t>
  </si>
  <si>
    <t>resting blood pressure</t>
  </si>
  <si>
    <t>serum cholestoral in mg/dl</t>
  </si>
  <si>
    <t>fasting blood sugar &gt; 120 mg/dl</t>
  </si>
  <si>
    <t>resting electrocardiographic results  (values 0, 1, 2)</t>
  </si>
  <si>
    <t>maximum heart rate achieved</t>
  </si>
  <si>
    <t xml:space="preserve">exercise induced angina </t>
  </si>
  <si>
    <t>oldpeak = ST depression induced by exercise relative to rest</t>
  </si>
  <si>
    <t xml:space="preserve">the slope of the peak exercise ST segment </t>
  </si>
  <si>
    <t>number of major vessels (0-3) colored by flourosopy</t>
  </si>
  <si>
    <t>thal: 3 = normal; 6 = fixed defect; 7 = reversable defect</t>
  </si>
  <si>
    <t>Target (Variable to be predicted) : Absence (1) or presence (2) of heart disease</t>
  </si>
  <si>
    <t>Types</t>
  </si>
  <si>
    <t>Real</t>
  </si>
  <si>
    <t>Ordered</t>
  </si>
  <si>
    <t>Binary</t>
  </si>
  <si>
    <t>Nominal</t>
  </si>
  <si>
    <t>Nb_obs</t>
  </si>
  <si>
    <t>Moyenne</t>
  </si>
  <si>
    <t>Médiane</t>
  </si>
  <si>
    <t>Max</t>
  </si>
  <si>
    <t>Min</t>
  </si>
  <si>
    <t>std</t>
  </si>
  <si>
    <t>var</t>
  </si>
  <si>
    <t>Q1</t>
  </si>
  <si>
    <t>Q3</t>
  </si>
  <si>
    <t>IQR</t>
  </si>
  <si>
    <t>Asymetrie</t>
  </si>
  <si>
    <t>Aplatissement</t>
  </si>
  <si>
    <t>54.433333</t>
  </si>
  <si>
    <t>9.109067</t>
  </si>
  <si>
    <t>82.975093</t>
  </si>
  <si>
    <t>13.0</t>
  </si>
  <si>
    <t>-0.163615</t>
  </si>
  <si>
    <t>-0.544815</t>
  </si>
  <si>
    <t>131.344444</t>
  </si>
  <si>
    <t>17.861608</t>
  </si>
  <si>
    <t>319.037051</t>
  </si>
  <si>
    <t>20.0</t>
  </si>
  <si>
    <t>0.722618</t>
  </si>
  <si>
    <t>0.923097</t>
  </si>
  <si>
    <t>249.659259</t>
  </si>
  <si>
    <t>51.686237</t>
  </si>
  <si>
    <t>2671.467107</t>
  </si>
  <si>
    <t>280.0</t>
  </si>
  <si>
    <t>1.183721</t>
  </si>
  <si>
    <t>4.895599</t>
  </si>
  <si>
    <t>149.677778</t>
  </si>
  <si>
    <t>153.5</t>
  </si>
  <si>
    <t>23.165717</t>
  </si>
  <si>
    <t>536.650434</t>
  </si>
  <si>
    <t>33.0</t>
  </si>
  <si>
    <t>-0.527737</t>
  </si>
  <si>
    <t>-0.103072</t>
  </si>
  <si>
    <t>1.050000</t>
  </si>
  <si>
    <t>1.145210</t>
  </si>
  <si>
    <t>1.311506</t>
  </si>
  <si>
    <t>1.262893</t>
  </si>
  <si>
    <t>1.759317</t>
  </si>
  <si>
    <t xml:space="preserve">       Variable</t>
  </si>
  <si>
    <t xml:space="preserve">            age</t>
  </si>
  <si>
    <t xml:space="preserve">     serum_chol</t>
  </si>
  <si>
    <t xml:space="preserve"> max_heart_rate</t>
  </si>
  <si>
    <t xml:space="preserve">        oldpeak</t>
  </si>
  <si>
    <t>Shapiro-Wilk Stat</t>
  </si>
  <si>
    <t xml:space="preserve">         0.988295</t>
  </si>
  <si>
    <t xml:space="preserve">         0.964923</t>
  </si>
  <si>
    <t xml:space="preserve">         0.943353</t>
  </si>
  <si>
    <t xml:space="preserve">         0.975682</t>
  </si>
  <si>
    <t xml:space="preserve">         0.851562</t>
  </si>
  <si>
    <t xml:space="preserve">  SW p-value</t>
  </si>
  <si>
    <t>2.765394e-02</t>
  </si>
  <si>
    <t>3.740298e-06</t>
  </si>
  <si>
    <t>1.078609e-08</t>
  </si>
  <si>
    <t>1.450087e-04</t>
  </si>
  <si>
    <t>2.102865e-15</t>
  </si>
  <si>
    <t>Kolmogorov-Smirnov Stat</t>
  </si>
  <si>
    <t xml:space="preserve">               0.066496</t>
  </si>
  <si>
    <t xml:space="preserve">               0.100370</t>
  </si>
  <si>
    <t xml:space="preserve">               0.050955</t>
  </si>
  <si>
    <t xml:space="preserve">               0.077910</t>
  </si>
  <si>
    <t xml:space="preserve">               0.179607</t>
  </si>
  <si>
    <t xml:space="preserve">  KS p-value</t>
  </si>
  <si>
    <t>1.755233e-01</t>
  </si>
  <si>
    <t>8.052478e-03</t>
  </si>
  <si>
    <t>4.695539e-01</t>
  </si>
  <si>
    <t>7.147221e-02</t>
  </si>
  <si>
    <t>4.308994e-08</t>
  </si>
  <si>
    <t>Jarque-Bera Stat</t>
  </si>
  <si>
    <t xml:space="preserve">        4.680560</t>
  </si>
  <si>
    <t xml:space="preserve">       32.027587</t>
  </si>
  <si>
    <t xml:space="preserve">      319.750186</t>
  </si>
  <si>
    <t xml:space="preserve">       12.564759</t>
  </si>
  <si>
    <t xml:space="preserve">      103.669017</t>
  </si>
  <si>
    <t xml:space="preserve">  JB p-value</t>
  </si>
  <si>
    <t>9.630065e-02</t>
  </si>
  <si>
    <t>1.109936e-07</t>
  </si>
  <si>
    <t>3.690875e-70</t>
  </si>
  <si>
    <t>1.868948e-03</t>
  </si>
  <si>
    <t>3.080059e-23</t>
  </si>
  <si>
    <t>Catégorie</t>
  </si>
  <si>
    <t>Fréquence absolue</t>
  </si>
  <si>
    <t>Proportion</t>
  </si>
  <si>
    <t xml:space="preserve"> 67.777778</t>
  </si>
  <si>
    <t xml:space="preserve"> 32.222222</t>
  </si>
  <si>
    <t xml:space="preserve"> 47.777778</t>
  </si>
  <si>
    <t xml:space="preserve"> 29.259259</t>
  </si>
  <si>
    <t xml:space="preserve"> 15.555556</t>
  </si>
  <si>
    <t xml:space="preserve">  7.407407</t>
  </si>
  <si>
    <t xml:space="preserve"> 85.185185</t>
  </si>
  <si>
    <t xml:space="preserve"> 14.814815</t>
  </si>
  <si>
    <t xml:space="preserve"> 50.740741</t>
  </si>
  <si>
    <t xml:space="preserve"> 48.518519</t>
  </si>
  <si>
    <t xml:space="preserve">  0.740741</t>
  </si>
  <si>
    <t xml:space="preserve"> 67.037037</t>
  </si>
  <si>
    <t xml:space="preserve"> 32.962963</t>
  </si>
  <si>
    <t xml:space="preserve"> 48.148148</t>
  </si>
  <si>
    <t xml:space="preserve"> 45.185185</t>
  </si>
  <si>
    <t xml:space="preserve">  6.666667</t>
  </si>
  <si>
    <t xml:space="preserve"> 59.259259</t>
  </si>
  <si>
    <t xml:space="preserve"> 21.481481</t>
  </si>
  <si>
    <t xml:space="preserve"> 12.222222</t>
  </si>
  <si>
    <t xml:space="preserve">  7.037037</t>
  </si>
  <si>
    <t xml:space="preserve"> 56.296296</t>
  </si>
  <si>
    <t xml:space="preserve"> 38.518519</t>
  </si>
  <si>
    <t xml:space="preserve">  5.185185</t>
  </si>
  <si>
    <t xml:space="preserve"> 55.555556</t>
  </si>
  <si>
    <t xml:space="preserve"> 44.444444</t>
  </si>
  <si>
    <t>Mode</t>
  </si>
  <si>
    <t xml:space="preserve"> 1.0</t>
  </si>
  <si>
    <t xml:space="preserve"> NaN</t>
  </si>
  <si>
    <t xml:space="preserve"> 4.0</t>
  </si>
  <si>
    <t xml:space="preserve"> 0.0</t>
  </si>
  <si>
    <t xml:space="preserve"> 2.0</t>
  </si>
  <si>
    <t xml:space="preserve"> 3.0</t>
  </si>
  <si>
    <t>Pourcentage</t>
  </si>
  <si>
    <t>Nombre de valeurs extrêmes</t>
  </si>
  <si>
    <t>Student Stat</t>
  </si>
  <si>
    <t>Mann-Whitney Stat</t>
  </si>
  <si>
    <t>Target</t>
  </si>
  <si>
    <t xml:space="preserve"> 7.531875</t>
  </si>
  <si>
    <t xml:space="preserve"> 3.556964</t>
  </si>
  <si>
    <t xml:space="preserve"> 2.574999</t>
  </si>
  <si>
    <t xml:space="preserve"> 1.945677</t>
  </si>
  <si>
    <t>-7.543813</t>
  </si>
  <si>
    <t>7.677946e-13</t>
  </si>
  <si>
    <t>4.434804e-04</t>
  </si>
  <si>
    <t>1.056095e-02</t>
  </si>
  <si>
    <t>5.273889e-02</t>
  </si>
  <si>
    <t>7.119583e-13</t>
  </si>
  <si>
    <t>Target (2 vs 1)</t>
  </si>
  <si>
    <t>13170.5</t>
  </si>
  <si>
    <t>11366.0</t>
  </si>
  <si>
    <t>10699.5</t>
  </si>
  <si>
    <t>10367.5</t>
  </si>
  <si>
    <t xml:space="preserve"> 4611.5</t>
  </si>
  <si>
    <t>2.979412e-11</t>
  </si>
  <si>
    <t>2.051984e-04</t>
  </si>
  <si>
    <t>7.700853e-03</t>
  </si>
  <si>
    <t>3.154067e-02</t>
  </si>
  <si>
    <t>5.841045e-12</t>
  </si>
  <si>
    <t>t p-value</t>
  </si>
  <si>
    <t>MWW p-value</t>
  </si>
  <si>
    <t xml:space="preserve">            thal</t>
  </si>
  <si>
    <t xml:space="preserve"> chest_pain_type</t>
  </si>
  <si>
    <t xml:space="preserve">      nb_maj_ves</t>
  </si>
  <si>
    <t xml:space="preserve">       ex_angina</t>
  </si>
  <si>
    <t xml:space="preserve">      slope_peak</t>
  </si>
  <si>
    <t xml:space="preserve">             sex</t>
  </si>
  <si>
    <t xml:space="preserve">    rest_ecg_res</t>
  </si>
  <si>
    <t>0.525531</t>
  </si>
  <si>
    <t>0.504014</t>
  </si>
  <si>
    <t>0.482521</t>
  </si>
  <si>
    <t>0.411375</t>
  </si>
  <si>
    <t>0.386678</t>
  </si>
  <si>
    <t>0.289746</t>
  </si>
  <si>
    <t>0.182366</t>
  </si>
  <si>
    <t>0.005828</t>
  </si>
  <si>
    <t>V de Cramer</t>
  </si>
  <si>
    <t>Chi2 Statistic</t>
  </si>
  <si>
    <t xml:space="preserve">     74.569346</t>
  </si>
  <si>
    <t xml:space="preserve">     68.588207</t>
  </si>
  <si>
    <t xml:space="preserve">     62.863092</t>
  </si>
  <si>
    <t xml:space="preserve">     45.691873</t>
  </si>
  <si>
    <t xml:space="preserve">     40.370391</t>
  </si>
  <si>
    <t xml:space="preserve">     22.667256</t>
  </si>
  <si>
    <t xml:space="preserve">      8.979452</t>
  </si>
  <si>
    <t xml:space="preserve">      0.009171</t>
  </si>
  <si>
    <t xml:space="preserve">     P-Value</t>
  </si>
  <si>
    <t>6.419071e-17</t>
  </si>
  <si>
    <t>8.560988e-15</t>
  </si>
  <si>
    <t>1.436620e-13</t>
  </si>
  <si>
    <t>1.383958e-11</t>
  </si>
  <si>
    <t>1.712699e-09</t>
  </si>
  <si>
    <t>1.926226e-06</t>
  </si>
  <si>
    <t>1.122372e-02</t>
  </si>
  <si>
    <t>9.237061e-01</t>
  </si>
  <si>
    <t>Precision</t>
  </si>
  <si>
    <t>Recall</t>
  </si>
  <si>
    <t>Accuracy</t>
  </si>
  <si>
    <t>TP/TP+FN</t>
  </si>
  <si>
    <t>TP+TN/TP+TN+FP+FN</t>
  </si>
  <si>
    <t>Précision</t>
  </si>
  <si>
    <t>TP/TP+TN</t>
  </si>
  <si>
    <t>AUC</t>
  </si>
  <si>
    <t>F1</t>
  </si>
  <si>
    <t>Train</t>
  </si>
  <si>
    <t>Test</t>
  </si>
  <si>
    <t>Echantillon</t>
  </si>
  <si>
    <t>Seuil</t>
  </si>
  <si>
    <t>0.89</t>
  </si>
  <si>
    <t>0.88</t>
  </si>
  <si>
    <t>1.00</t>
  </si>
  <si>
    <t>0.85</t>
  </si>
  <si>
    <t>0.87</t>
  </si>
  <si>
    <t>0.71</t>
  </si>
  <si>
    <t>0.83</t>
  </si>
  <si>
    <t>0.93</t>
  </si>
  <si>
    <t>0.45</t>
  </si>
  <si>
    <t>0.40</t>
  </si>
  <si>
    <t>0.84</t>
  </si>
  <si>
    <t>0.86</t>
  </si>
  <si>
    <t>0.94</t>
  </si>
  <si>
    <t>0.76</t>
  </si>
  <si>
    <t>0.81</t>
  </si>
  <si>
    <t>Avec toutes les variables</t>
  </si>
  <si>
    <t>Sans les variables source de multicolinérarité : 'rest_blood_pres', 'age', 'max_heart_rate', 'serum_chol'</t>
  </si>
  <si>
    <t>0.82</t>
  </si>
  <si>
    <t>0.61</t>
  </si>
  <si>
    <t>0.72</t>
  </si>
  <si>
    <t>0.91</t>
  </si>
  <si>
    <t>0.67</t>
  </si>
  <si>
    <t>0.90</t>
  </si>
  <si>
    <t>0.74</t>
  </si>
  <si>
    <t>Arbre de décision</t>
  </si>
  <si>
    <t>Régression logistique</t>
  </si>
  <si>
    <t>0.65</t>
  </si>
  <si>
    <t>0.62</t>
  </si>
  <si>
    <t>0.63</t>
  </si>
  <si>
    <t>0.56</t>
  </si>
  <si>
    <t>0.70</t>
  </si>
  <si>
    <t>0.43</t>
  </si>
  <si>
    <t>0.78</t>
  </si>
  <si>
    <t>0.49</t>
  </si>
  <si>
    <t>0.79</t>
  </si>
  <si>
    <t>0.73</t>
  </si>
  <si>
    <t>0.57</t>
  </si>
  <si>
    <t>0.59</t>
  </si>
  <si>
    <t>Random Forest</t>
  </si>
  <si>
    <t>0.80</t>
  </si>
  <si>
    <t>0.68</t>
  </si>
  <si>
    <t>0.98</t>
  </si>
  <si>
    <t>0.75</t>
  </si>
  <si>
    <t>0.92</t>
  </si>
  <si>
    <t>0.95</t>
  </si>
  <si>
    <t>KNN</t>
  </si>
  <si>
    <t>0.77</t>
  </si>
  <si>
    <t>0.52</t>
  </si>
  <si>
    <t>0.66</t>
  </si>
  <si>
    <t>0.53</t>
  </si>
  <si>
    <t>ElasticSearch</t>
  </si>
  <si>
    <t>Ridge L2</t>
  </si>
  <si>
    <t>Lasso L1</t>
  </si>
  <si>
    <t>XgBoost Avec optimisation</t>
  </si>
  <si>
    <t>Random Forest sans optimisation</t>
  </si>
  <si>
    <t>Random Forest avec optimisation</t>
  </si>
  <si>
    <t>Arbre de décision sans optimisation</t>
  </si>
  <si>
    <t>Arbre de décision avec optimisation</t>
  </si>
  <si>
    <t>KNN avec optimisation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</si>
</sst>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7"/>
      <color rgb="FF000000"/>
      <name val="Courier New"/>
      <family val="3"/>
    </font>
    <font>
      <b/>
      <sz val="6"/>
      <color rgb="FF000000"/>
      <name val="Arial"/>
      <family val="2"/>
    </font>
    <font>
      <sz val="6"/>
      <color rgb="FF000000"/>
      <name val="Arial"/>
      <family val="2"/>
    </font>
    <font>
      <sz val="6"/>
      <color rgb="FF000000"/>
      <name val="Courier New"/>
      <family val="3"/>
    </font>
    <font>
      <b/>
      <sz val="11"/>
      <color rgb="FF00B050"/>
      <name val="Aptos Narrow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18" fillId="0" borderId="0" xfId="0" applyFont="1" applyAlignment="1">
      <alignment horizontal="left" vertical="center"/>
    </xf>
    <xf numFmtId="0" fontId="19" fillId="33" borderId="0" xfId="0" applyFont="1" applyFill="1" applyAlignment="1">
      <alignment horizontal="right" vertical="center" wrapText="1"/>
    </xf>
    <xf numFmtId="0" fontId="21" fillId="34" borderId="0" xfId="0" applyFont="1" applyFill="1" applyAlignment="1">
      <alignment horizontal="right" vertical="center" wrapText="1"/>
    </xf>
    <xf numFmtId="0" fontId="20" fillId="34" borderId="0" xfId="0" applyFont="1" applyFill="1" applyAlignment="1">
      <alignment horizontal="right" vertical="center" wrapText="1"/>
    </xf>
    <xf numFmtId="0" fontId="21" fillId="33" borderId="0" xfId="0" applyFont="1" applyFill="1" applyAlignment="1">
      <alignment horizontal="right" vertical="center" wrapText="1"/>
    </xf>
    <xf numFmtId="0" fontId="20" fillId="33" borderId="0" xfId="0" applyFont="1" applyFill="1" applyAlignment="1">
      <alignment horizontal="right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3" xfId="0" applyBorder="1"/>
    <xf numFmtId="0" fontId="0" fillId="0" borderId="24" xfId="0" applyBorder="1"/>
    <xf numFmtId="0" fontId="0" fillId="0" borderId="26" xfId="0" applyBorder="1"/>
    <xf numFmtId="0" fontId="0" fillId="0" borderId="27" xfId="0" applyBorder="1"/>
    <xf numFmtId="0" fontId="0" fillId="0" borderId="29" xfId="0" applyBorder="1"/>
    <xf numFmtId="0" fontId="16" fillId="36" borderId="20" xfId="0" applyFont="1" applyFill="1" applyBorder="1"/>
    <xf numFmtId="0" fontId="16" fillId="36" borderId="21" xfId="0" applyFont="1" applyFill="1" applyBorder="1"/>
    <xf numFmtId="0" fontId="0" fillId="37" borderId="22" xfId="0" applyFill="1" applyBorder="1" applyAlignment="1">
      <alignment horizontal="center" vertical="center"/>
    </xf>
    <xf numFmtId="0" fontId="0" fillId="37" borderId="25" xfId="0" applyFill="1" applyBorder="1" applyAlignment="1">
      <alignment horizontal="center" vertical="center"/>
    </xf>
    <xf numFmtId="0" fontId="0" fillId="37" borderId="28" xfId="0" applyFill="1" applyBorder="1" applyAlignment="1">
      <alignment horizontal="center" vertical="center"/>
    </xf>
    <xf numFmtId="0" fontId="16" fillId="36" borderId="19" xfId="0" applyFont="1" applyFill="1" applyBorder="1" applyAlignment="1">
      <alignment horizontal="center"/>
    </xf>
    <xf numFmtId="2" fontId="0" fillId="0" borderId="15" xfId="0" applyNumberFormat="1" applyBorder="1"/>
    <xf numFmtId="0" fontId="16" fillId="37" borderId="10" xfId="0" applyFont="1" applyFill="1" applyBorder="1" applyAlignment="1">
      <alignment vertical="center"/>
    </xf>
    <xf numFmtId="0" fontId="16" fillId="37" borderId="10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38" borderId="22" xfId="0" applyFill="1" applyBorder="1" applyAlignment="1">
      <alignment horizontal="center" vertical="center"/>
    </xf>
    <xf numFmtId="0" fontId="0" fillId="38" borderId="25" xfId="0" applyFill="1" applyBorder="1" applyAlignment="1">
      <alignment horizontal="center" vertical="center"/>
    </xf>
    <xf numFmtId="0" fontId="0" fillId="39" borderId="22" xfId="0" applyFill="1" applyBorder="1" applyAlignment="1">
      <alignment horizontal="center" vertical="center"/>
    </xf>
    <xf numFmtId="0" fontId="0" fillId="39" borderId="25" xfId="0" applyFill="1" applyBorder="1" applyAlignment="1">
      <alignment horizontal="center" vertical="center"/>
    </xf>
    <xf numFmtId="0" fontId="0" fillId="40" borderId="22" xfId="0" applyFill="1" applyBorder="1" applyAlignment="1">
      <alignment horizontal="center" vertical="center"/>
    </xf>
    <xf numFmtId="0" fontId="0" fillId="40" borderId="25" xfId="0" applyFill="1" applyBorder="1" applyAlignment="1">
      <alignment horizontal="center" vertical="center"/>
    </xf>
    <xf numFmtId="0" fontId="22" fillId="0" borderId="26" xfId="0" applyFont="1" applyBorder="1" applyAlignment="1">
      <alignment horizontal="center"/>
    </xf>
    <xf numFmtId="0" fontId="22" fillId="0" borderId="27" xfId="0" applyFont="1" applyBorder="1" applyAlignment="1">
      <alignment horizontal="center"/>
    </xf>
    <xf numFmtId="0" fontId="13" fillId="35" borderId="19" xfId="0" applyFont="1" applyFill="1" applyBorder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66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"/>
        <family val="2"/>
        <scheme val="none"/>
      </font>
      <fill>
        <patternFill patternType="solid">
          <fgColor indexed="64"/>
          <bgColor rgb="FFF5F5F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"/>
        <family val="2"/>
        <scheme val="none"/>
      </font>
      <fill>
        <patternFill patternType="solid">
          <fgColor indexed="64"/>
          <bgColor rgb="FFF5F5F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"/>
        <family val="2"/>
        <scheme val="none"/>
      </font>
      <fill>
        <patternFill patternType="solid">
          <fgColor indexed="64"/>
          <bgColor rgb="FFF5F5F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"/>
        <family val="2"/>
        <scheme val="none"/>
      </font>
      <fill>
        <patternFill patternType="solid">
          <fgColor indexed="64"/>
          <bgColor rgb="FFF5F5F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"/>
        <family val="2"/>
        <scheme val="none"/>
      </font>
      <fill>
        <patternFill patternType="solid">
          <fgColor indexed="64"/>
          <bgColor rgb="FFF5F5F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"/>
        <family val="2"/>
        <scheme val="none"/>
      </font>
      <fill>
        <patternFill patternType="solid">
          <fgColor indexed="64"/>
          <bgColor rgb="FFF5F5F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"/>
        <family val="2"/>
        <scheme val="none"/>
      </font>
      <fill>
        <patternFill patternType="solid">
          <fgColor indexed="64"/>
          <bgColor rgb="FFF5F5F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"/>
        <family val="2"/>
        <scheme val="none"/>
      </font>
      <fill>
        <patternFill patternType="solid">
          <fgColor indexed="64"/>
          <bgColor rgb="FFF5F5F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"/>
        <family val="2"/>
        <scheme val="none"/>
      </font>
      <fill>
        <patternFill patternType="solid">
          <fgColor indexed="64"/>
          <bgColor rgb="FFF5F5F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"/>
        <family val="2"/>
        <scheme val="none"/>
      </font>
      <fill>
        <patternFill patternType="solid">
          <fgColor indexed="64"/>
          <bgColor rgb="FFF5F5F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"/>
        <family val="2"/>
        <scheme val="none"/>
      </font>
      <fill>
        <patternFill patternType="solid">
          <fgColor indexed="64"/>
          <bgColor rgb="FFF5F5F5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"/>
        <family val="2"/>
        <scheme val="none"/>
      </font>
      <fill>
        <patternFill patternType="solid">
          <fgColor indexed="64"/>
          <bgColor rgb="FFF5F5F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Courier New"/>
        <family val="3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Courier New"/>
        <family val="3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Courier New"/>
        <family val="3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FCC6A9DB-6743-4ECD-B4AC-4319A36B28EF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4E5408-E8F1-4016-AE51-DE0A266BCF95}" name="heart" displayName="heart" ref="A1:N271" tableType="queryTable" totalsRowShown="0">
  <autoFilter ref="A1:N271" xr:uid="{494E5408-E8F1-4016-AE51-DE0A266BCF95}"/>
  <tableColumns count="14">
    <tableColumn id="1" xr3:uid="{69A4F354-2671-4C69-B17A-A1CA555BC73A}" uniqueName="1" name="age" queryTableFieldId="1" dataDxfId="165"/>
    <tableColumn id="2" xr3:uid="{B2882A9E-511E-400B-92D7-A2D9523FF6AB}" uniqueName="2" name="sex" queryTableFieldId="2" dataDxfId="164"/>
    <tableColumn id="3" xr3:uid="{7F75CA8E-FFED-4A19-8700-724B4B569D7E}" uniqueName="3" name="chest_pain_type" queryTableFieldId="3" dataDxfId="163"/>
    <tableColumn id="4" xr3:uid="{6D016A1D-156C-4946-A606-C05E06A572CD}" uniqueName="4" name="rest_blood_pres" queryTableFieldId="4" dataDxfId="162"/>
    <tableColumn id="5" xr3:uid="{09B4631F-7E7A-4604-BABC-5F17540E6411}" uniqueName="5" name="serum_chol" queryTableFieldId="5" dataDxfId="161"/>
    <tableColumn id="6" xr3:uid="{2888FF9F-BA32-49EE-8E8A-1371400C6DAC}" uniqueName="6" name="fast_blood_sugar" queryTableFieldId="6" dataDxfId="160"/>
    <tableColumn id="7" xr3:uid="{D3ADE740-4BF6-4CC3-891E-D818556BAAAC}" uniqueName="7" name="rest_ecg_res" queryTableFieldId="7" dataDxfId="159"/>
    <tableColumn id="8" xr3:uid="{D2E62BD9-8426-4A0D-9970-36FF8B532E02}" uniqueName="8" name="max_heart_rate" queryTableFieldId="8" dataDxfId="158"/>
    <tableColumn id="9" xr3:uid="{34620277-A12F-4FF7-BD05-5934F6B2EC24}" uniqueName="9" name="ex_angina" queryTableFieldId="9" dataDxfId="157"/>
    <tableColumn id="10" xr3:uid="{037C8AC9-67F1-461E-92D8-A6CCADE1AE1C}" uniqueName="10" name="oldpeak" queryTableFieldId="10" dataDxfId="156"/>
    <tableColumn id="11" xr3:uid="{1CDE3778-BAF5-4E75-B58C-29DC20729DEA}" uniqueName="11" name="slope_peak" queryTableFieldId="11" dataDxfId="155"/>
    <tableColumn id="12" xr3:uid="{612E0136-7C11-40DA-8A61-3229ADC739EC}" uniqueName="12" name="nb_maj_ves" queryTableFieldId="12" dataDxfId="154"/>
    <tableColumn id="13" xr3:uid="{1569B902-02D9-40F5-9721-A59165B6F916}" uniqueName="13" name="thal" queryTableFieldId="13" dataDxfId="153"/>
    <tableColumn id="14" xr3:uid="{0063DCB1-572A-4C7F-B316-8E89E1BE550A}" uniqueName="14" name="target" queryTableFieldId="1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8428635-CCC7-41D2-8039-8A1F48E45248}" name="Tableau1214" displayName="Tableau1214" ref="C13:H19" totalsRowShown="0" headerRowDxfId="81" dataDxfId="91" headerRowBorderDxfId="82">
  <autoFilter ref="C13:H19" xr:uid="{D8428635-CCC7-41D2-8039-8A1F48E45248}"/>
  <tableColumns count="6">
    <tableColumn id="1" xr3:uid="{1A3BA27F-920E-4A80-BC3A-116164C779CC}" name="Echantillon" dataDxfId="90"/>
    <tableColumn id="2" xr3:uid="{4335963C-2AFE-448F-99AD-F8C0AAA0AE4C}" name="Accuracy" dataDxfId="89"/>
    <tableColumn id="3" xr3:uid="{E4557501-1BF1-44AB-8533-5AD5FA7557EC}" name="Precision" dataDxfId="88"/>
    <tableColumn id="4" xr3:uid="{0419D1CB-2C7E-4B52-9520-7EAC673A0C89}" name="Recall" dataDxfId="87"/>
    <tableColumn id="5" xr3:uid="{DBEBC29F-B23A-4E68-88A4-64ADA32D04B4}" name="F1" dataDxfId="86"/>
    <tableColumn id="6" xr3:uid="{A47AF5E6-FEE6-44D0-8D13-3086F1A3B856}" name="AUC" dataDxfId="85"/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68F01DB-25C3-4953-8222-E4FB90D59AAE}" name="Tableau1215" displayName="Tableau1215" ref="K4:P10" totalsRowShown="0" headerRowDxfId="80" dataDxfId="79" headerRowBorderDxfId="78">
  <autoFilter ref="K4:P10" xr:uid="{F68F01DB-25C3-4953-8222-E4FB90D59AAE}"/>
  <tableColumns count="6">
    <tableColumn id="1" xr3:uid="{57DCC7E8-981D-4F0A-8B4E-E642E2A1D693}" name="Echantillon" dataDxfId="77"/>
    <tableColumn id="2" xr3:uid="{7AE52EAE-625C-4B9F-ACB5-755ED79FBC7F}" name="Accuracy" dataDxfId="76"/>
    <tableColumn id="3" xr3:uid="{BF992096-93F4-407C-8332-34D74C72B5CB}" name="Precision" dataDxfId="75"/>
    <tableColumn id="4" xr3:uid="{60B865BC-1DDE-41E0-9894-15462F50D9A3}" name="Recall" dataDxfId="74"/>
    <tableColumn id="5" xr3:uid="{06085DB1-5709-4025-8FF8-BBB1E389DE9D}" name="F1" dataDxfId="73"/>
    <tableColumn id="6" xr3:uid="{5E5CBB8E-248F-4408-A16F-FFFE59254843}" name="AUC" dataDxfId="72"/>
  </tableColumns>
  <tableStyleInfo name="TableStyleMedium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870E808-5CFD-4736-96E4-BFF00E765217}" name="Tableau121516" displayName="Tableau121516" ref="K13:P19" totalsRowShown="0" headerRowDxfId="71" dataDxfId="70" headerRowBorderDxfId="69">
  <autoFilter ref="K13:P19" xr:uid="{3870E808-5CFD-4736-96E4-BFF00E765217}"/>
  <tableColumns count="6">
    <tableColumn id="1" xr3:uid="{E6767229-6B9E-43FB-8225-12DAF4FA6252}" name="Echantillon" dataDxfId="68"/>
    <tableColumn id="2" xr3:uid="{3C21CEFE-0643-4408-BEA6-48C5CF07111F}" name="Accuracy" dataDxfId="67"/>
    <tableColumn id="3" xr3:uid="{8BB0A642-7271-4369-94DA-E846A285D936}" name="Precision" dataDxfId="66"/>
    <tableColumn id="4" xr3:uid="{D6FE68E3-D1EC-48AC-B572-0F65264A737F}" name="Recall" dataDxfId="65"/>
    <tableColumn id="5" xr3:uid="{452B803E-440B-4AF1-B677-4E121A66C58F}" name="F1" dataDxfId="64"/>
    <tableColumn id="6" xr3:uid="{1B43BBEC-7D75-4208-BD5A-62EE603B8E52}" name="AUC" dataDxfId="63"/>
  </tableColumns>
  <tableStyleInfo name="TableStyleMedium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D0291E8-3FFB-4BD2-A559-EBD972BE8A4C}" name="Tableau121421" displayName="Tableau121421" ref="C23:H29" totalsRowShown="0" headerRowDxfId="62" dataDxfId="61" headerRowBorderDxfId="60">
  <autoFilter ref="C23:H29" xr:uid="{2D0291E8-3FFB-4BD2-A559-EBD972BE8A4C}"/>
  <tableColumns count="6">
    <tableColumn id="1" xr3:uid="{41295D24-7B4A-4316-9D54-57049464A37B}" name="Echantillon" dataDxfId="59"/>
    <tableColumn id="2" xr3:uid="{DFBEBABE-B192-4E0A-AAF6-58182C384FA8}" name="Accuracy" dataDxfId="58"/>
    <tableColumn id="3" xr3:uid="{987236DF-E68B-4BF1-AD06-722A200B27BC}" name="Precision" dataDxfId="57"/>
    <tableColumn id="4" xr3:uid="{52E85D94-BD4E-447E-9762-44E598B7E08B}" name="Recall" dataDxfId="56"/>
    <tableColumn id="5" xr3:uid="{F42523A5-93B0-4299-AD24-4A8F0D2E0C0D}" name="F1" dataDxfId="55"/>
    <tableColumn id="6" xr3:uid="{7AE9DDC4-6DDA-4109-96F3-C4C1EC672998}" name="AUC" dataDxfId="54"/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51784E8-619E-471D-AA5A-648AE769D381}" name="Tableau12142122" displayName="Tableau12142122" ref="C33:H39" totalsRowShown="0" headerRowDxfId="53" dataDxfId="52" headerRowBorderDxfId="51">
  <autoFilter ref="C33:H39" xr:uid="{051784E8-619E-471D-AA5A-648AE769D381}"/>
  <tableColumns count="6">
    <tableColumn id="1" xr3:uid="{00FCCB6F-F96E-4BA4-8757-2AA769E12A82}" name="Echantillon" dataDxfId="50"/>
    <tableColumn id="2" xr3:uid="{EB51962D-4192-481E-B6EA-535C028C3EDC}" name="Accuracy" dataDxfId="49"/>
    <tableColumn id="3" xr3:uid="{CE2BD88E-D096-4883-BFAF-B6124787A095}" name="Precision" dataDxfId="48"/>
    <tableColumn id="4" xr3:uid="{4D92147B-E21F-4FB9-93DE-FF736259FE0B}" name="Recall" dataDxfId="47"/>
    <tableColumn id="5" xr3:uid="{A138A897-155A-405A-8820-676D7A3125C5}" name="F1" dataDxfId="46"/>
    <tableColumn id="6" xr3:uid="{1BBE69D7-F848-4D3E-AF47-7AC3C155CC3A}" name="AUC" dataDxfId="45"/>
  </tableColumns>
  <tableStyleInfo name="TableStyleMedium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BE55D8C-A2B9-4A6C-AC49-698E1C4E91E5}" name="Tableau12142123" displayName="Tableau12142123" ref="C43:H49" totalsRowShown="0" headerRowDxfId="44" dataDxfId="43" headerRowBorderDxfId="42">
  <autoFilter ref="C43:H49" xr:uid="{DBE55D8C-A2B9-4A6C-AC49-698E1C4E91E5}"/>
  <tableColumns count="6">
    <tableColumn id="1" xr3:uid="{A7DFFD41-225F-4D68-AD36-8E7EBCE69F9B}" name="Echantillon" dataDxfId="41"/>
    <tableColumn id="2" xr3:uid="{E2782236-6843-4A03-AF31-7D326128F879}" name="Accuracy" dataDxfId="40"/>
    <tableColumn id="3" xr3:uid="{86E87820-5001-4805-9631-722309D339CD}" name="Precision" dataDxfId="39"/>
    <tableColumn id="4" xr3:uid="{FA6AF33E-FA21-4270-AB29-8A52B4C05D35}" name="Recall" dataDxfId="38"/>
    <tableColumn id="5" xr3:uid="{620D4646-CB02-44A2-82CD-503733147DBF}" name="F1" dataDxfId="37"/>
    <tableColumn id="6" xr3:uid="{8BA85175-FBEE-4685-98B6-8E04F432A38C}" name="AUC" dataDxfId="36"/>
  </tableColumns>
  <tableStyleInfo name="TableStyleMedium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9AB2520-593B-4C83-B203-DDBA336EF3A6}" name="Tableau12151724" displayName="Tableau12151724" ref="K24:P30" totalsRowShown="0" headerRowDxfId="35" dataDxfId="34" headerRowBorderDxfId="33">
  <autoFilter ref="K24:P30" xr:uid="{69AB2520-593B-4C83-B203-DDBA336EF3A6}"/>
  <tableColumns count="6">
    <tableColumn id="1" xr3:uid="{139991ED-0DA1-4F1B-8A83-292DE53BB96D}" name="Echantillon" dataDxfId="32"/>
    <tableColumn id="2" xr3:uid="{C37771D3-C59E-45A9-B6BB-0664110D4270}" name="Accuracy" dataDxfId="31"/>
    <tableColumn id="3" xr3:uid="{05E81B79-8357-4667-AD42-17D475A8FB5B}" name="Precision" dataDxfId="30"/>
    <tableColumn id="4" xr3:uid="{E764D2C9-852F-40BD-B9D6-2CF7389922C9}" name="Recall" dataDxfId="29"/>
    <tableColumn id="5" xr3:uid="{96C58592-77D7-4CD5-967D-F8F1ABEB94CB}" name="F1" dataDxfId="28"/>
    <tableColumn id="6" xr3:uid="{741C7A3D-30A3-435C-B564-8998832308AB}" name="AUC" dataDxfId="27"/>
  </tableColumns>
  <tableStyleInfo name="TableStyleMedium5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4C9BB99-BB79-462D-B38A-61FE45E6246B}" name="Tableau1215161825" displayName="Tableau1215161825" ref="K33:P39" totalsRowShown="0" headerRowDxfId="26" dataDxfId="25" headerRowBorderDxfId="24">
  <autoFilter ref="K33:P39" xr:uid="{04C9BB99-BB79-462D-B38A-61FE45E6246B}"/>
  <tableColumns count="6">
    <tableColumn id="1" xr3:uid="{037718DE-B073-4C9E-B231-34376C33AE25}" name="Echantillon" dataDxfId="23"/>
    <tableColumn id="2" xr3:uid="{91E7F7FC-9F9F-4DDB-A079-88F3A2C73783}" name="Accuracy" dataDxfId="22"/>
    <tableColumn id="3" xr3:uid="{365C490B-1773-43D9-8AB7-0224853ED08A}" name="Precision" dataDxfId="21"/>
    <tableColumn id="4" xr3:uid="{16A34A75-6D86-4172-B03A-D7251AB702FD}" name="Recall" dataDxfId="20"/>
    <tableColumn id="5" xr3:uid="{6F55636D-E72B-4AE2-9C39-E991174650E6}" name="F1" dataDxfId="19"/>
    <tableColumn id="6" xr3:uid="{88182023-0F86-4096-A812-9E539F0F2A33}" name="AUC" dataDxfId="18"/>
  </tableColumns>
  <tableStyleInfo name="TableStyleMedium5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7E5EB4A-5B32-43CD-B036-644D63AF676F}" name="Tableau121516181926" displayName="Tableau121516181926" ref="K43:P49" totalsRowShown="0" headerRowDxfId="17" dataDxfId="16" headerRowBorderDxfId="15">
  <autoFilter ref="K43:P49" xr:uid="{27E5EB4A-5B32-43CD-B036-644D63AF676F}"/>
  <tableColumns count="6">
    <tableColumn id="1" xr3:uid="{CFB8B0E9-D981-4248-8364-65FE5EFF089C}" name="Echantillon" dataDxfId="14"/>
    <tableColumn id="2" xr3:uid="{C8840B98-0DEF-48C6-AFF9-9C7F72B4B838}" name="Accuracy" dataDxfId="13"/>
    <tableColumn id="3" xr3:uid="{1C1F761C-9A19-4499-A1D4-70182E48E566}" name="Precision" dataDxfId="12"/>
    <tableColumn id="4" xr3:uid="{F4C4537F-7E95-40C7-94F3-D379EEB6D5B0}" name="Recall" dataDxfId="11"/>
    <tableColumn id="5" xr3:uid="{F39270EB-94DB-4D95-BDAE-572BED41B37E}" name="F1" dataDxfId="10"/>
    <tableColumn id="6" xr3:uid="{C424D256-F2A7-4BC6-B163-CD955A72DD0E}" name="AUC" dataDxfId="9"/>
  </tableColumns>
  <tableStyleInfo name="TableStyleMedium5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5E73E60-3496-402E-BFC9-5AA47D86C1D8}" name="Tableau12151618192027" displayName="Tableau12151618192027" ref="S24:X30" totalsRowShown="0" headerRowDxfId="8" dataDxfId="7" headerRowBorderDxfId="6">
  <autoFilter ref="S24:X30" xr:uid="{75E73E60-3496-402E-BFC9-5AA47D86C1D8}"/>
  <tableColumns count="6">
    <tableColumn id="1" xr3:uid="{0224F148-8BF4-40A9-B088-3CEA6B369FF1}" name="Echantillon" dataDxfId="5"/>
    <tableColumn id="2" xr3:uid="{CC046159-1179-4AD1-AF88-5170FE71B548}" name="Accuracy" dataDxfId="4"/>
    <tableColumn id="3" xr3:uid="{506512FC-8EAC-48DA-B950-E97E70336AF6}" name="Precision" dataDxfId="3"/>
    <tableColumn id="4" xr3:uid="{82515EEC-0AEE-411D-96C5-984FB1B1D6EE}" name="Recall" dataDxfId="2"/>
    <tableColumn id="5" xr3:uid="{E297A507-569B-4757-9925-030A4C51DE04}" name="F1" dataDxfId="1"/>
    <tableColumn id="6" xr3:uid="{EC20D6D6-F58E-4AF0-84D7-E62BE5E5DB29}" name="AUC" dataDxfId="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FAE2D5-2B1A-4B37-BCDA-B1F358D25A71}" name="Tableau2" displayName="Tableau2" ref="B1:E15" totalsRowShown="0">
  <autoFilter ref="B1:E15" xr:uid="{62FAE2D5-2B1A-4B37-BCDA-B1F358D25A71}"/>
  <tableColumns count="4">
    <tableColumn id="1" xr3:uid="{BAD9D732-E18A-4161-A421-E074F9860CEA}" name="N°" dataDxfId="152"/>
    <tableColumn id="4" xr3:uid="{96C236D3-0974-4F9A-84BE-FA39E4F0C767}" name="Variable"/>
    <tableColumn id="5" xr3:uid="{6135577F-4945-46D2-AAF5-6963933F9FE7}" name="Types"/>
    <tableColumn id="3" xr3:uid="{A5C52492-CB89-4D8C-96B0-3758582EE27B}" name="Information" dataDxfId="151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0368B2-12B1-4CB3-83A8-6C503237D7F8}" name="Tableau24" displayName="Tableau24" ref="G1:I15" totalsRowShown="0">
  <autoFilter ref="G1:I15" xr:uid="{790368B2-12B1-4CB3-83A8-6C503237D7F8}"/>
  <tableColumns count="3">
    <tableColumn id="1" xr3:uid="{E341C8D2-A4D4-4EDD-B9C9-F5D578B581CC}" name="N°" dataDxfId="150"/>
    <tableColumn id="2" xr3:uid="{CDAA0654-97A8-402A-A2D0-ED38BEF39EF9}" name="Variable (renommée)" dataDxfId="149"/>
    <tableColumn id="3" xr3:uid="{1B33D629-CEBE-4E1A-8522-C1CF6BD2B121}" name="Description" dataDxfId="148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718F5F-57BF-4802-8183-C3F0BE80B245}" name="Tableau4" displayName="Tableau4" ref="A2:K7" totalsRowShown="0" dataDxfId="136">
  <autoFilter ref="A2:K7" xr:uid="{BD718F5F-57BF-4802-8183-C3F0BE80B245}"/>
  <tableColumns count="11">
    <tableColumn id="1" xr3:uid="{42A8DE79-DB9E-4B32-BF3D-9CB34E62A295}" name="Variable" dataDxfId="147"/>
    <tableColumn id="2" xr3:uid="{48B21F06-12AE-48C1-BEAD-46814B3D4A05}" name="Moyenne" dataDxfId="146"/>
    <tableColumn id="3" xr3:uid="{883701EF-B94A-4DE1-86BA-69A2D11BDA7B}" name="Médiane" dataDxfId="145"/>
    <tableColumn id="4" xr3:uid="{A926C31C-B52A-4D4D-BCD3-E59D8EBF7C0F}" name="Max" dataDxfId="144"/>
    <tableColumn id="5" xr3:uid="{5FF6F16E-4C05-4F9A-98C6-CB97EB25AB63}" name="Min" dataDxfId="143"/>
    <tableColumn id="6" xr3:uid="{4381F770-15F5-44AF-B651-FBD5FA2B0FFC}" name="std" dataDxfId="142"/>
    <tableColumn id="7" xr3:uid="{4D38C0C8-E56E-4F32-839F-A49DA21F974D}" name="Q1" dataDxfId="141"/>
    <tableColumn id="8" xr3:uid="{77D3478C-B62C-410D-B546-0EF76FD6B349}" name="Q3" dataDxfId="140"/>
    <tableColumn id="9" xr3:uid="{1A0E0045-DDE7-4241-896D-E92084AA28ED}" name="IQR" dataDxfId="139"/>
    <tableColumn id="10" xr3:uid="{85E5E48F-3BD9-40A9-912D-E0EB21B6DEFB}" name="Asymetrie" dataDxfId="138"/>
    <tableColumn id="11" xr3:uid="{4EC8CAFE-64FC-495C-AF55-AF667FB4ADEB}" name="Aplatissement" dataDxfId="137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0E0D7F2-4D31-4C4D-AB44-F55912435B8F}" name="Tableau610" displayName="Tableau610" ref="N2:P7" totalsRowShown="0" headerRowDxfId="124" headerRowBorderDxfId="122" tableBorderDxfId="123" totalsRowBorderDxfId="121">
  <autoFilter ref="N2:P7" xr:uid="{80E0D7F2-4D31-4C4D-AB44-F55912435B8F}"/>
  <tableColumns count="3">
    <tableColumn id="1" xr3:uid="{BE6E6D80-CD72-4B75-8CF1-4E1F3C321BC7}" name="Variable" dataDxfId="120"/>
    <tableColumn id="2" xr3:uid="{ACA58F18-43CF-4D7C-86E7-1F4FA5526F10}" name="Nombre de valeurs extrêmes" dataDxfId="119"/>
    <tableColumn id="3" xr3:uid="{0222D890-AE31-4E31-B58B-F2D48B3E51BF}" name="Pourcentage" dataDxfId="118">
      <calculatedColumnFormula>O3/270</calculatedColumnFormula>
    </tableColumn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2421571-3414-4009-868E-3C8A41938F04}" name="Tableau5" displayName="Tableau5" ref="B1:H6" totalsRowShown="0" headerRowDxfId="125" headerRowBorderDxfId="134" tableBorderDxfId="135" totalsRowBorderDxfId="133">
  <autoFilter ref="B1:H6" xr:uid="{32421571-3414-4009-868E-3C8A41938F04}"/>
  <tableColumns count="7">
    <tableColumn id="1" xr3:uid="{C94419E4-CA04-4F08-80CC-3D728C06F77E}" name="       Variable" dataDxfId="132"/>
    <tableColumn id="4" xr3:uid="{9B4FFD55-2522-473F-B3AD-AAB88B6A61D9}" name="Kolmogorov-Smirnov Stat" dataDxfId="131"/>
    <tableColumn id="5" xr3:uid="{7ABEFBB9-A3BB-4BEA-97CF-4D3C0DD23B51}" name="  KS p-value" dataDxfId="130"/>
    <tableColumn id="6" xr3:uid="{FDC14AD5-B734-4658-AD07-8EF385D472AB}" name="Jarque-Bera Stat" dataDxfId="129"/>
    <tableColumn id="7" xr3:uid="{955A5C73-7694-4602-9256-05108C1AB6A5}" name="  JB p-value" dataDxfId="128"/>
    <tableColumn id="8" xr3:uid="{A6759509-90C3-4476-92C2-4C4DDF52FAF8}" name="Shapiro-Wilk Stat" dataDxfId="127"/>
    <tableColumn id="9" xr3:uid="{92DD466C-33E7-48F2-A028-22971BAF4843}" name="  SW p-value" dataDxfId="126"/>
  </tableColumns>
  <tableStyleInfo name="TableStyleLight1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9348BF8-703E-42BD-A97F-3A817522C85D}" name="Tableau5811" displayName="Tableau5811" ref="C9:I14" totalsRowShown="0" headerRowDxfId="117" headerRowBorderDxfId="115" tableBorderDxfId="116" totalsRowBorderDxfId="114">
  <autoFilter ref="C9:I14" xr:uid="{B9348BF8-703E-42BD-A97F-3A817522C85D}"/>
  <tableColumns count="7">
    <tableColumn id="1" xr3:uid="{387C554A-06CD-4470-B5CA-211BAEC59644}" name="       Variable" dataDxfId="113"/>
    <tableColumn id="4" xr3:uid="{7EDD9671-A1F7-49FC-93AD-5DB9AA76FA55}" name="Student Stat" dataDxfId="112"/>
    <tableColumn id="5" xr3:uid="{DDF4B527-4EE9-4FA3-936A-24CA230DC759}" name="t p-value" dataDxfId="111"/>
    <tableColumn id="6" xr3:uid="{B5C0EE8C-FBAA-46BC-A358-4CF79A984208}" name="Mann-Whitney Stat" dataDxfId="110"/>
    <tableColumn id="7" xr3:uid="{BC55AE72-3BB0-4204-8D19-C1BFADEECC7A}" name="MWW p-value" dataDxfId="109"/>
    <tableColumn id="8" xr3:uid="{916FB6E6-3BAD-46C0-905A-8A7EFC66846D}" name="Shapiro-Wilk Stat" dataDxfId="108"/>
    <tableColumn id="9" xr3:uid="{ECDE97A4-25AF-45DB-8C03-D4104FA34CE6}" name="  SW p-value" dataDxfId="107"/>
  </tableColumns>
  <tableStyleInfo name="TableStyleLight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5836E19-8649-4D0F-BD03-A143011BA68C}" name="Tableau58912" displayName="Tableau58912" ref="C17:F25" totalsRowShown="0" headerRowDxfId="106" headerRowBorderDxfId="104" tableBorderDxfId="105" totalsRowBorderDxfId="103">
  <autoFilter ref="C17:F25" xr:uid="{55836E19-8649-4D0F-BD03-A143011BA68C}"/>
  <tableColumns count="4">
    <tableColumn id="1" xr3:uid="{6DA3C12F-1632-4601-8314-5398FE3BEA51}" name="       Variable" dataDxfId="102"/>
    <tableColumn id="4" xr3:uid="{F86FE624-E55F-474B-A901-15A280D46BC0}" name="Chi2 Statistic" dataDxfId="101"/>
    <tableColumn id="10" xr3:uid="{9ECB990C-B084-4E02-BBFF-1376B35137C8}" name="     P-Value" dataDxfId="100"/>
    <tableColumn id="5" xr3:uid="{6D56F747-349A-4DF2-8AEB-F6C5A012B4A9}" name="V de Cramer" dataDxfId="99"/>
  </tableColumns>
  <tableStyleInfo name="TableStyleLight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C73B8B3-CC44-43BC-A886-5CA81E41F179}" name="Tableau12" displayName="Tableau12" ref="C4:H10" totalsRowShown="0" headerRowDxfId="83" dataDxfId="98" headerRowBorderDxfId="84">
  <autoFilter ref="C4:H10" xr:uid="{7C73B8B3-CC44-43BC-A886-5CA81E41F179}"/>
  <tableColumns count="6">
    <tableColumn id="1" xr3:uid="{2A104259-72F6-470E-BD40-8ACF0F2FE05D}" name="Echantillon" dataDxfId="97"/>
    <tableColumn id="2" xr3:uid="{C66C1788-6DC4-4437-81C3-08A1F7CD19A9}" name="Accuracy" dataDxfId="96"/>
    <tableColumn id="3" xr3:uid="{8C45676C-1587-4EE3-A4A4-A43421C1FDC1}" name="Precision" dataDxfId="95"/>
    <tableColumn id="4" xr3:uid="{8E1D4C3A-F76F-4ADA-A494-172466CE36D3}" name="Recall" dataDxfId="94"/>
    <tableColumn id="5" xr3:uid="{ED8C33B0-EB49-4E83-AA14-A9E0BBCAF444}" name="F1" dataDxfId="93"/>
    <tableColumn id="6" xr3:uid="{73AC88FC-C656-4B58-B11A-BA2E73131FA2}" name="AUC" dataDxfId="92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E09EA-ECD3-4A62-BCA8-4A75F18ADE78}">
  <dimension ref="A1:L270"/>
  <sheetViews>
    <sheetView workbookViewId="0">
      <selection activeCell="L4" sqref="L4"/>
    </sheetView>
  </sheetViews>
  <sheetFormatPr baseColWidth="10" defaultRowHeight="14.5" x14ac:dyDescent="0.35"/>
  <cols>
    <col min="6" max="6" width="6.453125" bestFit="1" customWidth="1"/>
    <col min="7" max="7" width="7.81640625" bestFit="1" customWidth="1"/>
    <col min="8" max="8" width="12.26953125" bestFit="1" customWidth="1"/>
    <col min="9" max="9" width="7.81640625" bestFit="1" customWidth="1"/>
    <col min="10" max="10" width="2.81640625" bestFit="1" customWidth="1"/>
    <col min="11" max="11" width="10.81640625" bestFit="1" customWidth="1"/>
    <col min="12" max="12" width="61.36328125" customWidth="1"/>
  </cols>
  <sheetData>
    <row r="1" spans="1:12" x14ac:dyDescent="0.35">
      <c r="A1" t="s">
        <v>0</v>
      </c>
      <c r="K1" s="2" t="s">
        <v>615</v>
      </c>
      <c r="L1" s="2" t="s">
        <v>616</v>
      </c>
    </row>
    <row r="2" spans="1:12" x14ac:dyDescent="0.35">
      <c r="A2" t="s">
        <v>1</v>
      </c>
      <c r="F2" s="1" t="s">
        <v>585</v>
      </c>
      <c r="G2" t="s">
        <v>586</v>
      </c>
      <c r="H2" s="1" t="s">
        <v>587</v>
      </c>
      <c r="I2" t="s">
        <v>586</v>
      </c>
      <c r="J2">
        <v>1</v>
      </c>
      <c r="K2" s="3" t="s">
        <v>571</v>
      </c>
      <c r="L2" s="4" t="s">
        <v>617</v>
      </c>
    </row>
    <row r="3" spans="1:12" x14ac:dyDescent="0.35">
      <c r="A3" t="s">
        <v>2</v>
      </c>
      <c r="F3" s="1" t="s">
        <v>588</v>
      </c>
      <c r="G3" t="s">
        <v>589</v>
      </c>
      <c r="H3" s="1" t="s">
        <v>590</v>
      </c>
      <c r="I3" t="s">
        <v>589</v>
      </c>
      <c r="J3">
        <v>2</v>
      </c>
      <c r="K3" s="5" t="s">
        <v>572</v>
      </c>
      <c r="L3" s="6" t="s">
        <v>618</v>
      </c>
    </row>
    <row r="4" spans="1:12" ht="16" x14ac:dyDescent="0.35">
      <c r="A4" t="s">
        <v>3</v>
      </c>
      <c r="F4" s="1" t="s">
        <v>591</v>
      </c>
      <c r="G4" t="s">
        <v>589</v>
      </c>
      <c r="H4" s="1" t="s">
        <v>592</v>
      </c>
      <c r="I4" t="s">
        <v>589</v>
      </c>
      <c r="J4">
        <v>3</v>
      </c>
      <c r="K4" s="3" t="s">
        <v>573</v>
      </c>
      <c r="L4" s="4" t="s">
        <v>619</v>
      </c>
    </row>
    <row r="5" spans="1:12" x14ac:dyDescent="0.35">
      <c r="A5" t="s">
        <v>4</v>
      </c>
      <c r="F5" s="1" t="s">
        <v>593</v>
      </c>
      <c r="G5" t="s">
        <v>586</v>
      </c>
      <c r="H5" s="1" t="s">
        <v>594</v>
      </c>
      <c r="I5" t="s">
        <v>586</v>
      </c>
      <c r="J5">
        <v>4</v>
      </c>
      <c r="K5" s="5" t="s">
        <v>574</v>
      </c>
      <c r="L5" s="6" t="s">
        <v>620</v>
      </c>
    </row>
    <row r="6" spans="1:12" x14ac:dyDescent="0.35">
      <c r="A6" t="s">
        <v>5</v>
      </c>
      <c r="F6" s="1" t="s">
        <v>595</v>
      </c>
      <c r="G6" t="s">
        <v>586</v>
      </c>
      <c r="H6" s="1" t="s">
        <v>596</v>
      </c>
      <c r="I6" t="s">
        <v>586</v>
      </c>
      <c r="J6">
        <v>5</v>
      </c>
      <c r="K6" s="3" t="s">
        <v>575</v>
      </c>
      <c r="L6" s="4" t="s">
        <v>621</v>
      </c>
    </row>
    <row r="7" spans="1:12" x14ac:dyDescent="0.35">
      <c r="A7" t="s">
        <v>6</v>
      </c>
      <c r="F7" s="1" t="s">
        <v>597</v>
      </c>
      <c r="G7" t="s">
        <v>589</v>
      </c>
      <c r="H7" s="1" t="s">
        <v>584</v>
      </c>
      <c r="I7" t="s">
        <v>589</v>
      </c>
      <c r="J7">
        <v>6</v>
      </c>
      <c r="K7" s="5" t="s">
        <v>584</v>
      </c>
      <c r="L7" s="6" t="s">
        <v>622</v>
      </c>
    </row>
    <row r="8" spans="1:12" ht="16" x14ac:dyDescent="0.35">
      <c r="A8" t="s">
        <v>7</v>
      </c>
      <c r="F8" s="1" t="s">
        <v>598</v>
      </c>
      <c r="G8" t="s">
        <v>589</v>
      </c>
      <c r="H8" s="1" t="s">
        <v>599</v>
      </c>
      <c r="I8" t="s">
        <v>589</v>
      </c>
      <c r="J8">
        <v>7</v>
      </c>
      <c r="K8" s="3" t="s">
        <v>576</v>
      </c>
      <c r="L8" s="4" t="s">
        <v>623</v>
      </c>
    </row>
    <row r="9" spans="1:12" x14ac:dyDescent="0.35">
      <c r="A9" t="s">
        <v>8</v>
      </c>
      <c r="F9" s="1" t="s">
        <v>600</v>
      </c>
      <c r="G9" t="s">
        <v>586</v>
      </c>
      <c r="H9" s="1" t="s">
        <v>601</v>
      </c>
      <c r="I9" t="s">
        <v>586</v>
      </c>
      <c r="J9">
        <v>8</v>
      </c>
      <c r="K9" s="5" t="s">
        <v>577</v>
      </c>
      <c r="L9" s="6" t="s">
        <v>624</v>
      </c>
    </row>
    <row r="10" spans="1:12" x14ac:dyDescent="0.35">
      <c r="A10" t="s">
        <v>9</v>
      </c>
      <c r="F10" s="1" t="s">
        <v>602</v>
      </c>
      <c r="G10" t="s">
        <v>589</v>
      </c>
      <c r="H10" s="1" t="s">
        <v>603</v>
      </c>
      <c r="I10" t="s">
        <v>589</v>
      </c>
      <c r="J10">
        <v>9</v>
      </c>
      <c r="K10" s="3" t="s">
        <v>578</v>
      </c>
      <c r="L10" s="4" t="s">
        <v>625</v>
      </c>
    </row>
    <row r="11" spans="1:12" x14ac:dyDescent="0.35">
      <c r="A11" t="s">
        <v>10</v>
      </c>
      <c r="F11" s="1" t="s">
        <v>604</v>
      </c>
      <c r="G11" t="s">
        <v>605</v>
      </c>
      <c r="H11" s="1" t="s">
        <v>606</v>
      </c>
      <c r="I11" t="s">
        <v>605</v>
      </c>
      <c r="J11">
        <v>10</v>
      </c>
      <c r="K11" s="5" t="s">
        <v>579</v>
      </c>
      <c r="L11" s="6" t="s">
        <v>626</v>
      </c>
    </row>
    <row r="12" spans="1:12" ht="16" x14ac:dyDescent="0.35">
      <c r="A12" t="s">
        <v>11</v>
      </c>
      <c r="F12" s="1" t="s">
        <v>607</v>
      </c>
      <c r="G12" t="s">
        <v>589</v>
      </c>
      <c r="H12" s="1" t="s">
        <v>608</v>
      </c>
      <c r="I12" t="s">
        <v>589</v>
      </c>
      <c r="J12">
        <v>11</v>
      </c>
      <c r="K12" s="3" t="s">
        <v>580</v>
      </c>
      <c r="L12" s="4" t="s">
        <v>627</v>
      </c>
    </row>
    <row r="13" spans="1:12" x14ac:dyDescent="0.35">
      <c r="A13" t="s">
        <v>12</v>
      </c>
      <c r="F13" s="1" t="s">
        <v>609</v>
      </c>
      <c r="G13" t="s">
        <v>589</v>
      </c>
      <c r="H13" s="1" t="s">
        <v>610</v>
      </c>
      <c r="I13" t="s">
        <v>631</v>
      </c>
      <c r="J13">
        <v>12</v>
      </c>
      <c r="K13" s="5" t="s">
        <v>581</v>
      </c>
      <c r="L13" s="6" t="s">
        <v>628</v>
      </c>
    </row>
    <row r="14" spans="1:12" x14ac:dyDescent="0.35">
      <c r="A14" t="s">
        <v>13</v>
      </c>
      <c r="F14" s="1" t="s">
        <v>611</v>
      </c>
      <c r="G14" t="s">
        <v>589</v>
      </c>
      <c r="H14" s="1" t="s">
        <v>612</v>
      </c>
      <c r="I14" t="s">
        <v>589</v>
      </c>
      <c r="J14">
        <v>13</v>
      </c>
      <c r="K14" s="3" t="s">
        <v>582</v>
      </c>
      <c r="L14" s="4" t="s">
        <v>629</v>
      </c>
    </row>
    <row r="15" spans="1:12" ht="16" x14ac:dyDescent="0.35">
      <c r="A15" t="s">
        <v>14</v>
      </c>
      <c r="F15" s="1" t="s">
        <v>613</v>
      </c>
      <c r="G15" t="s">
        <v>589</v>
      </c>
      <c r="H15" s="1" t="s">
        <v>614</v>
      </c>
      <c r="I15" t="s">
        <v>589</v>
      </c>
      <c r="J15">
        <v>14</v>
      </c>
      <c r="K15" s="5" t="s">
        <v>583</v>
      </c>
      <c r="L15" s="6" t="s">
        <v>630</v>
      </c>
    </row>
    <row r="16" spans="1:12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  <row r="60" spans="1:1" x14ac:dyDescent="0.35">
      <c r="A60" t="s">
        <v>59</v>
      </c>
    </row>
    <row r="61" spans="1:1" x14ac:dyDescent="0.35">
      <c r="A61" t="s">
        <v>60</v>
      </c>
    </row>
    <row r="62" spans="1:1" x14ac:dyDescent="0.35">
      <c r="A62" t="s">
        <v>61</v>
      </c>
    </row>
    <row r="63" spans="1:1" x14ac:dyDescent="0.35">
      <c r="A63" t="s">
        <v>62</v>
      </c>
    </row>
    <row r="64" spans="1:1" x14ac:dyDescent="0.35">
      <c r="A64" t="s">
        <v>63</v>
      </c>
    </row>
    <row r="65" spans="1:1" x14ac:dyDescent="0.35">
      <c r="A65" t="s">
        <v>64</v>
      </c>
    </row>
    <row r="66" spans="1:1" x14ac:dyDescent="0.35">
      <c r="A66" t="s">
        <v>65</v>
      </c>
    </row>
    <row r="67" spans="1:1" x14ac:dyDescent="0.35">
      <c r="A67" t="s">
        <v>66</v>
      </c>
    </row>
    <row r="68" spans="1:1" x14ac:dyDescent="0.35">
      <c r="A68" t="s">
        <v>67</v>
      </c>
    </row>
    <row r="69" spans="1:1" x14ac:dyDescent="0.35">
      <c r="A69" t="s">
        <v>68</v>
      </c>
    </row>
    <row r="70" spans="1:1" x14ac:dyDescent="0.35">
      <c r="A70" t="s">
        <v>69</v>
      </c>
    </row>
    <row r="71" spans="1:1" x14ac:dyDescent="0.35">
      <c r="A71" t="s">
        <v>70</v>
      </c>
    </row>
    <row r="72" spans="1:1" x14ac:dyDescent="0.35">
      <c r="A72" t="s">
        <v>71</v>
      </c>
    </row>
    <row r="73" spans="1:1" x14ac:dyDescent="0.35">
      <c r="A73" t="s">
        <v>72</v>
      </c>
    </row>
    <row r="74" spans="1:1" x14ac:dyDescent="0.35">
      <c r="A74" t="s">
        <v>73</v>
      </c>
    </row>
    <row r="75" spans="1:1" x14ac:dyDescent="0.35">
      <c r="A75" t="s">
        <v>74</v>
      </c>
    </row>
    <row r="76" spans="1:1" x14ac:dyDescent="0.35">
      <c r="A76" t="s">
        <v>75</v>
      </c>
    </row>
    <row r="77" spans="1:1" x14ac:dyDescent="0.35">
      <c r="A77" t="s">
        <v>76</v>
      </c>
    </row>
    <row r="78" spans="1:1" x14ac:dyDescent="0.35">
      <c r="A78" t="s">
        <v>77</v>
      </c>
    </row>
    <row r="79" spans="1:1" x14ac:dyDescent="0.35">
      <c r="A79" t="s">
        <v>78</v>
      </c>
    </row>
    <row r="80" spans="1:1" x14ac:dyDescent="0.35">
      <c r="A80" t="s">
        <v>79</v>
      </c>
    </row>
    <row r="81" spans="1:1" x14ac:dyDescent="0.35">
      <c r="A81" t="s">
        <v>80</v>
      </c>
    </row>
    <row r="82" spans="1:1" x14ac:dyDescent="0.35">
      <c r="A82" t="s">
        <v>81</v>
      </c>
    </row>
    <row r="83" spans="1:1" x14ac:dyDescent="0.35">
      <c r="A83" t="s">
        <v>82</v>
      </c>
    </row>
    <row r="84" spans="1:1" x14ac:dyDescent="0.35">
      <c r="A84" t="s">
        <v>83</v>
      </c>
    </row>
    <row r="85" spans="1:1" x14ac:dyDescent="0.35">
      <c r="A85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7" spans="1:1" x14ac:dyDescent="0.35">
      <c r="A97" t="s">
        <v>96</v>
      </c>
    </row>
    <row r="98" spans="1:1" x14ac:dyDescent="0.35">
      <c r="A98" t="s">
        <v>97</v>
      </c>
    </row>
    <row r="99" spans="1:1" x14ac:dyDescent="0.35">
      <c r="A99" t="s">
        <v>98</v>
      </c>
    </row>
    <row r="100" spans="1:1" x14ac:dyDescent="0.35">
      <c r="A100" t="s">
        <v>99</v>
      </c>
    </row>
    <row r="101" spans="1:1" x14ac:dyDescent="0.35">
      <c r="A101" t="s">
        <v>100</v>
      </c>
    </row>
    <row r="102" spans="1:1" x14ac:dyDescent="0.35">
      <c r="A102" t="s">
        <v>101</v>
      </c>
    </row>
    <row r="103" spans="1:1" x14ac:dyDescent="0.35">
      <c r="A103" t="s">
        <v>102</v>
      </c>
    </row>
    <row r="104" spans="1:1" x14ac:dyDescent="0.35">
      <c r="A104" t="s">
        <v>103</v>
      </c>
    </row>
    <row r="105" spans="1:1" x14ac:dyDescent="0.35">
      <c r="A105" t="s">
        <v>104</v>
      </c>
    </row>
    <row r="106" spans="1:1" x14ac:dyDescent="0.35">
      <c r="A106" t="s">
        <v>105</v>
      </c>
    </row>
    <row r="107" spans="1:1" x14ac:dyDescent="0.35">
      <c r="A107" t="s">
        <v>106</v>
      </c>
    </row>
    <row r="108" spans="1:1" x14ac:dyDescent="0.35">
      <c r="A108" t="s">
        <v>107</v>
      </c>
    </row>
    <row r="109" spans="1:1" x14ac:dyDescent="0.35">
      <c r="A109" t="s">
        <v>108</v>
      </c>
    </row>
    <row r="110" spans="1:1" x14ac:dyDescent="0.35">
      <c r="A110" t="s">
        <v>109</v>
      </c>
    </row>
    <row r="111" spans="1:1" x14ac:dyDescent="0.35">
      <c r="A111" t="s">
        <v>110</v>
      </c>
    </row>
    <row r="112" spans="1:1" x14ac:dyDescent="0.35">
      <c r="A112" t="s">
        <v>111</v>
      </c>
    </row>
    <row r="113" spans="1:1" x14ac:dyDescent="0.35">
      <c r="A113" t="s">
        <v>112</v>
      </c>
    </row>
    <row r="114" spans="1:1" x14ac:dyDescent="0.35">
      <c r="A114" t="s">
        <v>113</v>
      </c>
    </row>
    <row r="115" spans="1:1" x14ac:dyDescent="0.35">
      <c r="A115" t="s">
        <v>114</v>
      </c>
    </row>
    <row r="116" spans="1:1" x14ac:dyDescent="0.35">
      <c r="A116" t="s">
        <v>115</v>
      </c>
    </row>
    <row r="117" spans="1:1" x14ac:dyDescent="0.35">
      <c r="A117" t="s">
        <v>116</v>
      </c>
    </row>
    <row r="118" spans="1:1" x14ac:dyDescent="0.35">
      <c r="A118" t="s">
        <v>117</v>
      </c>
    </row>
    <row r="119" spans="1:1" x14ac:dyDescent="0.35">
      <c r="A119" t="s">
        <v>118</v>
      </c>
    </row>
    <row r="120" spans="1:1" x14ac:dyDescent="0.35">
      <c r="A120" t="s">
        <v>119</v>
      </c>
    </row>
    <row r="121" spans="1:1" x14ac:dyDescent="0.35">
      <c r="A121" t="s">
        <v>120</v>
      </c>
    </row>
    <row r="122" spans="1:1" x14ac:dyDescent="0.35">
      <c r="A122" t="s">
        <v>121</v>
      </c>
    </row>
    <row r="123" spans="1:1" x14ac:dyDescent="0.35">
      <c r="A123" t="s">
        <v>122</v>
      </c>
    </row>
    <row r="124" spans="1:1" x14ac:dyDescent="0.35">
      <c r="A124" t="s">
        <v>123</v>
      </c>
    </row>
    <row r="125" spans="1:1" x14ac:dyDescent="0.35">
      <c r="A125" t="s">
        <v>124</v>
      </c>
    </row>
    <row r="126" spans="1:1" x14ac:dyDescent="0.35">
      <c r="A126" t="s">
        <v>125</v>
      </c>
    </row>
    <row r="127" spans="1:1" x14ac:dyDescent="0.35">
      <c r="A127" t="s">
        <v>126</v>
      </c>
    </row>
    <row r="128" spans="1:1" x14ac:dyDescent="0.35">
      <c r="A128" t="s">
        <v>127</v>
      </c>
    </row>
    <row r="129" spans="1:1" x14ac:dyDescent="0.35">
      <c r="A129" t="s">
        <v>128</v>
      </c>
    </row>
    <row r="130" spans="1:1" x14ac:dyDescent="0.35">
      <c r="A130" t="s">
        <v>129</v>
      </c>
    </row>
    <row r="131" spans="1:1" x14ac:dyDescent="0.35">
      <c r="A131" t="s">
        <v>130</v>
      </c>
    </row>
    <row r="132" spans="1:1" x14ac:dyDescent="0.35">
      <c r="A132" t="s">
        <v>131</v>
      </c>
    </row>
    <row r="133" spans="1:1" x14ac:dyDescent="0.35">
      <c r="A133" t="s">
        <v>132</v>
      </c>
    </row>
    <row r="134" spans="1:1" x14ac:dyDescent="0.35">
      <c r="A134" t="s">
        <v>133</v>
      </c>
    </row>
    <row r="135" spans="1:1" x14ac:dyDescent="0.35">
      <c r="A135" t="s">
        <v>134</v>
      </c>
    </row>
    <row r="136" spans="1:1" x14ac:dyDescent="0.35">
      <c r="A136" t="s">
        <v>135</v>
      </c>
    </row>
    <row r="137" spans="1:1" x14ac:dyDescent="0.35">
      <c r="A137" t="s">
        <v>136</v>
      </c>
    </row>
    <row r="138" spans="1:1" x14ac:dyDescent="0.35">
      <c r="A138" t="s">
        <v>137</v>
      </c>
    </row>
    <row r="139" spans="1:1" x14ac:dyDescent="0.35">
      <c r="A139" t="s">
        <v>138</v>
      </c>
    </row>
    <row r="140" spans="1:1" x14ac:dyDescent="0.35">
      <c r="A140" t="s">
        <v>139</v>
      </c>
    </row>
    <row r="141" spans="1:1" x14ac:dyDescent="0.35">
      <c r="A141" t="s">
        <v>140</v>
      </c>
    </row>
    <row r="142" spans="1:1" x14ac:dyDescent="0.35">
      <c r="A142" t="s">
        <v>141</v>
      </c>
    </row>
    <row r="143" spans="1:1" x14ac:dyDescent="0.35">
      <c r="A143" t="s">
        <v>142</v>
      </c>
    </row>
    <row r="144" spans="1:1" x14ac:dyDescent="0.35">
      <c r="A144" t="s">
        <v>143</v>
      </c>
    </row>
    <row r="145" spans="1:1" x14ac:dyDescent="0.35">
      <c r="A145" t="s">
        <v>144</v>
      </c>
    </row>
    <row r="146" spans="1:1" x14ac:dyDescent="0.35">
      <c r="A146" t="s">
        <v>145</v>
      </c>
    </row>
    <row r="147" spans="1:1" x14ac:dyDescent="0.35">
      <c r="A147" t="s">
        <v>146</v>
      </c>
    </row>
    <row r="148" spans="1:1" x14ac:dyDescent="0.35">
      <c r="A148" t="s">
        <v>147</v>
      </c>
    </row>
    <row r="149" spans="1:1" x14ac:dyDescent="0.35">
      <c r="A149" t="s">
        <v>148</v>
      </c>
    </row>
    <row r="150" spans="1:1" x14ac:dyDescent="0.35">
      <c r="A150" t="s">
        <v>149</v>
      </c>
    </row>
    <row r="151" spans="1:1" x14ac:dyDescent="0.35">
      <c r="A151" t="s">
        <v>150</v>
      </c>
    </row>
    <row r="152" spans="1:1" x14ac:dyDescent="0.35">
      <c r="A152" t="s">
        <v>151</v>
      </c>
    </row>
    <row r="153" spans="1:1" x14ac:dyDescent="0.35">
      <c r="A153" t="s">
        <v>152</v>
      </c>
    </row>
    <row r="154" spans="1:1" x14ac:dyDescent="0.35">
      <c r="A154" t="s">
        <v>153</v>
      </c>
    </row>
    <row r="155" spans="1:1" x14ac:dyDescent="0.35">
      <c r="A155" t="s">
        <v>154</v>
      </c>
    </row>
    <row r="156" spans="1:1" x14ac:dyDescent="0.35">
      <c r="A156" t="s">
        <v>155</v>
      </c>
    </row>
    <row r="157" spans="1:1" x14ac:dyDescent="0.35">
      <c r="A157" t="s">
        <v>156</v>
      </c>
    </row>
    <row r="158" spans="1:1" x14ac:dyDescent="0.35">
      <c r="A158" t="s">
        <v>157</v>
      </c>
    </row>
    <row r="159" spans="1:1" x14ac:dyDescent="0.35">
      <c r="A159" t="s">
        <v>158</v>
      </c>
    </row>
    <row r="160" spans="1:1" x14ac:dyDescent="0.35">
      <c r="A160" t="s">
        <v>159</v>
      </c>
    </row>
    <row r="161" spans="1:1" x14ac:dyDescent="0.35">
      <c r="A161" t="s">
        <v>160</v>
      </c>
    </row>
    <row r="162" spans="1:1" x14ac:dyDescent="0.35">
      <c r="A162" t="s">
        <v>161</v>
      </c>
    </row>
    <row r="163" spans="1:1" x14ac:dyDescent="0.35">
      <c r="A163" t="s">
        <v>162</v>
      </c>
    </row>
    <row r="164" spans="1:1" x14ac:dyDescent="0.35">
      <c r="A164" t="s">
        <v>163</v>
      </c>
    </row>
    <row r="165" spans="1:1" x14ac:dyDescent="0.35">
      <c r="A165" t="s">
        <v>164</v>
      </c>
    </row>
    <row r="166" spans="1:1" x14ac:dyDescent="0.35">
      <c r="A166" t="s">
        <v>165</v>
      </c>
    </row>
    <row r="167" spans="1:1" x14ac:dyDescent="0.35">
      <c r="A167" t="s">
        <v>166</v>
      </c>
    </row>
    <row r="168" spans="1:1" x14ac:dyDescent="0.35">
      <c r="A168" t="s">
        <v>167</v>
      </c>
    </row>
    <row r="169" spans="1:1" x14ac:dyDescent="0.35">
      <c r="A169" t="s">
        <v>168</v>
      </c>
    </row>
    <row r="170" spans="1:1" x14ac:dyDescent="0.35">
      <c r="A170" t="s">
        <v>169</v>
      </c>
    </row>
    <row r="171" spans="1:1" x14ac:dyDescent="0.35">
      <c r="A171" t="s">
        <v>170</v>
      </c>
    </row>
    <row r="172" spans="1:1" x14ac:dyDescent="0.35">
      <c r="A172" t="s">
        <v>171</v>
      </c>
    </row>
    <row r="173" spans="1:1" x14ac:dyDescent="0.35">
      <c r="A173" t="s">
        <v>172</v>
      </c>
    </row>
    <row r="174" spans="1:1" x14ac:dyDescent="0.35">
      <c r="A174" t="s">
        <v>173</v>
      </c>
    </row>
    <row r="175" spans="1:1" x14ac:dyDescent="0.35">
      <c r="A175" t="s">
        <v>174</v>
      </c>
    </row>
    <row r="176" spans="1:1" x14ac:dyDescent="0.35">
      <c r="A176" t="s">
        <v>175</v>
      </c>
    </row>
    <row r="177" spans="1:1" x14ac:dyDescent="0.35">
      <c r="A177" t="s">
        <v>176</v>
      </c>
    </row>
    <row r="178" spans="1:1" x14ac:dyDescent="0.35">
      <c r="A178" t="s">
        <v>177</v>
      </c>
    </row>
    <row r="179" spans="1:1" x14ac:dyDescent="0.35">
      <c r="A179" t="s">
        <v>178</v>
      </c>
    </row>
    <row r="180" spans="1:1" x14ac:dyDescent="0.35">
      <c r="A180" t="s">
        <v>179</v>
      </c>
    </row>
    <row r="181" spans="1:1" x14ac:dyDescent="0.35">
      <c r="A181" t="s">
        <v>180</v>
      </c>
    </row>
    <row r="182" spans="1:1" x14ac:dyDescent="0.35">
      <c r="A182" t="s">
        <v>181</v>
      </c>
    </row>
    <row r="183" spans="1:1" x14ac:dyDescent="0.35">
      <c r="A183" t="s">
        <v>182</v>
      </c>
    </row>
    <row r="184" spans="1:1" x14ac:dyDescent="0.35">
      <c r="A184" t="s">
        <v>183</v>
      </c>
    </row>
    <row r="185" spans="1:1" x14ac:dyDescent="0.35">
      <c r="A185" t="s">
        <v>184</v>
      </c>
    </row>
    <row r="186" spans="1:1" x14ac:dyDescent="0.35">
      <c r="A186" t="s">
        <v>185</v>
      </c>
    </row>
    <row r="187" spans="1:1" x14ac:dyDescent="0.35">
      <c r="A187" t="s">
        <v>186</v>
      </c>
    </row>
    <row r="188" spans="1:1" x14ac:dyDescent="0.35">
      <c r="A188" t="s">
        <v>187</v>
      </c>
    </row>
    <row r="189" spans="1:1" x14ac:dyDescent="0.35">
      <c r="A189" t="s">
        <v>188</v>
      </c>
    </row>
    <row r="190" spans="1:1" x14ac:dyDescent="0.35">
      <c r="A190" t="s">
        <v>189</v>
      </c>
    </row>
    <row r="191" spans="1:1" x14ac:dyDescent="0.35">
      <c r="A191" t="s">
        <v>190</v>
      </c>
    </row>
    <row r="192" spans="1:1" x14ac:dyDescent="0.35">
      <c r="A192" t="s">
        <v>191</v>
      </c>
    </row>
    <row r="193" spans="1:1" x14ac:dyDescent="0.35">
      <c r="A193" t="s">
        <v>192</v>
      </c>
    </row>
    <row r="194" spans="1:1" x14ac:dyDescent="0.35">
      <c r="A194" t="s">
        <v>193</v>
      </c>
    </row>
    <row r="195" spans="1:1" x14ac:dyDescent="0.35">
      <c r="A195" t="s">
        <v>194</v>
      </c>
    </row>
    <row r="196" spans="1:1" x14ac:dyDescent="0.35">
      <c r="A196" t="s">
        <v>195</v>
      </c>
    </row>
    <row r="197" spans="1:1" x14ac:dyDescent="0.35">
      <c r="A197" t="s">
        <v>196</v>
      </c>
    </row>
    <row r="198" spans="1:1" x14ac:dyDescent="0.35">
      <c r="A198" t="s">
        <v>197</v>
      </c>
    </row>
    <row r="199" spans="1:1" x14ac:dyDescent="0.35">
      <c r="A199" t="s">
        <v>198</v>
      </c>
    </row>
    <row r="200" spans="1:1" x14ac:dyDescent="0.35">
      <c r="A200" t="s">
        <v>199</v>
      </c>
    </row>
    <row r="201" spans="1:1" x14ac:dyDescent="0.35">
      <c r="A201" t="s">
        <v>200</v>
      </c>
    </row>
    <row r="202" spans="1:1" x14ac:dyDescent="0.35">
      <c r="A202" t="s">
        <v>201</v>
      </c>
    </row>
    <row r="203" spans="1:1" x14ac:dyDescent="0.35">
      <c r="A203" t="s">
        <v>202</v>
      </c>
    </row>
    <row r="204" spans="1:1" x14ac:dyDescent="0.35">
      <c r="A204" t="s">
        <v>203</v>
      </c>
    </row>
    <row r="205" spans="1:1" x14ac:dyDescent="0.35">
      <c r="A205" t="s">
        <v>204</v>
      </c>
    </row>
    <row r="206" spans="1:1" x14ac:dyDescent="0.35">
      <c r="A206" t="s">
        <v>205</v>
      </c>
    </row>
    <row r="207" spans="1:1" x14ac:dyDescent="0.35">
      <c r="A207" t="s">
        <v>206</v>
      </c>
    </row>
    <row r="208" spans="1:1" x14ac:dyDescent="0.35">
      <c r="A208" t="s">
        <v>207</v>
      </c>
    </row>
    <row r="209" spans="1:1" x14ac:dyDescent="0.35">
      <c r="A209" t="s">
        <v>208</v>
      </c>
    </row>
    <row r="210" spans="1:1" x14ac:dyDescent="0.35">
      <c r="A210" t="s">
        <v>209</v>
      </c>
    </row>
    <row r="211" spans="1:1" x14ac:dyDescent="0.35">
      <c r="A211" t="s">
        <v>210</v>
      </c>
    </row>
    <row r="212" spans="1:1" x14ac:dyDescent="0.35">
      <c r="A212" t="s">
        <v>211</v>
      </c>
    </row>
    <row r="213" spans="1:1" x14ac:dyDescent="0.35">
      <c r="A213" t="s">
        <v>212</v>
      </c>
    </row>
    <row r="214" spans="1:1" x14ac:dyDescent="0.35">
      <c r="A214" t="s">
        <v>213</v>
      </c>
    </row>
    <row r="215" spans="1:1" x14ac:dyDescent="0.35">
      <c r="A215" t="s">
        <v>214</v>
      </c>
    </row>
    <row r="216" spans="1:1" x14ac:dyDescent="0.35">
      <c r="A216" t="s">
        <v>215</v>
      </c>
    </row>
    <row r="217" spans="1:1" x14ac:dyDescent="0.35">
      <c r="A217" t="s">
        <v>216</v>
      </c>
    </row>
    <row r="218" spans="1:1" x14ac:dyDescent="0.35">
      <c r="A218" t="s">
        <v>217</v>
      </c>
    </row>
    <row r="219" spans="1:1" x14ac:dyDescent="0.35">
      <c r="A219" t="s">
        <v>218</v>
      </c>
    </row>
    <row r="220" spans="1:1" x14ac:dyDescent="0.35">
      <c r="A220" t="s">
        <v>219</v>
      </c>
    </row>
    <row r="221" spans="1:1" x14ac:dyDescent="0.35">
      <c r="A221" t="s">
        <v>220</v>
      </c>
    </row>
    <row r="222" spans="1:1" x14ac:dyDescent="0.35">
      <c r="A222" t="s">
        <v>221</v>
      </c>
    </row>
    <row r="223" spans="1:1" x14ac:dyDescent="0.35">
      <c r="A223" t="s">
        <v>222</v>
      </c>
    </row>
    <row r="224" spans="1:1" x14ac:dyDescent="0.35">
      <c r="A224" t="s">
        <v>223</v>
      </c>
    </row>
    <row r="225" spans="1:1" x14ac:dyDescent="0.35">
      <c r="A225" t="s">
        <v>224</v>
      </c>
    </row>
    <row r="226" spans="1:1" x14ac:dyDescent="0.35">
      <c r="A226" t="s">
        <v>225</v>
      </c>
    </row>
    <row r="227" spans="1:1" x14ac:dyDescent="0.35">
      <c r="A227" t="s">
        <v>226</v>
      </c>
    </row>
    <row r="228" spans="1:1" x14ac:dyDescent="0.35">
      <c r="A228" t="s">
        <v>227</v>
      </c>
    </row>
    <row r="229" spans="1:1" x14ac:dyDescent="0.35">
      <c r="A229" t="s">
        <v>228</v>
      </c>
    </row>
    <row r="230" spans="1:1" x14ac:dyDescent="0.35">
      <c r="A230" t="s">
        <v>229</v>
      </c>
    </row>
    <row r="231" spans="1:1" x14ac:dyDescent="0.35">
      <c r="A231" t="s">
        <v>230</v>
      </c>
    </row>
    <row r="232" spans="1:1" x14ac:dyDescent="0.35">
      <c r="A232" t="s">
        <v>231</v>
      </c>
    </row>
    <row r="233" spans="1:1" x14ac:dyDescent="0.35">
      <c r="A233" t="s">
        <v>232</v>
      </c>
    </row>
    <row r="234" spans="1:1" x14ac:dyDescent="0.35">
      <c r="A234" t="s">
        <v>233</v>
      </c>
    </row>
    <row r="235" spans="1:1" x14ac:dyDescent="0.35">
      <c r="A235" t="s">
        <v>234</v>
      </c>
    </row>
    <row r="236" spans="1:1" x14ac:dyDescent="0.35">
      <c r="A236" t="s">
        <v>235</v>
      </c>
    </row>
    <row r="237" spans="1:1" x14ac:dyDescent="0.35">
      <c r="A237" t="s">
        <v>236</v>
      </c>
    </row>
    <row r="238" spans="1:1" x14ac:dyDescent="0.35">
      <c r="A238" t="s">
        <v>237</v>
      </c>
    </row>
    <row r="239" spans="1:1" x14ac:dyDescent="0.35">
      <c r="A239" t="s">
        <v>238</v>
      </c>
    </row>
    <row r="240" spans="1:1" x14ac:dyDescent="0.35">
      <c r="A240" t="s">
        <v>239</v>
      </c>
    </row>
    <row r="241" spans="1:1" x14ac:dyDescent="0.35">
      <c r="A241" t="s">
        <v>240</v>
      </c>
    </row>
    <row r="242" spans="1:1" x14ac:dyDescent="0.35">
      <c r="A242" t="s">
        <v>241</v>
      </c>
    </row>
    <row r="243" spans="1:1" x14ac:dyDescent="0.35">
      <c r="A243" t="s">
        <v>242</v>
      </c>
    </row>
    <row r="244" spans="1:1" x14ac:dyDescent="0.35">
      <c r="A244" t="s">
        <v>243</v>
      </c>
    </row>
    <row r="245" spans="1:1" x14ac:dyDescent="0.35">
      <c r="A245" t="s">
        <v>244</v>
      </c>
    </row>
    <row r="246" spans="1:1" x14ac:dyDescent="0.35">
      <c r="A246" t="s">
        <v>245</v>
      </c>
    </row>
    <row r="247" spans="1:1" x14ac:dyDescent="0.35">
      <c r="A247" t="s">
        <v>246</v>
      </c>
    </row>
    <row r="248" spans="1:1" x14ac:dyDescent="0.35">
      <c r="A248" t="s">
        <v>247</v>
      </c>
    </row>
    <row r="249" spans="1:1" x14ac:dyDescent="0.35">
      <c r="A249" t="s">
        <v>248</v>
      </c>
    </row>
    <row r="250" spans="1:1" x14ac:dyDescent="0.35">
      <c r="A250" t="s">
        <v>249</v>
      </c>
    </row>
    <row r="251" spans="1:1" x14ac:dyDescent="0.35">
      <c r="A251" t="s">
        <v>250</v>
      </c>
    </row>
    <row r="252" spans="1:1" x14ac:dyDescent="0.35">
      <c r="A252" t="s">
        <v>251</v>
      </c>
    </row>
    <row r="253" spans="1:1" x14ac:dyDescent="0.35">
      <c r="A253" t="s">
        <v>252</v>
      </c>
    </row>
    <row r="254" spans="1:1" x14ac:dyDescent="0.35">
      <c r="A254" t="s">
        <v>253</v>
      </c>
    </row>
    <row r="255" spans="1:1" x14ac:dyDescent="0.35">
      <c r="A255" t="s">
        <v>254</v>
      </c>
    </row>
    <row r="256" spans="1:1" x14ac:dyDescent="0.35">
      <c r="A256" t="s">
        <v>255</v>
      </c>
    </row>
    <row r="257" spans="1:1" x14ac:dyDescent="0.35">
      <c r="A257" t="s">
        <v>256</v>
      </c>
    </row>
    <row r="258" spans="1:1" x14ac:dyDescent="0.35">
      <c r="A258" t="s">
        <v>257</v>
      </c>
    </row>
    <row r="259" spans="1:1" x14ac:dyDescent="0.35">
      <c r="A259" t="s">
        <v>258</v>
      </c>
    </row>
    <row r="260" spans="1:1" x14ac:dyDescent="0.35">
      <c r="A260" t="s">
        <v>259</v>
      </c>
    </row>
    <row r="261" spans="1:1" x14ac:dyDescent="0.35">
      <c r="A261" t="s">
        <v>260</v>
      </c>
    </row>
    <row r="262" spans="1:1" x14ac:dyDescent="0.35">
      <c r="A262" t="s">
        <v>261</v>
      </c>
    </row>
    <row r="263" spans="1:1" x14ac:dyDescent="0.35">
      <c r="A263" t="s">
        <v>262</v>
      </c>
    </row>
    <row r="264" spans="1:1" x14ac:dyDescent="0.35">
      <c r="A264" t="s">
        <v>263</v>
      </c>
    </row>
    <row r="265" spans="1:1" x14ac:dyDescent="0.35">
      <c r="A265" t="s">
        <v>264</v>
      </c>
    </row>
    <row r="266" spans="1:1" x14ac:dyDescent="0.35">
      <c r="A266" t="s">
        <v>265</v>
      </c>
    </row>
    <row r="267" spans="1:1" x14ac:dyDescent="0.35">
      <c r="A267" t="s">
        <v>266</v>
      </c>
    </row>
    <row r="268" spans="1:1" x14ac:dyDescent="0.35">
      <c r="A268" t="s">
        <v>267</v>
      </c>
    </row>
    <row r="269" spans="1:1" x14ac:dyDescent="0.35">
      <c r="A269" t="s">
        <v>268</v>
      </c>
    </row>
    <row r="270" spans="1:1" x14ac:dyDescent="0.35">
      <c r="A270" t="s">
        <v>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5B01-2237-41B0-94B9-2912FD10FA8A}">
  <dimension ref="A1:N271"/>
  <sheetViews>
    <sheetView topLeftCell="A38" workbookViewId="0">
      <selection activeCell="N39" sqref="N39"/>
    </sheetView>
  </sheetViews>
  <sheetFormatPr baseColWidth="10" defaultRowHeight="14.5" x14ac:dyDescent="0.35"/>
  <cols>
    <col min="1" max="9" width="10.7265625" bestFit="1" customWidth="1"/>
    <col min="10" max="14" width="11.7265625" bestFit="1" customWidth="1"/>
  </cols>
  <sheetData>
    <row r="1" spans="1:14" x14ac:dyDescent="0.35">
      <c r="A1" t="s">
        <v>571</v>
      </c>
      <c r="B1" t="s">
        <v>572</v>
      </c>
      <c r="C1" t="s">
        <v>573</v>
      </c>
      <c r="D1" t="s">
        <v>574</v>
      </c>
      <c r="E1" t="s">
        <v>575</v>
      </c>
      <c r="F1" t="s">
        <v>584</v>
      </c>
      <c r="G1" t="s">
        <v>576</v>
      </c>
      <c r="H1" t="s">
        <v>577</v>
      </c>
      <c r="I1" t="s">
        <v>578</v>
      </c>
      <c r="J1" t="s">
        <v>579</v>
      </c>
      <c r="K1" t="s">
        <v>580</v>
      </c>
      <c r="L1" t="s">
        <v>581</v>
      </c>
      <c r="M1" t="s">
        <v>582</v>
      </c>
      <c r="N1" t="s">
        <v>583</v>
      </c>
    </row>
    <row r="2" spans="1:14" x14ac:dyDescent="0.35">
      <c r="A2" t="s">
        <v>270</v>
      </c>
      <c r="B2" t="s">
        <v>271</v>
      </c>
      <c r="C2" t="s">
        <v>272</v>
      </c>
      <c r="D2" t="s">
        <v>273</v>
      </c>
      <c r="E2" t="s">
        <v>274</v>
      </c>
      <c r="F2" t="s">
        <v>275</v>
      </c>
      <c r="G2" t="s">
        <v>276</v>
      </c>
      <c r="H2" t="s">
        <v>277</v>
      </c>
      <c r="I2" t="s">
        <v>275</v>
      </c>
      <c r="J2" t="s">
        <v>278</v>
      </c>
      <c r="K2" t="s">
        <v>276</v>
      </c>
      <c r="L2" t="s">
        <v>279</v>
      </c>
      <c r="M2" t="s">
        <v>279</v>
      </c>
      <c r="N2">
        <v>2</v>
      </c>
    </row>
    <row r="3" spans="1:14" x14ac:dyDescent="0.35">
      <c r="A3" t="s">
        <v>280</v>
      </c>
      <c r="B3" t="s">
        <v>275</v>
      </c>
      <c r="C3" t="s">
        <v>279</v>
      </c>
      <c r="D3" t="s">
        <v>281</v>
      </c>
      <c r="E3" t="s">
        <v>282</v>
      </c>
      <c r="F3" t="s">
        <v>275</v>
      </c>
      <c r="G3" t="s">
        <v>276</v>
      </c>
      <c r="H3" t="s">
        <v>283</v>
      </c>
      <c r="I3" t="s">
        <v>275</v>
      </c>
      <c r="J3" t="s">
        <v>284</v>
      </c>
      <c r="K3" t="s">
        <v>276</v>
      </c>
      <c r="L3" t="s">
        <v>275</v>
      </c>
      <c r="M3" t="s">
        <v>285</v>
      </c>
      <c r="N3">
        <v>1</v>
      </c>
    </row>
    <row r="4" spans="1:14" x14ac:dyDescent="0.35">
      <c r="A4" t="s">
        <v>286</v>
      </c>
      <c r="B4" t="s">
        <v>271</v>
      </c>
      <c r="C4" t="s">
        <v>276</v>
      </c>
      <c r="D4" t="s">
        <v>287</v>
      </c>
      <c r="E4" t="s">
        <v>288</v>
      </c>
      <c r="F4" t="s">
        <v>275</v>
      </c>
      <c r="G4" t="s">
        <v>275</v>
      </c>
      <c r="H4" t="s">
        <v>289</v>
      </c>
      <c r="I4" t="s">
        <v>275</v>
      </c>
      <c r="J4" t="s">
        <v>290</v>
      </c>
      <c r="K4" t="s">
        <v>271</v>
      </c>
      <c r="L4" t="s">
        <v>275</v>
      </c>
      <c r="M4" t="s">
        <v>285</v>
      </c>
      <c r="N4">
        <v>2</v>
      </c>
    </row>
    <row r="5" spans="1:14" x14ac:dyDescent="0.35">
      <c r="A5" t="s">
        <v>291</v>
      </c>
      <c r="B5" t="s">
        <v>271</v>
      </c>
      <c r="C5" t="s">
        <v>272</v>
      </c>
      <c r="D5" t="s">
        <v>292</v>
      </c>
      <c r="E5" t="s">
        <v>293</v>
      </c>
      <c r="F5" t="s">
        <v>275</v>
      </c>
      <c r="G5" t="s">
        <v>275</v>
      </c>
      <c r="H5" t="s">
        <v>294</v>
      </c>
      <c r="I5" t="s">
        <v>271</v>
      </c>
      <c r="J5" t="s">
        <v>295</v>
      </c>
      <c r="K5" t="s">
        <v>276</v>
      </c>
      <c r="L5" t="s">
        <v>271</v>
      </c>
      <c r="M5" t="s">
        <v>285</v>
      </c>
      <c r="N5">
        <v>1</v>
      </c>
    </row>
    <row r="6" spans="1:14" x14ac:dyDescent="0.35">
      <c r="A6" t="s">
        <v>296</v>
      </c>
      <c r="B6" t="s">
        <v>275</v>
      </c>
      <c r="C6" t="s">
        <v>276</v>
      </c>
      <c r="D6" t="s">
        <v>297</v>
      </c>
      <c r="E6" t="s">
        <v>298</v>
      </c>
      <c r="F6" t="s">
        <v>275</v>
      </c>
      <c r="G6" t="s">
        <v>276</v>
      </c>
      <c r="H6" t="s">
        <v>299</v>
      </c>
      <c r="I6" t="s">
        <v>271</v>
      </c>
      <c r="J6" t="s">
        <v>295</v>
      </c>
      <c r="K6" t="s">
        <v>271</v>
      </c>
      <c r="L6" t="s">
        <v>271</v>
      </c>
      <c r="M6" t="s">
        <v>279</v>
      </c>
      <c r="N6">
        <v>1</v>
      </c>
    </row>
    <row r="7" spans="1:14" x14ac:dyDescent="0.35">
      <c r="A7" t="s">
        <v>300</v>
      </c>
      <c r="B7" t="s">
        <v>271</v>
      </c>
      <c r="C7" t="s">
        <v>272</v>
      </c>
      <c r="D7" t="s">
        <v>297</v>
      </c>
      <c r="E7" t="s">
        <v>301</v>
      </c>
      <c r="F7" t="s">
        <v>275</v>
      </c>
      <c r="G7" t="s">
        <v>275</v>
      </c>
      <c r="H7" t="s">
        <v>302</v>
      </c>
      <c r="I7" t="s">
        <v>275</v>
      </c>
      <c r="J7" t="s">
        <v>303</v>
      </c>
      <c r="K7" t="s">
        <v>271</v>
      </c>
      <c r="L7" t="s">
        <v>275</v>
      </c>
      <c r="M7" t="s">
        <v>285</v>
      </c>
      <c r="N7">
        <v>1</v>
      </c>
    </row>
    <row r="8" spans="1:14" x14ac:dyDescent="0.35">
      <c r="A8" t="s">
        <v>304</v>
      </c>
      <c r="B8" t="s">
        <v>271</v>
      </c>
      <c r="C8" t="s">
        <v>279</v>
      </c>
      <c r="D8" t="s">
        <v>273</v>
      </c>
      <c r="E8" t="s">
        <v>305</v>
      </c>
      <c r="F8" t="s">
        <v>271</v>
      </c>
      <c r="G8" t="s">
        <v>276</v>
      </c>
      <c r="H8" t="s">
        <v>306</v>
      </c>
      <c r="I8" t="s">
        <v>271</v>
      </c>
      <c r="J8" t="s">
        <v>307</v>
      </c>
      <c r="K8" t="s">
        <v>276</v>
      </c>
      <c r="L8" t="s">
        <v>271</v>
      </c>
      <c r="M8" t="s">
        <v>308</v>
      </c>
      <c r="N8">
        <v>2</v>
      </c>
    </row>
    <row r="9" spans="1:14" x14ac:dyDescent="0.35">
      <c r="A9" t="s">
        <v>309</v>
      </c>
      <c r="B9" t="s">
        <v>271</v>
      </c>
      <c r="C9" t="s">
        <v>272</v>
      </c>
      <c r="D9" t="s">
        <v>310</v>
      </c>
      <c r="E9" t="s">
        <v>311</v>
      </c>
      <c r="F9" t="s">
        <v>275</v>
      </c>
      <c r="G9" t="s">
        <v>276</v>
      </c>
      <c r="H9" t="s">
        <v>306</v>
      </c>
      <c r="I9" t="s">
        <v>271</v>
      </c>
      <c r="J9" t="s">
        <v>312</v>
      </c>
      <c r="K9" t="s">
        <v>276</v>
      </c>
      <c r="L9" t="s">
        <v>271</v>
      </c>
      <c r="M9" t="s">
        <v>285</v>
      </c>
      <c r="N9">
        <v>2</v>
      </c>
    </row>
    <row r="10" spans="1:14" x14ac:dyDescent="0.35">
      <c r="A10" t="s">
        <v>313</v>
      </c>
      <c r="B10" t="s">
        <v>271</v>
      </c>
      <c r="C10" t="s">
        <v>272</v>
      </c>
      <c r="D10" t="s">
        <v>302</v>
      </c>
      <c r="E10" t="s">
        <v>314</v>
      </c>
      <c r="F10" t="s">
        <v>275</v>
      </c>
      <c r="G10" t="s">
        <v>276</v>
      </c>
      <c r="H10" t="s">
        <v>315</v>
      </c>
      <c r="I10" t="s">
        <v>275</v>
      </c>
      <c r="J10" t="s">
        <v>312</v>
      </c>
      <c r="K10" t="s">
        <v>276</v>
      </c>
      <c r="L10" t="s">
        <v>276</v>
      </c>
      <c r="M10" t="s">
        <v>285</v>
      </c>
      <c r="N10">
        <v>2</v>
      </c>
    </row>
    <row r="11" spans="1:14" x14ac:dyDescent="0.35">
      <c r="A11" t="s">
        <v>316</v>
      </c>
      <c r="B11" t="s">
        <v>275</v>
      </c>
      <c r="C11" t="s">
        <v>272</v>
      </c>
      <c r="D11" t="s">
        <v>317</v>
      </c>
      <c r="E11" t="s">
        <v>318</v>
      </c>
      <c r="F11" t="s">
        <v>275</v>
      </c>
      <c r="G11" t="s">
        <v>276</v>
      </c>
      <c r="H11" t="s">
        <v>319</v>
      </c>
      <c r="I11" t="s">
        <v>275</v>
      </c>
      <c r="J11" t="s">
        <v>272</v>
      </c>
      <c r="K11" t="s">
        <v>276</v>
      </c>
      <c r="L11" t="s">
        <v>279</v>
      </c>
      <c r="M11" t="s">
        <v>285</v>
      </c>
      <c r="N11">
        <v>2</v>
      </c>
    </row>
    <row r="12" spans="1:14" x14ac:dyDescent="0.35">
      <c r="A12" t="s">
        <v>309</v>
      </c>
      <c r="B12" t="s">
        <v>271</v>
      </c>
      <c r="C12" t="s">
        <v>272</v>
      </c>
      <c r="D12" t="s">
        <v>320</v>
      </c>
      <c r="E12" t="s">
        <v>321</v>
      </c>
      <c r="F12" t="s">
        <v>275</v>
      </c>
      <c r="G12" t="s">
        <v>275</v>
      </c>
      <c r="H12" t="s">
        <v>322</v>
      </c>
      <c r="I12" t="s">
        <v>275</v>
      </c>
      <c r="J12" t="s">
        <v>323</v>
      </c>
      <c r="K12" t="s">
        <v>276</v>
      </c>
      <c r="L12" t="s">
        <v>275</v>
      </c>
      <c r="M12" t="s">
        <v>285</v>
      </c>
      <c r="N12">
        <v>1</v>
      </c>
    </row>
    <row r="13" spans="1:14" x14ac:dyDescent="0.35">
      <c r="A13" t="s">
        <v>324</v>
      </c>
      <c r="B13" t="s">
        <v>271</v>
      </c>
      <c r="C13" t="s">
        <v>272</v>
      </c>
      <c r="D13" t="s">
        <v>306</v>
      </c>
      <c r="E13" t="s">
        <v>325</v>
      </c>
      <c r="F13" t="s">
        <v>275</v>
      </c>
      <c r="G13" t="s">
        <v>276</v>
      </c>
      <c r="H13" t="s">
        <v>326</v>
      </c>
      <c r="I13" t="s">
        <v>271</v>
      </c>
      <c r="J13" t="s">
        <v>275</v>
      </c>
      <c r="K13" t="s">
        <v>271</v>
      </c>
      <c r="L13" t="s">
        <v>275</v>
      </c>
      <c r="M13" t="s">
        <v>285</v>
      </c>
      <c r="N13">
        <v>1</v>
      </c>
    </row>
    <row r="14" spans="1:14" x14ac:dyDescent="0.35">
      <c r="A14" t="s">
        <v>327</v>
      </c>
      <c r="B14" t="s">
        <v>271</v>
      </c>
      <c r="C14" t="s">
        <v>279</v>
      </c>
      <c r="D14" t="s">
        <v>302</v>
      </c>
      <c r="E14" t="s">
        <v>328</v>
      </c>
      <c r="F14" t="s">
        <v>275</v>
      </c>
      <c r="G14" t="s">
        <v>276</v>
      </c>
      <c r="H14" t="s">
        <v>329</v>
      </c>
      <c r="I14" t="s">
        <v>275</v>
      </c>
      <c r="J14" t="s">
        <v>275</v>
      </c>
      <c r="K14" t="s">
        <v>271</v>
      </c>
      <c r="L14" t="s">
        <v>275</v>
      </c>
      <c r="M14" t="s">
        <v>279</v>
      </c>
      <c r="N14">
        <v>1</v>
      </c>
    </row>
    <row r="15" spans="1:14" x14ac:dyDescent="0.35">
      <c r="A15" t="s">
        <v>330</v>
      </c>
      <c r="B15" t="s">
        <v>271</v>
      </c>
      <c r="C15" t="s">
        <v>271</v>
      </c>
      <c r="D15" t="s">
        <v>331</v>
      </c>
      <c r="E15" t="s">
        <v>321</v>
      </c>
      <c r="F15" t="s">
        <v>275</v>
      </c>
      <c r="G15" t="s">
        <v>275</v>
      </c>
      <c r="H15" t="s">
        <v>332</v>
      </c>
      <c r="I15" t="s">
        <v>275</v>
      </c>
      <c r="J15" t="s">
        <v>333</v>
      </c>
      <c r="K15" t="s">
        <v>276</v>
      </c>
      <c r="L15" t="s">
        <v>276</v>
      </c>
      <c r="M15" t="s">
        <v>279</v>
      </c>
      <c r="N15">
        <v>2</v>
      </c>
    </row>
    <row r="16" spans="1:14" x14ac:dyDescent="0.35">
      <c r="A16" t="s">
        <v>286</v>
      </c>
      <c r="B16" t="s">
        <v>275</v>
      </c>
      <c r="C16" t="s">
        <v>272</v>
      </c>
      <c r="D16" t="s">
        <v>292</v>
      </c>
      <c r="E16" t="s">
        <v>334</v>
      </c>
      <c r="F16" t="s">
        <v>275</v>
      </c>
      <c r="G16" t="s">
        <v>276</v>
      </c>
      <c r="H16" t="s">
        <v>335</v>
      </c>
      <c r="I16" t="s">
        <v>275</v>
      </c>
      <c r="J16" t="s">
        <v>275</v>
      </c>
      <c r="K16" t="s">
        <v>271</v>
      </c>
      <c r="L16" t="s">
        <v>271</v>
      </c>
      <c r="M16" t="s">
        <v>279</v>
      </c>
      <c r="N16">
        <v>1</v>
      </c>
    </row>
    <row r="17" spans="1:14" x14ac:dyDescent="0.35">
      <c r="A17" t="s">
        <v>336</v>
      </c>
      <c r="B17" t="s">
        <v>275</v>
      </c>
      <c r="C17" t="s">
        <v>272</v>
      </c>
      <c r="D17" t="s">
        <v>337</v>
      </c>
      <c r="E17" t="s">
        <v>338</v>
      </c>
      <c r="F17" t="s">
        <v>275</v>
      </c>
      <c r="G17" t="s">
        <v>275</v>
      </c>
      <c r="H17" t="s">
        <v>339</v>
      </c>
      <c r="I17" t="s">
        <v>275</v>
      </c>
      <c r="J17" t="s">
        <v>284</v>
      </c>
      <c r="K17" t="s">
        <v>276</v>
      </c>
      <c r="L17" t="s">
        <v>275</v>
      </c>
      <c r="M17" t="s">
        <v>279</v>
      </c>
      <c r="N17">
        <v>1</v>
      </c>
    </row>
    <row r="18" spans="1:14" x14ac:dyDescent="0.35">
      <c r="A18" t="s">
        <v>340</v>
      </c>
      <c r="B18" t="s">
        <v>271</v>
      </c>
      <c r="C18" t="s">
        <v>272</v>
      </c>
      <c r="D18" t="s">
        <v>302</v>
      </c>
      <c r="E18" t="s">
        <v>341</v>
      </c>
      <c r="F18" t="s">
        <v>275</v>
      </c>
      <c r="G18" t="s">
        <v>275</v>
      </c>
      <c r="H18" t="s">
        <v>297</v>
      </c>
      <c r="I18" t="s">
        <v>271</v>
      </c>
      <c r="J18" t="s">
        <v>342</v>
      </c>
      <c r="K18" t="s">
        <v>276</v>
      </c>
      <c r="L18" t="s">
        <v>276</v>
      </c>
      <c r="M18" t="s">
        <v>285</v>
      </c>
      <c r="N18">
        <v>2</v>
      </c>
    </row>
    <row r="19" spans="1:14" x14ac:dyDescent="0.35">
      <c r="A19" t="s">
        <v>324</v>
      </c>
      <c r="B19" t="s">
        <v>271</v>
      </c>
      <c r="C19" t="s">
        <v>272</v>
      </c>
      <c r="D19" t="s">
        <v>302</v>
      </c>
      <c r="E19" t="s">
        <v>343</v>
      </c>
      <c r="F19" t="s">
        <v>271</v>
      </c>
      <c r="G19" t="s">
        <v>276</v>
      </c>
      <c r="H19" t="s">
        <v>344</v>
      </c>
      <c r="I19" t="s">
        <v>271</v>
      </c>
      <c r="J19" t="s">
        <v>345</v>
      </c>
      <c r="K19" t="s">
        <v>279</v>
      </c>
      <c r="L19" t="s">
        <v>275</v>
      </c>
      <c r="M19" t="s">
        <v>285</v>
      </c>
      <c r="N19">
        <v>2</v>
      </c>
    </row>
    <row r="20" spans="1:14" x14ac:dyDescent="0.35">
      <c r="A20" t="s">
        <v>291</v>
      </c>
      <c r="B20" t="s">
        <v>271</v>
      </c>
      <c r="C20" t="s">
        <v>271</v>
      </c>
      <c r="D20" t="s">
        <v>310</v>
      </c>
      <c r="E20" t="s">
        <v>346</v>
      </c>
      <c r="F20" t="s">
        <v>275</v>
      </c>
      <c r="G20" t="s">
        <v>276</v>
      </c>
      <c r="H20" t="s">
        <v>347</v>
      </c>
      <c r="I20" t="s">
        <v>271</v>
      </c>
      <c r="J20" t="s">
        <v>342</v>
      </c>
      <c r="K20" t="s">
        <v>276</v>
      </c>
      <c r="L20" t="s">
        <v>275</v>
      </c>
      <c r="M20" t="s">
        <v>279</v>
      </c>
      <c r="N20">
        <v>1</v>
      </c>
    </row>
    <row r="21" spans="1:14" x14ac:dyDescent="0.35">
      <c r="A21" t="s">
        <v>348</v>
      </c>
      <c r="B21" t="s">
        <v>271</v>
      </c>
      <c r="C21" t="s">
        <v>271</v>
      </c>
      <c r="D21" t="s">
        <v>302</v>
      </c>
      <c r="E21" t="s">
        <v>349</v>
      </c>
      <c r="F21" t="s">
        <v>275</v>
      </c>
      <c r="G21" t="s">
        <v>275</v>
      </c>
      <c r="H21" t="s">
        <v>350</v>
      </c>
      <c r="I21" t="s">
        <v>271</v>
      </c>
      <c r="J21" t="s">
        <v>351</v>
      </c>
      <c r="K21" t="s">
        <v>271</v>
      </c>
      <c r="L21" t="s">
        <v>275</v>
      </c>
      <c r="M21" t="s">
        <v>285</v>
      </c>
      <c r="N21">
        <v>1</v>
      </c>
    </row>
    <row r="22" spans="1:14" x14ac:dyDescent="0.35">
      <c r="A22" t="s">
        <v>280</v>
      </c>
      <c r="B22" t="s">
        <v>271</v>
      </c>
      <c r="C22" t="s">
        <v>272</v>
      </c>
      <c r="D22" t="s">
        <v>297</v>
      </c>
      <c r="E22" t="s">
        <v>352</v>
      </c>
      <c r="F22" t="s">
        <v>275</v>
      </c>
      <c r="G22" t="s">
        <v>276</v>
      </c>
      <c r="H22" t="s">
        <v>353</v>
      </c>
      <c r="I22" t="s">
        <v>271</v>
      </c>
      <c r="J22" t="s">
        <v>333</v>
      </c>
      <c r="K22" t="s">
        <v>276</v>
      </c>
      <c r="L22" t="s">
        <v>276</v>
      </c>
      <c r="M22" t="s">
        <v>285</v>
      </c>
      <c r="N22">
        <v>2</v>
      </c>
    </row>
    <row r="23" spans="1:14" x14ac:dyDescent="0.35">
      <c r="A23" t="s">
        <v>354</v>
      </c>
      <c r="B23" t="s">
        <v>271</v>
      </c>
      <c r="C23" t="s">
        <v>276</v>
      </c>
      <c r="D23" t="s">
        <v>273</v>
      </c>
      <c r="E23" t="s">
        <v>355</v>
      </c>
      <c r="F23" t="s">
        <v>275</v>
      </c>
      <c r="G23" t="s">
        <v>276</v>
      </c>
      <c r="H23" t="s">
        <v>329</v>
      </c>
      <c r="I23" t="s">
        <v>275</v>
      </c>
      <c r="J23" t="s">
        <v>295</v>
      </c>
      <c r="K23" t="s">
        <v>276</v>
      </c>
      <c r="L23" t="s">
        <v>275</v>
      </c>
      <c r="M23" t="s">
        <v>279</v>
      </c>
      <c r="N23">
        <v>1</v>
      </c>
    </row>
    <row r="24" spans="1:14" x14ac:dyDescent="0.35">
      <c r="A24" t="s">
        <v>356</v>
      </c>
      <c r="B24" t="s">
        <v>271</v>
      </c>
      <c r="C24" t="s">
        <v>272</v>
      </c>
      <c r="D24" t="s">
        <v>281</v>
      </c>
      <c r="E24" t="s">
        <v>334</v>
      </c>
      <c r="F24" t="s">
        <v>275</v>
      </c>
      <c r="G24" t="s">
        <v>275</v>
      </c>
      <c r="H24" t="s">
        <v>357</v>
      </c>
      <c r="I24" t="s">
        <v>275</v>
      </c>
      <c r="J24" t="s">
        <v>312</v>
      </c>
      <c r="K24" t="s">
        <v>276</v>
      </c>
      <c r="L24" t="s">
        <v>275</v>
      </c>
      <c r="M24" t="s">
        <v>279</v>
      </c>
      <c r="N24">
        <v>1</v>
      </c>
    </row>
    <row r="25" spans="1:14" x14ac:dyDescent="0.35">
      <c r="A25" t="s">
        <v>358</v>
      </c>
      <c r="B25" t="s">
        <v>271</v>
      </c>
      <c r="C25" t="s">
        <v>272</v>
      </c>
      <c r="D25" t="s">
        <v>337</v>
      </c>
      <c r="E25" t="s">
        <v>359</v>
      </c>
      <c r="F25" t="s">
        <v>275</v>
      </c>
      <c r="G25" t="s">
        <v>275</v>
      </c>
      <c r="H25" t="s">
        <v>360</v>
      </c>
      <c r="I25" t="s">
        <v>275</v>
      </c>
      <c r="J25" t="s">
        <v>361</v>
      </c>
      <c r="K25" t="s">
        <v>271</v>
      </c>
      <c r="L25" t="s">
        <v>275</v>
      </c>
      <c r="M25" t="s">
        <v>279</v>
      </c>
      <c r="N25">
        <v>1</v>
      </c>
    </row>
    <row r="26" spans="1:14" x14ac:dyDescent="0.35">
      <c r="A26" t="s">
        <v>362</v>
      </c>
      <c r="B26" t="s">
        <v>275</v>
      </c>
      <c r="C26" t="s">
        <v>276</v>
      </c>
      <c r="D26" t="s">
        <v>363</v>
      </c>
      <c r="E26" t="s">
        <v>364</v>
      </c>
      <c r="F26" t="s">
        <v>271</v>
      </c>
      <c r="G26" t="s">
        <v>276</v>
      </c>
      <c r="H26" t="s">
        <v>335</v>
      </c>
      <c r="I26" t="s">
        <v>271</v>
      </c>
      <c r="J26" t="s">
        <v>275</v>
      </c>
      <c r="K26" t="s">
        <v>271</v>
      </c>
      <c r="L26" t="s">
        <v>271</v>
      </c>
      <c r="M26" t="s">
        <v>279</v>
      </c>
      <c r="N26">
        <v>1</v>
      </c>
    </row>
    <row r="27" spans="1:14" x14ac:dyDescent="0.35">
      <c r="A27" t="s">
        <v>354</v>
      </c>
      <c r="B27" t="s">
        <v>275</v>
      </c>
      <c r="C27" t="s">
        <v>279</v>
      </c>
      <c r="D27" t="s">
        <v>273</v>
      </c>
      <c r="E27" t="s">
        <v>365</v>
      </c>
      <c r="F27" t="s">
        <v>275</v>
      </c>
      <c r="G27" t="s">
        <v>275</v>
      </c>
      <c r="H27" t="s">
        <v>366</v>
      </c>
      <c r="I27" t="s">
        <v>275</v>
      </c>
      <c r="J27" t="s">
        <v>295</v>
      </c>
      <c r="K27" t="s">
        <v>271</v>
      </c>
      <c r="L27" t="s">
        <v>275</v>
      </c>
      <c r="M27" t="s">
        <v>279</v>
      </c>
      <c r="N27">
        <v>1</v>
      </c>
    </row>
    <row r="28" spans="1:14" x14ac:dyDescent="0.35">
      <c r="A28" t="s">
        <v>340</v>
      </c>
      <c r="B28" t="s">
        <v>275</v>
      </c>
      <c r="C28" t="s">
        <v>272</v>
      </c>
      <c r="D28" t="s">
        <v>367</v>
      </c>
      <c r="E28" t="s">
        <v>368</v>
      </c>
      <c r="F28" t="s">
        <v>275</v>
      </c>
      <c r="G28" t="s">
        <v>276</v>
      </c>
      <c r="H28" t="s">
        <v>369</v>
      </c>
      <c r="I28" t="s">
        <v>271</v>
      </c>
      <c r="J28" t="s">
        <v>275</v>
      </c>
      <c r="K28" t="s">
        <v>276</v>
      </c>
      <c r="L28" t="s">
        <v>275</v>
      </c>
      <c r="M28" t="s">
        <v>279</v>
      </c>
      <c r="N28">
        <v>1</v>
      </c>
    </row>
    <row r="29" spans="1:14" x14ac:dyDescent="0.35">
      <c r="A29" t="s">
        <v>370</v>
      </c>
      <c r="B29" t="s">
        <v>275</v>
      </c>
      <c r="C29" t="s">
        <v>279</v>
      </c>
      <c r="D29" t="s">
        <v>297</v>
      </c>
      <c r="E29" t="s">
        <v>371</v>
      </c>
      <c r="F29" t="s">
        <v>275</v>
      </c>
      <c r="G29" t="s">
        <v>276</v>
      </c>
      <c r="H29" t="s">
        <v>372</v>
      </c>
      <c r="I29" t="s">
        <v>275</v>
      </c>
      <c r="J29" t="s">
        <v>307</v>
      </c>
      <c r="K29" t="s">
        <v>271</v>
      </c>
      <c r="L29" t="s">
        <v>275</v>
      </c>
      <c r="M29" t="s">
        <v>279</v>
      </c>
      <c r="N29">
        <v>1</v>
      </c>
    </row>
    <row r="30" spans="1:14" x14ac:dyDescent="0.35">
      <c r="A30" t="s">
        <v>373</v>
      </c>
      <c r="B30" t="s">
        <v>271</v>
      </c>
      <c r="C30" t="s">
        <v>279</v>
      </c>
      <c r="D30" t="s">
        <v>337</v>
      </c>
      <c r="E30" t="s">
        <v>374</v>
      </c>
      <c r="F30" t="s">
        <v>275</v>
      </c>
      <c r="G30" t="s">
        <v>276</v>
      </c>
      <c r="H30" t="s">
        <v>375</v>
      </c>
      <c r="I30" t="s">
        <v>275</v>
      </c>
      <c r="J30" t="s">
        <v>376</v>
      </c>
      <c r="K30" t="s">
        <v>276</v>
      </c>
      <c r="L30" t="s">
        <v>271</v>
      </c>
      <c r="M30" t="s">
        <v>285</v>
      </c>
      <c r="N30">
        <v>2</v>
      </c>
    </row>
    <row r="31" spans="1:14" x14ac:dyDescent="0.35">
      <c r="A31" t="s">
        <v>336</v>
      </c>
      <c r="B31" t="s">
        <v>275</v>
      </c>
      <c r="C31" t="s">
        <v>279</v>
      </c>
      <c r="D31" t="s">
        <v>310</v>
      </c>
      <c r="E31" t="s">
        <v>377</v>
      </c>
      <c r="F31" t="s">
        <v>271</v>
      </c>
      <c r="G31" t="s">
        <v>276</v>
      </c>
      <c r="H31" t="s">
        <v>273</v>
      </c>
      <c r="I31" t="s">
        <v>275</v>
      </c>
      <c r="J31" t="s">
        <v>275</v>
      </c>
      <c r="K31" t="s">
        <v>271</v>
      </c>
      <c r="L31" t="s">
        <v>271</v>
      </c>
      <c r="M31" t="s">
        <v>279</v>
      </c>
      <c r="N31">
        <v>1</v>
      </c>
    </row>
    <row r="32" spans="1:14" x14ac:dyDescent="0.35">
      <c r="A32" t="s">
        <v>286</v>
      </c>
      <c r="B32" t="s">
        <v>271</v>
      </c>
      <c r="C32" t="s">
        <v>279</v>
      </c>
      <c r="D32" t="s">
        <v>292</v>
      </c>
      <c r="E32" t="s">
        <v>352</v>
      </c>
      <c r="F32" t="s">
        <v>275</v>
      </c>
      <c r="G32" t="s">
        <v>276</v>
      </c>
      <c r="H32" t="s">
        <v>317</v>
      </c>
      <c r="I32" t="s">
        <v>275</v>
      </c>
      <c r="J32" t="s">
        <v>303</v>
      </c>
      <c r="K32" t="s">
        <v>276</v>
      </c>
      <c r="L32" t="s">
        <v>271</v>
      </c>
      <c r="M32" t="s">
        <v>285</v>
      </c>
      <c r="N32">
        <v>2</v>
      </c>
    </row>
    <row r="33" spans="1:14" x14ac:dyDescent="0.35">
      <c r="A33" t="s">
        <v>378</v>
      </c>
      <c r="B33" t="s">
        <v>271</v>
      </c>
      <c r="C33" t="s">
        <v>272</v>
      </c>
      <c r="D33" t="s">
        <v>283</v>
      </c>
      <c r="E33" t="s">
        <v>379</v>
      </c>
      <c r="F33" t="s">
        <v>275</v>
      </c>
      <c r="G33" t="s">
        <v>276</v>
      </c>
      <c r="H33" t="s">
        <v>367</v>
      </c>
      <c r="I33" t="s">
        <v>275</v>
      </c>
      <c r="J33" t="s">
        <v>380</v>
      </c>
      <c r="K33" t="s">
        <v>271</v>
      </c>
      <c r="L33" t="s">
        <v>275</v>
      </c>
      <c r="M33" t="s">
        <v>308</v>
      </c>
      <c r="N33">
        <v>1</v>
      </c>
    </row>
    <row r="34" spans="1:14" x14ac:dyDescent="0.35">
      <c r="A34" t="s">
        <v>381</v>
      </c>
      <c r="B34" t="s">
        <v>275</v>
      </c>
      <c r="C34" t="s">
        <v>279</v>
      </c>
      <c r="D34" t="s">
        <v>297</v>
      </c>
      <c r="E34" t="s">
        <v>382</v>
      </c>
      <c r="F34" t="s">
        <v>275</v>
      </c>
      <c r="G34" t="s">
        <v>275</v>
      </c>
      <c r="H34" t="s">
        <v>315</v>
      </c>
      <c r="I34" t="s">
        <v>275</v>
      </c>
      <c r="J34" t="s">
        <v>275</v>
      </c>
      <c r="K34" t="s">
        <v>271</v>
      </c>
      <c r="L34" t="s">
        <v>275</v>
      </c>
      <c r="M34" t="s">
        <v>279</v>
      </c>
      <c r="N34">
        <v>1</v>
      </c>
    </row>
    <row r="35" spans="1:14" x14ac:dyDescent="0.35">
      <c r="A35" t="s">
        <v>309</v>
      </c>
      <c r="B35" t="s">
        <v>271</v>
      </c>
      <c r="C35" t="s">
        <v>272</v>
      </c>
      <c r="D35" t="s">
        <v>315</v>
      </c>
      <c r="E35" t="s">
        <v>383</v>
      </c>
      <c r="F35" t="s">
        <v>275</v>
      </c>
      <c r="G35" t="s">
        <v>276</v>
      </c>
      <c r="H35" t="s">
        <v>302</v>
      </c>
      <c r="I35" t="s">
        <v>271</v>
      </c>
      <c r="J35" t="s">
        <v>384</v>
      </c>
      <c r="K35" t="s">
        <v>279</v>
      </c>
      <c r="L35" t="s">
        <v>275</v>
      </c>
      <c r="M35" t="s">
        <v>285</v>
      </c>
      <c r="N35">
        <v>2</v>
      </c>
    </row>
    <row r="36" spans="1:14" x14ac:dyDescent="0.35">
      <c r="A36" t="s">
        <v>385</v>
      </c>
      <c r="B36" t="s">
        <v>271</v>
      </c>
      <c r="C36" t="s">
        <v>272</v>
      </c>
      <c r="D36" t="s">
        <v>347</v>
      </c>
      <c r="E36" t="s">
        <v>386</v>
      </c>
      <c r="F36" t="s">
        <v>275</v>
      </c>
      <c r="G36" t="s">
        <v>276</v>
      </c>
      <c r="H36" t="s">
        <v>387</v>
      </c>
      <c r="I36" t="s">
        <v>271</v>
      </c>
      <c r="J36" t="s">
        <v>388</v>
      </c>
      <c r="K36" t="s">
        <v>276</v>
      </c>
      <c r="L36" t="s">
        <v>275</v>
      </c>
      <c r="M36" t="s">
        <v>285</v>
      </c>
      <c r="N36">
        <v>2</v>
      </c>
    </row>
    <row r="37" spans="1:14" x14ac:dyDescent="0.35">
      <c r="A37" t="s">
        <v>354</v>
      </c>
      <c r="B37" t="s">
        <v>271</v>
      </c>
      <c r="C37" t="s">
        <v>272</v>
      </c>
      <c r="D37" t="s">
        <v>273</v>
      </c>
      <c r="E37" t="s">
        <v>305</v>
      </c>
      <c r="F37" t="s">
        <v>271</v>
      </c>
      <c r="G37" t="s">
        <v>276</v>
      </c>
      <c r="H37" t="s">
        <v>317</v>
      </c>
      <c r="I37" t="s">
        <v>271</v>
      </c>
      <c r="J37" t="s">
        <v>275</v>
      </c>
      <c r="K37" t="s">
        <v>271</v>
      </c>
      <c r="L37" t="s">
        <v>276</v>
      </c>
      <c r="M37" t="s">
        <v>285</v>
      </c>
      <c r="N37">
        <v>2</v>
      </c>
    </row>
    <row r="38" spans="1:14" x14ac:dyDescent="0.35">
      <c r="A38" t="s">
        <v>330</v>
      </c>
      <c r="B38" t="s">
        <v>271</v>
      </c>
      <c r="C38" t="s">
        <v>272</v>
      </c>
      <c r="D38" t="s">
        <v>302</v>
      </c>
      <c r="E38" t="s">
        <v>389</v>
      </c>
      <c r="F38" t="s">
        <v>275</v>
      </c>
      <c r="G38" t="s">
        <v>276</v>
      </c>
      <c r="H38" t="s">
        <v>367</v>
      </c>
      <c r="I38" t="s">
        <v>271</v>
      </c>
      <c r="J38" t="s">
        <v>390</v>
      </c>
      <c r="K38" t="s">
        <v>271</v>
      </c>
      <c r="L38" t="s">
        <v>271</v>
      </c>
      <c r="M38" t="s">
        <v>285</v>
      </c>
      <c r="N38">
        <v>2</v>
      </c>
    </row>
    <row r="39" spans="1:14" x14ac:dyDescent="0.35">
      <c r="A39" t="s">
        <v>309</v>
      </c>
      <c r="B39" t="s">
        <v>271</v>
      </c>
      <c r="C39" t="s">
        <v>271</v>
      </c>
      <c r="D39" t="s">
        <v>283</v>
      </c>
      <c r="E39" t="s">
        <v>391</v>
      </c>
      <c r="F39" t="s">
        <v>275</v>
      </c>
      <c r="G39" t="s">
        <v>276</v>
      </c>
      <c r="H39" t="s">
        <v>339</v>
      </c>
      <c r="I39" t="s">
        <v>275</v>
      </c>
      <c r="J39" t="s">
        <v>275</v>
      </c>
      <c r="K39" t="s">
        <v>271</v>
      </c>
      <c r="L39" t="s">
        <v>275</v>
      </c>
      <c r="M39" t="s">
        <v>279</v>
      </c>
      <c r="N39">
        <v>2</v>
      </c>
    </row>
    <row r="40" spans="1:14" x14ac:dyDescent="0.35">
      <c r="A40" t="s">
        <v>392</v>
      </c>
      <c r="B40" t="s">
        <v>271</v>
      </c>
      <c r="C40" t="s">
        <v>279</v>
      </c>
      <c r="D40" t="s">
        <v>273</v>
      </c>
      <c r="E40" t="s">
        <v>329</v>
      </c>
      <c r="F40" t="s">
        <v>275</v>
      </c>
      <c r="G40" t="s">
        <v>275</v>
      </c>
      <c r="H40" t="s">
        <v>317</v>
      </c>
      <c r="I40" t="s">
        <v>275</v>
      </c>
      <c r="J40" t="s">
        <v>275</v>
      </c>
      <c r="K40" t="s">
        <v>271</v>
      </c>
      <c r="L40" t="s">
        <v>275</v>
      </c>
      <c r="M40" t="s">
        <v>279</v>
      </c>
      <c r="N40">
        <v>1</v>
      </c>
    </row>
    <row r="41" spans="1:14" x14ac:dyDescent="0.35">
      <c r="A41" t="s">
        <v>354</v>
      </c>
      <c r="B41" t="s">
        <v>271</v>
      </c>
      <c r="C41" t="s">
        <v>272</v>
      </c>
      <c r="D41" t="s">
        <v>393</v>
      </c>
      <c r="E41" t="s">
        <v>394</v>
      </c>
      <c r="F41" t="s">
        <v>275</v>
      </c>
      <c r="G41" t="s">
        <v>276</v>
      </c>
      <c r="H41" t="s">
        <v>395</v>
      </c>
      <c r="I41" t="s">
        <v>275</v>
      </c>
      <c r="J41" t="s">
        <v>275</v>
      </c>
      <c r="K41" t="s">
        <v>271</v>
      </c>
      <c r="L41" t="s">
        <v>275</v>
      </c>
      <c r="M41" t="s">
        <v>279</v>
      </c>
      <c r="N41">
        <v>1</v>
      </c>
    </row>
    <row r="42" spans="1:14" x14ac:dyDescent="0.35">
      <c r="A42" t="s">
        <v>348</v>
      </c>
      <c r="B42" t="s">
        <v>271</v>
      </c>
      <c r="C42" t="s">
        <v>272</v>
      </c>
      <c r="D42" t="s">
        <v>369</v>
      </c>
      <c r="E42" t="s">
        <v>396</v>
      </c>
      <c r="F42" t="s">
        <v>275</v>
      </c>
      <c r="G42" t="s">
        <v>275</v>
      </c>
      <c r="H42" t="s">
        <v>357</v>
      </c>
      <c r="I42" t="s">
        <v>275</v>
      </c>
      <c r="J42" t="s">
        <v>275</v>
      </c>
      <c r="K42" t="s">
        <v>271</v>
      </c>
      <c r="L42" t="s">
        <v>275</v>
      </c>
      <c r="M42" t="s">
        <v>285</v>
      </c>
      <c r="N42">
        <v>2</v>
      </c>
    </row>
    <row r="43" spans="1:14" x14ac:dyDescent="0.35">
      <c r="A43" t="s">
        <v>397</v>
      </c>
      <c r="B43" t="s">
        <v>275</v>
      </c>
      <c r="C43" t="s">
        <v>272</v>
      </c>
      <c r="D43" t="s">
        <v>287</v>
      </c>
      <c r="E43" t="s">
        <v>398</v>
      </c>
      <c r="F43" t="s">
        <v>275</v>
      </c>
      <c r="G43" t="s">
        <v>275</v>
      </c>
      <c r="H43" t="s">
        <v>399</v>
      </c>
      <c r="I43" t="s">
        <v>275</v>
      </c>
      <c r="J43" t="s">
        <v>275</v>
      </c>
      <c r="K43" t="s">
        <v>271</v>
      </c>
      <c r="L43" t="s">
        <v>275</v>
      </c>
      <c r="M43" t="s">
        <v>279</v>
      </c>
      <c r="N43">
        <v>1</v>
      </c>
    </row>
    <row r="44" spans="1:14" x14ac:dyDescent="0.35">
      <c r="A44" t="s">
        <v>327</v>
      </c>
      <c r="B44" t="s">
        <v>271</v>
      </c>
      <c r="C44" t="s">
        <v>279</v>
      </c>
      <c r="D44" t="s">
        <v>273</v>
      </c>
      <c r="E44" t="s">
        <v>400</v>
      </c>
      <c r="F44" t="s">
        <v>275</v>
      </c>
      <c r="G44" t="s">
        <v>275</v>
      </c>
      <c r="H44" t="s">
        <v>401</v>
      </c>
      <c r="I44" t="s">
        <v>271</v>
      </c>
      <c r="J44" t="s">
        <v>303</v>
      </c>
      <c r="K44" t="s">
        <v>271</v>
      </c>
      <c r="L44" t="s">
        <v>275</v>
      </c>
      <c r="M44" t="s">
        <v>279</v>
      </c>
      <c r="N44">
        <v>1</v>
      </c>
    </row>
    <row r="45" spans="1:14" x14ac:dyDescent="0.35">
      <c r="A45" t="s">
        <v>340</v>
      </c>
      <c r="B45" t="s">
        <v>271</v>
      </c>
      <c r="C45" t="s">
        <v>276</v>
      </c>
      <c r="D45" t="s">
        <v>402</v>
      </c>
      <c r="E45" t="s">
        <v>403</v>
      </c>
      <c r="F45" t="s">
        <v>271</v>
      </c>
      <c r="G45" t="s">
        <v>275</v>
      </c>
      <c r="H45" t="s">
        <v>404</v>
      </c>
      <c r="I45" t="s">
        <v>275</v>
      </c>
      <c r="J45" t="s">
        <v>275</v>
      </c>
      <c r="K45" t="s">
        <v>271</v>
      </c>
      <c r="L45" t="s">
        <v>275</v>
      </c>
      <c r="M45" t="s">
        <v>285</v>
      </c>
      <c r="N45">
        <v>1</v>
      </c>
    </row>
    <row r="46" spans="1:14" x14ac:dyDescent="0.35">
      <c r="A46" t="s">
        <v>309</v>
      </c>
      <c r="B46" t="s">
        <v>271</v>
      </c>
      <c r="C46" t="s">
        <v>279</v>
      </c>
      <c r="D46" t="s">
        <v>387</v>
      </c>
      <c r="E46" t="s">
        <v>405</v>
      </c>
      <c r="F46" t="s">
        <v>271</v>
      </c>
      <c r="G46" t="s">
        <v>275</v>
      </c>
      <c r="H46" t="s">
        <v>331</v>
      </c>
      <c r="I46" t="s">
        <v>275</v>
      </c>
      <c r="J46" t="s">
        <v>406</v>
      </c>
      <c r="K46" t="s">
        <v>276</v>
      </c>
      <c r="L46" t="s">
        <v>271</v>
      </c>
      <c r="M46" t="s">
        <v>308</v>
      </c>
      <c r="N46">
        <v>2</v>
      </c>
    </row>
    <row r="47" spans="1:14" x14ac:dyDescent="0.35">
      <c r="A47" t="s">
        <v>373</v>
      </c>
      <c r="B47" t="s">
        <v>271</v>
      </c>
      <c r="C47" t="s">
        <v>279</v>
      </c>
      <c r="D47" t="s">
        <v>302</v>
      </c>
      <c r="E47" t="s">
        <v>346</v>
      </c>
      <c r="F47" t="s">
        <v>271</v>
      </c>
      <c r="G47" t="s">
        <v>276</v>
      </c>
      <c r="H47" t="s">
        <v>375</v>
      </c>
      <c r="I47" t="s">
        <v>275</v>
      </c>
      <c r="J47" t="s">
        <v>275</v>
      </c>
      <c r="K47" t="s">
        <v>271</v>
      </c>
      <c r="L47" t="s">
        <v>275</v>
      </c>
      <c r="M47" t="s">
        <v>279</v>
      </c>
      <c r="N47">
        <v>1</v>
      </c>
    </row>
    <row r="48" spans="1:14" x14ac:dyDescent="0.35">
      <c r="A48" t="s">
        <v>407</v>
      </c>
      <c r="B48" t="s">
        <v>271</v>
      </c>
      <c r="C48" t="s">
        <v>279</v>
      </c>
      <c r="D48" t="s">
        <v>408</v>
      </c>
      <c r="E48" t="s">
        <v>338</v>
      </c>
      <c r="F48" t="s">
        <v>275</v>
      </c>
      <c r="G48" t="s">
        <v>276</v>
      </c>
      <c r="H48" t="s">
        <v>387</v>
      </c>
      <c r="I48" t="s">
        <v>275</v>
      </c>
      <c r="J48" t="s">
        <v>409</v>
      </c>
      <c r="K48" t="s">
        <v>271</v>
      </c>
      <c r="L48" t="s">
        <v>279</v>
      </c>
      <c r="M48" t="s">
        <v>279</v>
      </c>
      <c r="N48">
        <v>2</v>
      </c>
    </row>
    <row r="49" spans="1:14" x14ac:dyDescent="0.35">
      <c r="A49" t="s">
        <v>327</v>
      </c>
      <c r="B49" t="s">
        <v>271</v>
      </c>
      <c r="C49" t="s">
        <v>272</v>
      </c>
      <c r="D49" t="s">
        <v>310</v>
      </c>
      <c r="E49" t="s">
        <v>403</v>
      </c>
      <c r="F49" t="s">
        <v>275</v>
      </c>
      <c r="G49" t="s">
        <v>276</v>
      </c>
      <c r="H49" t="s">
        <v>301</v>
      </c>
      <c r="I49" t="s">
        <v>275</v>
      </c>
      <c r="J49" t="s">
        <v>275</v>
      </c>
      <c r="K49" t="s">
        <v>271</v>
      </c>
      <c r="L49" t="s">
        <v>271</v>
      </c>
      <c r="M49" t="s">
        <v>279</v>
      </c>
      <c r="N49">
        <v>2</v>
      </c>
    </row>
    <row r="50" spans="1:14" x14ac:dyDescent="0.35">
      <c r="A50" t="s">
        <v>378</v>
      </c>
      <c r="B50" t="s">
        <v>271</v>
      </c>
      <c r="C50" t="s">
        <v>276</v>
      </c>
      <c r="D50" t="s">
        <v>283</v>
      </c>
      <c r="E50" t="s">
        <v>410</v>
      </c>
      <c r="F50" t="s">
        <v>275</v>
      </c>
      <c r="G50" t="s">
        <v>275</v>
      </c>
      <c r="H50" t="s">
        <v>297</v>
      </c>
      <c r="I50" t="s">
        <v>271</v>
      </c>
      <c r="J50" t="s">
        <v>275</v>
      </c>
      <c r="K50" t="s">
        <v>276</v>
      </c>
      <c r="L50" t="s">
        <v>279</v>
      </c>
      <c r="M50" t="s">
        <v>308</v>
      </c>
      <c r="N50">
        <v>2</v>
      </c>
    </row>
    <row r="51" spans="1:14" x14ac:dyDescent="0.35">
      <c r="A51" t="s">
        <v>300</v>
      </c>
      <c r="B51" t="s">
        <v>275</v>
      </c>
      <c r="C51" t="s">
        <v>272</v>
      </c>
      <c r="D51" t="s">
        <v>317</v>
      </c>
      <c r="E51" t="s">
        <v>411</v>
      </c>
      <c r="F51" t="s">
        <v>275</v>
      </c>
      <c r="G51" t="s">
        <v>276</v>
      </c>
      <c r="H51" t="s">
        <v>412</v>
      </c>
      <c r="I51" t="s">
        <v>275</v>
      </c>
      <c r="J51" t="s">
        <v>271</v>
      </c>
      <c r="K51" t="s">
        <v>276</v>
      </c>
      <c r="L51" t="s">
        <v>279</v>
      </c>
      <c r="M51" t="s">
        <v>285</v>
      </c>
      <c r="N51">
        <v>2</v>
      </c>
    </row>
    <row r="52" spans="1:14" x14ac:dyDescent="0.35">
      <c r="A52" t="s">
        <v>392</v>
      </c>
      <c r="B52" t="s">
        <v>271</v>
      </c>
      <c r="C52" t="s">
        <v>272</v>
      </c>
      <c r="D52" t="s">
        <v>413</v>
      </c>
      <c r="E52" t="s">
        <v>414</v>
      </c>
      <c r="F52" t="s">
        <v>275</v>
      </c>
      <c r="G52" t="s">
        <v>275</v>
      </c>
      <c r="H52" t="s">
        <v>339</v>
      </c>
      <c r="I52" t="s">
        <v>271</v>
      </c>
      <c r="J52" t="s">
        <v>342</v>
      </c>
      <c r="K52" t="s">
        <v>276</v>
      </c>
      <c r="L52" t="s">
        <v>275</v>
      </c>
      <c r="M52" t="s">
        <v>308</v>
      </c>
      <c r="N52">
        <v>2</v>
      </c>
    </row>
    <row r="53" spans="1:14" x14ac:dyDescent="0.35">
      <c r="A53" t="s">
        <v>415</v>
      </c>
      <c r="B53" t="s">
        <v>271</v>
      </c>
      <c r="C53" t="s">
        <v>276</v>
      </c>
      <c r="D53" t="s">
        <v>292</v>
      </c>
      <c r="E53" t="s">
        <v>416</v>
      </c>
      <c r="F53" t="s">
        <v>271</v>
      </c>
      <c r="G53" t="s">
        <v>275</v>
      </c>
      <c r="H53" t="s">
        <v>417</v>
      </c>
      <c r="I53" t="s">
        <v>275</v>
      </c>
      <c r="J53" t="s">
        <v>275</v>
      </c>
      <c r="K53" t="s">
        <v>271</v>
      </c>
      <c r="L53" t="s">
        <v>275</v>
      </c>
      <c r="M53" t="s">
        <v>279</v>
      </c>
      <c r="N53">
        <v>1</v>
      </c>
    </row>
    <row r="54" spans="1:14" x14ac:dyDescent="0.35">
      <c r="A54" t="s">
        <v>300</v>
      </c>
      <c r="B54" t="s">
        <v>275</v>
      </c>
      <c r="C54" t="s">
        <v>279</v>
      </c>
      <c r="D54" t="s">
        <v>302</v>
      </c>
      <c r="E54" t="s">
        <v>418</v>
      </c>
      <c r="F54" t="s">
        <v>271</v>
      </c>
      <c r="G54" t="s">
        <v>276</v>
      </c>
      <c r="H54" t="s">
        <v>372</v>
      </c>
      <c r="I54" t="s">
        <v>275</v>
      </c>
      <c r="J54" t="s">
        <v>409</v>
      </c>
      <c r="K54" t="s">
        <v>271</v>
      </c>
      <c r="L54" t="s">
        <v>271</v>
      </c>
      <c r="M54" t="s">
        <v>279</v>
      </c>
      <c r="N54">
        <v>1</v>
      </c>
    </row>
    <row r="55" spans="1:14" x14ac:dyDescent="0.35">
      <c r="A55" t="s">
        <v>316</v>
      </c>
      <c r="B55" t="s">
        <v>275</v>
      </c>
      <c r="C55" t="s">
        <v>276</v>
      </c>
      <c r="D55" t="s">
        <v>302</v>
      </c>
      <c r="E55" t="s">
        <v>419</v>
      </c>
      <c r="F55" t="s">
        <v>275</v>
      </c>
      <c r="G55" t="s">
        <v>275</v>
      </c>
      <c r="H55" t="s">
        <v>401</v>
      </c>
      <c r="I55" t="s">
        <v>275</v>
      </c>
      <c r="J55" t="s">
        <v>275</v>
      </c>
      <c r="K55" t="s">
        <v>271</v>
      </c>
      <c r="L55" t="s">
        <v>276</v>
      </c>
      <c r="M55" t="s">
        <v>279</v>
      </c>
      <c r="N55">
        <v>1</v>
      </c>
    </row>
    <row r="56" spans="1:14" x14ac:dyDescent="0.35">
      <c r="A56" t="s">
        <v>420</v>
      </c>
      <c r="B56" t="s">
        <v>275</v>
      </c>
      <c r="C56" t="s">
        <v>276</v>
      </c>
      <c r="D56" t="s">
        <v>273</v>
      </c>
      <c r="E56" t="s">
        <v>321</v>
      </c>
      <c r="F56" t="s">
        <v>275</v>
      </c>
      <c r="G56" t="s">
        <v>276</v>
      </c>
      <c r="H56" t="s">
        <v>421</v>
      </c>
      <c r="I56" t="s">
        <v>275</v>
      </c>
      <c r="J56" t="s">
        <v>307</v>
      </c>
      <c r="K56" t="s">
        <v>276</v>
      </c>
      <c r="L56" t="s">
        <v>275</v>
      </c>
      <c r="M56" t="s">
        <v>279</v>
      </c>
      <c r="N56">
        <v>1</v>
      </c>
    </row>
    <row r="57" spans="1:14" x14ac:dyDescent="0.35">
      <c r="A57" t="s">
        <v>422</v>
      </c>
      <c r="B57" t="s">
        <v>275</v>
      </c>
      <c r="C57" t="s">
        <v>276</v>
      </c>
      <c r="D57" t="s">
        <v>294</v>
      </c>
      <c r="E57" t="s">
        <v>423</v>
      </c>
      <c r="F57" t="s">
        <v>275</v>
      </c>
      <c r="G57" t="s">
        <v>275</v>
      </c>
      <c r="H57" t="s">
        <v>424</v>
      </c>
      <c r="I57" t="s">
        <v>275</v>
      </c>
      <c r="J57" t="s">
        <v>275</v>
      </c>
      <c r="K57" t="s">
        <v>271</v>
      </c>
      <c r="L57" t="s">
        <v>271</v>
      </c>
      <c r="M57" t="s">
        <v>279</v>
      </c>
      <c r="N57">
        <v>1</v>
      </c>
    </row>
    <row r="58" spans="1:14" x14ac:dyDescent="0.35">
      <c r="A58" t="s">
        <v>330</v>
      </c>
      <c r="B58" t="s">
        <v>271</v>
      </c>
      <c r="C58" t="s">
        <v>272</v>
      </c>
      <c r="D58" t="s">
        <v>367</v>
      </c>
      <c r="E58" t="s">
        <v>425</v>
      </c>
      <c r="F58" t="s">
        <v>275</v>
      </c>
      <c r="G58" t="s">
        <v>276</v>
      </c>
      <c r="H58" t="s">
        <v>339</v>
      </c>
      <c r="I58" t="s">
        <v>271</v>
      </c>
      <c r="J58" t="s">
        <v>426</v>
      </c>
      <c r="K58" t="s">
        <v>276</v>
      </c>
      <c r="L58" t="s">
        <v>271</v>
      </c>
      <c r="M58" t="s">
        <v>279</v>
      </c>
      <c r="N58">
        <v>2</v>
      </c>
    </row>
    <row r="59" spans="1:14" x14ac:dyDescent="0.35">
      <c r="A59" t="s">
        <v>313</v>
      </c>
      <c r="B59" t="s">
        <v>275</v>
      </c>
      <c r="C59" t="s">
        <v>279</v>
      </c>
      <c r="D59" t="s">
        <v>297</v>
      </c>
      <c r="E59" t="s">
        <v>350</v>
      </c>
      <c r="F59" t="s">
        <v>271</v>
      </c>
      <c r="G59" t="s">
        <v>275</v>
      </c>
      <c r="H59" t="s">
        <v>427</v>
      </c>
      <c r="I59" t="s">
        <v>275</v>
      </c>
      <c r="J59" t="s">
        <v>275</v>
      </c>
      <c r="K59" t="s">
        <v>271</v>
      </c>
      <c r="L59" t="s">
        <v>275</v>
      </c>
      <c r="M59" t="s">
        <v>279</v>
      </c>
      <c r="N59">
        <v>1</v>
      </c>
    </row>
    <row r="60" spans="1:14" x14ac:dyDescent="0.35">
      <c r="A60" t="s">
        <v>309</v>
      </c>
      <c r="B60" t="s">
        <v>275</v>
      </c>
      <c r="C60" t="s">
        <v>272</v>
      </c>
      <c r="D60" t="s">
        <v>428</v>
      </c>
      <c r="E60" t="s">
        <v>429</v>
      </c>
      <c r="F60" t="s">
        <v>275</v>
      </c>
      <c r="G60" t="s">
        <v>275</v>
      </c>
      <c r="H60" t="s">
        <v>360</v>
      </c>
      <c r="I60" t="s">
        <v>271</v>
      </c>
      <c r="J60" t="s">
        <v>275</v>
      </c>
      <c r="K60" t="s">
        <v>276</v>
      </c>
      <c r="L60" t="s">
        <v>275</v>
      </c>
      <c r="M60" t="s">
        <v>279</v>
      </c>
      <c r="N60">
        <v>2</v>
      </c>
    </row>
    <row r="61" spans="1:14" x14ac:dyDescent="0.35">
      <c r="A61" t="s">
        <v>397</v>
      </c>
      <c r="B61" t="s">
        <v>271</v>
      </c>
      <c r="C61" t="s">
        <v>276</v>
      </c>
      <c r="D61" t="s">
        <v>297</v>
      </c>
      <c r="E61" t="s">
        <v>430</v>
      </c>
      <c r="F61" t="s">
        <v>275</v>
      </c>
      <c r="G61" t="s">
        <v>276</v>
      </c>
      <c r="H61" t="s">
        <v>431</v>
      </c>
      <c r="I61" t="s">
        <v>275</v>
      </c>
      <c r="J61" t="s">
        <v>351</v>
      </c>
      <c r="K61" t="s">
        <v>276</v>
      </c>
      <c r="L61" t="s">
        <v>271</v>
      </c>
      <c r="M61" t="s">
        <v>285</v>
      </c>
      <c r="N61">
        <v>2</v>
      </c>
    </row>
    <row r="62" spans="1:14" x14ac:dyDescent="0.35">
      <c r="A62" t="s">
        <v>286</v>
      </c>
      <c r="B62" t="s">
        <v>271</v>
      </c>
      <c r="C62" t="s">
        <v>279</v>
      </c>
      <c r="D62" t="s">
        <v>317</v>
      </c>
      <c r="E62" t="s">
        <v>387</v>
      </c>
      <c r="F62" t="s">
        <v>271</v>
      </c>
      <c r="G62" t="s">
        <v>275</v>
      </c>
      <c r="H62" t="s">
        <v>432</v>
      </c>
      <c r="I62" t="s">
        <v>275</v>
      </c>
      <c r="J62" t="s">
        <v>295</v>
      </c>
      <c r="K62" t="s">
        <v>271</v>
      </c>
      <c r="L62" t="s">
        <v>271</v>
      </c>
      <c r="M62" t="s">
        <v>285</v>
      </c>
      <c r="N62">
        <v>1</v>
      </c>
    </row>
    <row r="63" spans="1:14" x14ac:dyDescent="0.35">
      <c r="A63" t="s">
        <v>370</v>
      </c>
      <c r="B63" t="s">
        <v>275</v>
      </c>
      <c r="C63" t="s">
        <v>272</v>
      </c>
      <c r="D63" t="s">
        <v>273</v>
      </c>
      <c r="E63" t="s">
        <v>433</v>
      </c>
      <c r="F63" t="s">
        <v>275</v>
      </c>
      <c r="G63" t="s">
        <v>275</v>
      </c>
      <c r="H63" t="s">
        <v>306</v>
      </c>
      <c r="I63" t="s">
        <v>271</v>
      </c>
      <c r="J63" t="s">
        <v>312</v>
      </c>
      <c r="K63" t="s">
        <v>276</v>
      </c>
      <c r="L63" t="s">
        <v>275</v>
      </c>
      <c r="M63" t="s">
        <v>285</v>
      </c>
      <c r="N63">
        <v>2</v>
      </c>
    </row>
    <row r="64" spans="1:14" x14ac:dyDescent="0.35">
      <c r="A64" t="s">
        <v>327</v>
      </c>
      <c r="B64" t="s">
        <v>271</v>
      </c>
      <c r="C64" t="s">
        <v>279</v>
      </c>
      <c r="D64" t="s">
        <v>297</v>
      </c>
      <c r="E64" t="s">
        <v>325</v>
      </c>
      <c r="F64" t="s">
        <v>275</v>
      </c>
      <c r="G64" t="s">
        <v>275</v>
      </c>
      <c r="H64" t="s">
        <v>434</v>
      </c>
      <c r="I64" t="s">
        <v>275</v>
      </c>
      <c r="J64" t="s">
        <v>275</v>
      </c>
      <c r="K64" t="s">
        <v>271</v>
      </c>
      <c r="L64" t="s">
        <v>275</v>
      </c>
      <c r="M64" t="s">
        <v>279</v>
      </c>
      <c r="N64">
        <v>1</v>
      </c>
    </row>
    <row r="65" spans="1:14" x14ac:dyDescent="0.35">
      <c r="A65" t="s">
        <v>313</v>
      </c>
      <c r="B65" t="s">
        <v>275</v>
      </c>
      <c r="C65" t="s">
        <v>271</v>
      </c>
      <c r="D65" t="s">
        <v>317</v>
      </c>
      <c r="E65" t="s">
        <v>435</v>
      </c>
      <c r="F65" t="s">
        <v>275</v>
      </c>
      <c r="G65" t="s">
        <v>275</v>
      </c>
      <c r="H65" t="s">
        <v>436</v>
      </c>
      <c r="I65" t="s">
        <v>275</v>
      </c>
      <c r="J65" t="s">
        <v>388</v>
      </c>
      <c r="K65" t="s">
        <v>271</v>
      </c>
      <c r="L65" t="s">
        <v>275</v>
      </c>
      <c r="M65" t="s">
        <v>279</v>
      </c>
      <c r="N65">
        <v>1</v>
      </c>
    </row>
    <row r="66" spans="1:14" x14ac:dyDescent="0.35">
      <c r="A66" t="s">
        <v>316</v>
      </c>
      <c r="B66" t="s">
        <v>271</v>
      </c>
      <c r="C66" t="s">
        <v>271</v>
      </c>
      <c r="D66" t="s">
        <v>332</v>
      </c>
      <c r="E66" t="s">
        <v>400</v>
      </c>
      <c r="F66" t="s">
        <v>271</v>
      </c>
      <c r="G66" t="s">
        <v>276</v>
      </c>
      <c r="H66" t="s">
        <v>317</v>
      </c>
      <c r="I66" t="s">
        <v>275</v>
      </c>
      <c r="J66" t="s">
        <v>380</v>
      </c>
      <c r="K66" t="s">
        <v>279</v>
      </c>
      <c r="L66" t="s">
        <v>275</v>
      </c>
      <c r="M66" t="s">
        <v>308</v>
      </c>
      <c r="N66">
        <v>1</v>
      </c>
    </row>
    <row r="67" spans="1:14" x14ac:dyDescent="0.35">
      <c r="A67" t="s">
        <v>286</v>
      </c>
      <c r="B67" t="s">
        <v>271</v>
      </c>
      <c r="C67" t="s">
        <v>272</v>
      </c>
      <c r="D67" t="s">
        <v>317</v>
      </c>
      <c r="E67" t="s">
        <v>437</v>
      </c>
      <c r="F67" t="s">
        <v>275</v>
      </c>
      <c r="G67" t="s">
        <v>276</v>
      </c>
      <c r="H67" t="s">
        <v>337</v>
      </c>
      <c r="I67" t="s">
        <v>271</v>
      </c>
      <c r="J67" t="s">
        <v>307</v>
      </c>
      <c r="K67" t="s">
        <v>276</v>
      </c>
      <c r="L67" t="s">
        <v>271</v>
      </c>
      <c r="M67" t="s">
        <v>308</v>
      </c>
      <c r="N67">
        <v>2</v>
      </c>
    </row>
    <row r="68" spans="1:14" x14ac:dyDescent="0.35">
      <c r="A68" t="s">
        <v>370</v>
      </c>
      <c r="B68" t="s">
        <v>271</v>
      </c>
      <c r="C68" t="s">
        <v>272</v>
      </c>
      <c r="D68" t="s">
        <v>302</v>
      </c>
      <c r="E68" t="s">
        <v>288</v>
      </c>
      <c r="F68" t="s">
        <v>275</v>
      </c>
      <c r="G68" t="s">
        <v>276</v>
      </c>
      <c r="H68" t="s">
        <v>395</v>
      </c>
      <c r="I68" t="s">
        <v>271</v>
      </c>
      <c r="J68" t="s">
        <v>275</v>
      </c>
      <c r="K68" t="s">
        <v>271</v>
      </c>
      <c r="L68" t="s">
        <v>275</v>
      </c>
      <c r="M68" t="s">
        <v>279</v>
      </c>
      <c r="N68">
        <v>1</v>
      </c>
    </row>
    <row r="69" spans="1:14" x14ac:dyDescent="0.35">
      <c r="A69" t="s">
        <v>373</v>
      </c>
      <c r="B69" t="s">
        <v>275</v>
      </c>
      <c r="C69" t="s">
        <v>276</v>
      </c>
      <c r="D69" t="s">
        <v>413</v>
      </c>
      <c r="E69" t="s">
        <v>438</v>
      </c>
      <c r="F69" t="s">
        <v>271</v>
      </c>
      <c r="G69" t="s">
        <v>276</v>
      </c>
      <c r="H69" t="s">
        <v>369</v>
      </c>
      <c r="I69" t="s">
        <v>275</v>
      </c>
      <c r="J69" t="s">
        <v>275</v>
      </c>
      <c r="K69" t="s">
        <v>271</v>
      </c>
      <c r="L69" t="s">
        <v>276</v>
      </c>
      <c r="M69" t="s">
        <v>279</v>
      </c>
      <c r="N69">
        <v>2</v>
      </c>
    </row>
    <row r="70" spans="1:14" x14ac:dyDescent="0.35">
      <c r="A70" t="s">
        <v>327</v>
      </c>
      <c r="B70" t="s">
        <v>275</v>
      </c>
      <c r="C70" t="s">
        <v>279</v>
      </c>
      <c r="D70" t="s">
        <v>408</v>
      </c>
      <c r="E70" t="s">
        <v>439</v>
      </c>
      <c r="F70" t="s">
        <v>275</v>
      </c>
      <c r="G70" t="s">
        <v>275</v>
      </c>
      <c r="H70" t="s">
        <v>338</v>
      </c>
      <c r="I70" t="s">
        <v>275</v>
      </c>
      <c r="J70" t="s">
        <v>290</v>
      </c>
      <c r="K70" t="s">
        <v>276</v>
      </c>
      <c r="L70" t="s">
        <v>271</v>
      </c>
      <c r="M70" t="s">
        <v>279</v>
      </c>
      <c r="N70">
        <v>1</v>
      </c>
    </row>
    <row r="71" spans="1:14" x14ac:dyDescent="0.35">
      <c r="A71" t="s">
        <v>358</v>
      </c>
      <c r="B71" t="s">
        <v>271</v>
      </c>
      <c r="C71" t="s">
        <v>279</v>
      </c>
      <c r="D71" t="s">
        <v>440</v>
      </c>
      <c r="E71" t="s">
        <v>368</v>
      </c>
      <c r="F71" t="s">
        <v>275</v>
      </c>
      <c r="G71" t="s">
        <v>275</v>
      </c>
      <c r="H71" t="s">
        <v>369</v>
      </c>
      <c r="I71" t="s">
        <v>275</v>
      </c>
      <c r="J71" t="s">
        <v>275</v>
      </c>
      <c r="K71" t="s">
        <v>271</v>
      </c>
      <c r="L71" t="s">
        <v>275</v>
      </c>
      <c r="M71" t="s">
        <v>279</v>
      </c>
      <c r="N71">
        <v>2</v>
      </c>
    </row>
    <row r="72" spans="1:14" x14ac:dyDescent="0.35">
      <c r="A72" t="s">
        <v>330</v>
      </c>
      <c r="B72" t="s">
        <v>271</v>
      </c>
      <c r="C72" t="s">
        <v>272</v>
      </c>
      <c r="D72" t="s">
        <v>297</v>
      </c>
      <c r="E72" t="s">
        <v>441</v>
      </c>
      <c r="F72" t="s">
        <v>275</v>
      </c>
      <c r="G72" t="s">
        <v>275</v>
      </c>
      <c r="H72" t="s">
        <v>302</v>
      </c>
      <c r="I72" t="s">
        <v>271</v>
      </c>
      <c r="J72" t="s">
        <v>426</v>
      </c>
      <c r="K72" t="s">
        <v>276</v>
      </c>
      <c r="L72" t="s">
        <v>271</v>
      </c>
      <c r="M72" t="s">
        <v>285</v>
      </c>
      <c r="N72">
        <v>2</v>
      </c>
    </row>
    <row r="73" spans="1:14" x14ac:dyDescent="0.35">
      <c r="A73" t="s">
        <v>286</v>
      </c>
      <c r="B73" t="s">
        <v>275</v>
      </c>
      <c r="C73" t="s">
        <v>272</v>
      </c>
      <c r="D73" t="s">
        <v>297</v>
      </c>
      <c r="E73" t="s">
        <v>442</v>
      </c>
      <c r="F73" t="s">
        <v>275</v>
      </c>
      <c r="G73" t="s">
        <v>275</v>
      </c>
      <c r="H73" t="s">
        <v>399</v>
      </c>
      <c r="I73" t="s">
        <v>271</v>
      </c>
      <c r="J73" t="s">
        <v>307</v>
      </c>
      <c r="K73" t="s">
        <v>271</v>
      </c>
      <c r="L73" t="s">
        <v>275</v>
      </c>
      <c r="M73" t="s">
        <v>279</v>
      </c>
      <c r="N73">
        <v>1</v>
      </c>
    </row>
    <row r="74" spans="1:14" x14ac:dyDescent="0.35">
      <c r="A74" t="s">
        <v>270</v>
      </c>
      <c r="B74" t="s">
        <v>271</v>
      </c>
      <c r="C74" t="s">
        <v>276</v>
      </c>
      <c r="D74" t="s">
        <v>404</v>
      </c>
      <c r="E74" t="s">
        <v>355</v>
      </c>
      <c r="F74" t="s">
        <v>275</v>
      </c>
      <c r="G74" t="s">
        <v>276</v>
      </c>
      <c r="H74" t="s">
        <v>360</v>
      </c>
      <c r="I74" t="s">
        <v>275</v>
      </c>
      <c r="J74" t="s">
        <v>275</v>
      </c>
      <c r="K74" t="s">
        <v>271</v>
      </c>
      <c r="L74" t="s">
        <v>275</v>
      </c>
      <c r="M74" t="s">
        <v>279</v>
      </c>
      <c r="N74">
        <v>1</v>
      </c>
    </row>
    <row r="75" spans="1:14" x14ac:dyDescent="0.35">
      <c r="A75" t="s">
        <v>443</v>
      </c>
      <c r="B75" t="s">
        <v>275</v>
      </c>
      <c r="C75" t="s">
        <v>279</v>
      </c>
      <c r="D75" t="s">
        <v>302</v>
      </c>
      <c r="E75" t="s">
        <v>403</v>
      </c>
      <c r="F75" t="s">
        <v>275</v>
      </c>
      <c r="G75" t="s">
        <v>271</v>
      </c>
      <c r="H75" t="s">
        <v>444</v>
      </c>
      <c r="I75" t="s">
        <v>275</v>
      </c>
      <c r="J75" t="s">
        <v>445</v>
      </c>
      <c r="K75" t="s">
        <v>276</v>
      </c>
      <c r="L75" t="s">
        <v>275</v>
      </c>
      <c r="M75" t="s">
        <v>279</v>
      </c>
      <c r="N75">
        <v>1</v>
      </c>
    </row>
    <row r="76" spans="1:14" x14ac:dyDescent="0.35">
      <c r="A76" t="s">
        <v>280</v>
      </c>
      <c r="B76" t="s">
        <v>275</v>
      </c>
      <c r="C76" t="s">
        <v>272</v>
      </c>
      <c r="D76" t="s">
        <v>446</v>
      </c>
      <c r="E76" t="s">
        <v>396</v>
      </c>
      <c r="F76" t="s">
        <v>275</v>
      </c>
      <c r="G76" t="s">
        <v>275</v>
      </c>
      <c r="H76" t="s">
        <v>306</v>
      </c>
      <c r="I76" t="s">
        <v>275</v>
      </c>
      <c r="J76" t="s">
        <v>290</v>
      </c>
      <c r="K76" t="s">
        <v>271</v>
      </c>
      <c r="L76" t="s">
        <v>276</v>
      </c>
      <c r="M76" t="s">
        <v>279</v>
      </c>
      <c r="N76">
        <v>1</v>
      </c>
    </row>
    <row r="77" spans="1:14" x14ac:dyDescent="0.35">
      <c r="A77" t="s">
        <v>420</v>
      </c>
      <c r="B77" t="s">
        <v>271</v>
      </c>
      <c r="C77" t="s">
        <v>272</v>
      </c>
      <c r="D77" t="s">
        <v>306</v>
      </c>
      <c r="E77" t="s">
        <v>447</v>
      </c>
      <c r="F77" t="s">
        <v>275</v>
      </c>
      <c r="G77" t="s">
        <v>276</v>
      </c>
      <c r="H77" t="s">
        <v>448</v>
      </c>
      <c r="I77" t="s">
        <v>271</v>
      </c>
      <c r="J77" t="s">
        <v>275</v>
      </c>
      <c r="K77" t="s">
        <v>276</v>
      </c>
      <c r="L77" t="s">
        <v>279</v>
      </c>
      <c r="M77" t="s">
        <v>285</v>
      </c>
      <c r="N77">
        <v>2</v>
      </c>
    </row>
    <row r="78" spans="1:14" x14ac:dyDescent="0.35">
      <c r="A78" t="s">
        <v>420</v>
      </c>
      <c r="B78" t="s">
        <v>271</v>
      </c>
      <c r="C78" t="s">
        <v>272</v>
      </c>
      <c r="D78" t="s">
        <v>449</v>
      </c>
      <c r="E78" t="s">
        <v>450</v>
      </c>
      <c r="F78" t="s">
        <v>275</v>
      </c>
      <c r="G78" t="s">
        <v>276</v>
      </c>
      <c r="H78" t="s">
        <v>451</v>
      </c>
      <c r="I78" t="s">
        <v>271</v>
      </c>
      <c r="J78" t="s">
        <v>279</v>
      </c>
      <c r="K78" t="s">
        <v>276</v>
      </c>
      <c r="L78" t="s">
        <v>275</v>
      </c>
      <c r="M78" t="s">
        <v>279</v>
      </c>
      <c r="N78">
        <v>1</v>
      </c>
    </row>
    <row r="79" spans="1:14" x14ac:dyDescent="0.35">
      <c r="A79" t="s">
        <v>452</v>
      </c>
      <c r="B79" t="s">
        <v>275</v>
      </c>
      <c r="C79" t="s">
        <v>279</v>
      </c>
      <c r="D79" t="s">
        <v>453</v>
      </c>
      <c r="E79" t="s">
        <v>349</v>
      </c>
      <c r="F79" t="s">
        <v>275</v>
      </c>
      <c r="G79" t="s">
        <v>275</v>
      </c>
      <c r="H79" t="s">
        <v>401</v>
      </c>
      <c r="I79" t="s">
        <v>275</v>
      </c>
      <c r="J79" t="s">
        <v>275</v>
      </c>
      <c r="K79" t="s">
        <v>271</v>
      </c>
      <c r="L79" t="s">
        <v>275</v>
      </c>
      <c r="M79" t="s">
        <v>279</v>
      </c>
      <c r="N79">
        <v>1</v>
      </c>
    </row>
    <row r="80" spans="1:14" x14ac:dyDescent="0.35">
      <c r="A80" t="s">
        <v>392</v>
      </c>
      <c r="B80" t="s">
        <v>275</v>
      </c>
      <c r="C80" t="s">
        <v>279</v>
      </c>
      <c r="D80" t="s">
        <v>297</v>
      </c>
      <c r="E80" t="s">
        <v>398</v>
      </c>
      <c r="F80" t="s">
        <v>275</v>
      </c>
      <c r="G80" t="s">
        <v>275</v>
      </c>
      <c r="H80" t="s">
        <v>432</v>
      </c>
      <c r="I80" t="s">
        <v>275</v>
      </c>
      <c r="J80" t="s">
        <v>275</v>
      </c>
      <c r="K80" t="s">
        <v>276</v>
      </c>
      <c r="L80" t="s">
        <v>275</v>
      </c>
      <c r="M80" t="s">
        <v>279</v>
      </c>
      <c r="N80">
        <v>1</v>
      </c>
    </row>
    <row r="81" spans="1:14" x14ac:dyDescent="0.35">
      <c r="A81" t="s">
        <v>304</v>
      </c>
      <c r="B81" t="s">
        <v>271</v>
      </c>
      <c r="C81" t="s">
        <v>276</v>
      </c>
      <c r="D81" t="s">
        <v>297</v>
      </c>
      <c r="E81" t="s">
        <v>454</v>
      </c>
      <c r="F81" t="s">
        <v>275</v>
      </c>
      <c r="G81" t="s">
        <v>275</v>
      </c>
      <c r="H81" t="s">
        <v>350</v>
      </c>
      <c r="I81" t="s">
        <v>275</v>
      </c>
      <c r="J81" t="s">
        <v>409</v>
      </c>
      <c r="K81" t="s">
        <v>271</v>
      </c>
      <c r="L81" t="s">
        <v>275</v>
      </c>
      <c r="M81" t="s">
        <v>279</v>
      </c>
      <c r="N81">
        <v>1</v>
      </c>
    </row>
    <row r="82" spans="1:14" x14ac:dyDescent="0.35">
      <c r="A82" t="s">
        <v>373</v>
      </c>
      <c r="B82" t="s">
        <v>271</v>
      </c>
      <c r="C82" t="s">
        <v>272</v>
      </c>
      <c r="D82" t="s">
        <v>455</v>
      </c>
      <c r="E82" t="s">
        <v>405</v>
      </c>
      <c r="F82" t="s">
        <v>275</v>
      </c>
      <c r="G82" t="s">
        <v>275</v>
      </c>
      <c r="H82" t="s">
        <v>294</v>
      </c>
      <c r="I82" t="s">
        <v>275</v>
      </c>
      <c r="J82" t="s">
        <v>276</v>
      </c>
      <c r="K82" t="s">
        <v>276</v>
      </c>
      <c r="L82" t="s">
        <v>271</v>
      </c>
      <c r="M82" t="s">
        <v>285</v>
      </c>
      <c r="N82">
        <v>2</v>
      </c>
    </row>
    <row r="83" spans="1:14" x14ac:dyDescent="0.35">
      <c r="A83" t="s">
        <v>456</v>
      </c>
      <c r="B83" t="s">
        <v>271</v>
      </c>
      <c r="C83" t="s">
        <v>272</v>
      </c>
      <c r="D83" t="s">
        <v>297</v>
      </c>
      <c r="E83" t="s">
        <v>423</v>
      </c>
      <c r="F83" t="s">
        <v>275</v>
      </c>
      <c r="G83" t="s">
        <v>275</v>
      </c>
      <c r="H83" t="s">
        <v>273</v>
      </c>
      <c r="I83" t="s">
        <v>271</v>
      </c>
      <c r="J83" t="s">
        <v>284</v>
      </c>
      <c r="K83" t="s">
        <v>276</v>
      </c>
      <c r="L83" t="s">
        <v>275</v>
      </c>
      <c r="M83" t="s">
        <v>285</v>
      </c>
      <c r="N83">
        <v>2</v>
      </c>
    </row>
    <row r="84" spans="1:14" x14ac:dyDescent="0.35">
      <c r="A84" t="s">
        <v>373</v>
      </c>
      <c r="B84" t="s">
        <v>271</v>
      </c>
      <c r="C84" t="s">
        <v>272</v>
      </c>
      <c r="D84" t="s">
        <v>317</v>
      </c>
      <c r="E84" t="s">
        <v>457</v>
      </c>
      <c r="F84" t="s">
        <v>275</v>
      </c>
      <c r="G84" t="s">
        <v>276</v>
      </c>
      <c r="H84" t="s">
        <v>326</v>
      </c>
      <c r="I84" t="s">
        <v>271</v>
      </c>
      <c r="J84" t="s">
        <v>409</v>
      </c>
      <c r="K84" t="s">
        <v>271</v>
      </c>
      <c r="L84" t="s">
        <v>275</v>
      </c>
      <c r="M84" t="s">
        <v>285</v>
      </c>
      <c r="N84">
        <v>2</v>
      </c>
    </row>
    <row r="85" spans="1:14" x14ac:dyDescent="0.35">
      <c r="A85" t="s">
        <v>422</v>
      </c>
      <c r="B85" t="s">
        <v>271</v>
      </c>
      <c r="C85" t="s">
        <v>279</v>
      </c>
      <c r="D85" t="s">
        <v>273</v>
      </c>
      <c r="E85" t="s">
        <v>458</v>
      </c>
      <c r="F85" t="s">
        <v>275</v>
      </c>
      <c r="G85" t="s">
        <v>276</v>
      </c>
      <c r="H85" t="s">
        <v>424</v>
      </c>
      <c r="I85" t="s">
        <v>275</v>
      </c>
      <c r="J85" t="s">
        <v>276</v>
      </c>
      <c r="K85" t="s">
        <v>276</v>
      </c>
      <c r="L85" t="s">
        <v>275</v>
      </c>
      <c r="M85" t="s">
        <v>279</v>
      </c>
      <c r="N85">
        <v>1</v>
      </c>
    </row>
    <row r="86" spans="1:14" x14ac:dyDescent="0.35">
      <c r="A86" t="s">
        <v>286</v>
      </c>
      <c r="B86" t="s">
        <v>271</v>
      </c>
      <c r="C86" t="s">
        <v>272</v>
      </c>
      <c r="D86" t="s">
        <v>310</v>
      </c>
      <c r="E86" t="s">
        <v>459</v>
      </c>
      <c r="F86" t="s">
        <v>275</v>
      </c>
      <c r="G86" t="s">
        <v>275</v>
      </c>
      <c r="H86" t="s">
        <v>387</v>
      </c>
      <c r="I86" t="s">
        <v>271</v>
      </c>
      <c r="J86" t="s">
        <v>460</v>
      </c>
      <c r="K86" t="s">
        <v>276</v>
      </c>
      <c r="L86" t="s">
        <v>275</v>
      </c>
      <c r="M86" t="s">
        <v>308</v>
      </c>
      <c r="N86">
        <v>1</v>
      </c>
    </row>
    <row r="87" spans="1:14" x14ac:dyDescent="0.35">
      <c r="A87" t="s">
        <v>392</v>
      </c>
      <c r="B87" t="s">
        <v>271</v>
      </c>
      <c r="C87" t="s">
        <v>271</v>
      </c>
      <c r="D87" t="s">
        <v>451</v>
      </c>
      <c r="E87" t="s">
        <v>461</v>
      </c>
      <c r="F87" t="s">
        <v>275</v>
      </c>
      <c r="G87" t="s">
        <v>276</v>
      </c>
      <c r="H87" t="s">
        <v>350</v>
      </c>
      <c r="I87" t="s">
        <v>275</v>
      </c>
      <c r="J87" t="s">
        <v>409</v>
      </c>
      <c r="K87" t="s">
        <v>271</v>
      </c>
      <c r="L87" t="s">
        <v>276</v>
      </c>
      <c r="M87" t="s">
        <v>279</v>
      </c>
      <c r="N87">
        <v>1</v>
      </c>
    </row>
    <row r="88" spans="1:14" x14ac:dyDescent="0.35">
      <c r="A88" t="s">
        <v>397</v>
      </c>
      <c r="B88" t="s">
        <v>271</v>
      </c>
      <c r="C88" t="s">
        <v>276</v>
      </c>
      <c r="D88" t="s">
        <v>292</v>
      </c>
      <c r="E88" t="s">
        <v>450</v>
      </c>
      <c r="F88" t="s">
        <v>271</v>
      </c>
      <c r="G88" t="s">
        <v>276</v>
      </c>
      <c r="H88" t="s">
        <v>302</v>
      </c>
      <c r="I88" t="s">
        <v>275</v>
      </c>
      <c r="J88" t="s">
        <v>275</v>
      </c>
      <c r="K88" t="s">
        <v>271</v>
      </c>
      <c r="L88" t="s">
        <v>275</v>
      </c>
      <c r="M88" t="s">
        <v>279</v>
      </c>
      <c r="N88">
        <v>1</v>
      </c>
    </row>
    <row r="89" spans="1:14" x14ac:dyDescent="0.35">
      <c r="A89" t="s">
        <v>309</v>
      </c>
      <c r="B89" t="s">
        <v>271</v>
      </c>
      <c r="C89" t="s">
        <v>271</v>
      </c>
      <c r="D89" t="s">
        <v>350</v>
      </c>
      <c r="E89" t="s">
        <v>457</v>
      </c>
      <c r="F89" t="s">
        <v>275</v>
      </c>
      <c r="G89" t="s">
        <v>276</v>
      </c>
      <c r="H89" t="s">
        <v>332</v>
      </c>
      <c r="I89" t="s">
        <v>275</v>
      </c>
      <c r="J89" t="s">
        <v>462</v>
      </c>
      <c r="K89" t="s">
        <v>279</v>
      </c>
      <c r="L89" t="s">
        <v>275</v>
      </c>
      <c r="M89" t="s">
        <v>285</v>
      </c>
      <c r="N89">
        <v>1</v>
      </c>
    </row>
    <row r="90" spans="1:14" x14ac:dyDescent="0.35">
      <c r="A90" t="s">
        <v>422</v>
      </c>
      <c r="B90" t="s">
        <v>275</v>
      </c>
      <c r="C90" t="s">
        <v>276</v>
      </c>
      <c r="D90" t="s">
        <v>387</v>
      </c>
      <c r="E90" t="s">
        <v>463</v>
      </c>
      <c r="F90" t="s">
        <v>275</v>
      </c>
      <c r="G90" t="s">
        <v>275</v>
      </c>
      <c r="H90" t="s">
        <v>399</v>
      </c>
      <c r="I90" t="s">
        <v>275</v>
      </c>
      <c r="J90" t="s">
        <v>275</v>
      </c>
      <c r="K90" t="s">
        <v>271</v>
      </c>
      <c r="L90" t="s">
        <v>275</v>
      </c>
      <c r="M90" t="s">
        <v>279</v>
      </c>
      <c r="N90">
        <v>1</v>
      </c>
    </row>
    <row r="91" spans="1:14" x14ac:dyDescent="0.35">
      <c r="A91" t="s">
        <v>385</v>
      </c>
      <c r="B91" t="s">
        <v>271</v>
      </c>
      <c r="C91" t="s">
        <v>272</v>
      </c>
      <c r="D91" t="s">
        <v>317</v>
      </c>
      <c r="E91" t="s">
        <v>368</v>
      </c>
      <c r="F91" t="s">
        <v>275</v>
      </c>
      <c r="G91" t="s">
        <v>276</v>
      </c>
      <c r="H91" t="s">
        <v>292</v>
      </c>
      <c r="I91" t="s">
        <v>275</v>
      </c>
      <c r="J91" t="s">
        <v>333</v>
      </c>
      <c r="K91" t="s">
        <v>276</v>
      </c>
      <c r="L91" t="s">
        <v>275</v>
      </c>
      <c r="M91" t="s">
        <v>285</v>
      </c>
      <c r="N91">
        <v>2</v>
      </c>
    </row>
    <row r="92" spans="1:14" x14ac:dyDescent="0.35">
      <c r="A92" t="s">
        <v>309</v>
      </c>
      <c r="B92" t="s">
        <v>271</v>
      </c>
      <c r="C92" t="s">
        <v>276</v>
      </c>
      <c r="D92" t="s">
        <v>302</v>
      </c>
      <c r="E92" t="s">
        <v>464</v>
      </c>
      <c r="F92" t="s">
        <v>275</v>
      </c>
      <c r="G92" t="s">
        <v>275</v>
      </c>
      <c r="H92" t="s">
        <v>465</v>
      </c>
      <c r="I92" t="s">
        <v>271</v>
      </c>
      <c r="J92" t="s">
        <v>275</v>
      </c>
      <c r="K92" t="s">
        <v>271</v>
      </c>
      <c r="L92" t="s">
        <v>275</v>
      </c>
      <c r="M92" t="s">
        <v>279</v>
      </c>
      <c r="N92">
        <v>1</v>
      </c>
    </row>
    <row r="93" spans="1:14" x14ac:dyDescent="0.35">
      <c r="A93" t="s">
        <v>330</v>
      </c>
      <c r="B93" t="s">
        <v>275</v>
      </c>
      <c r="C93" t="s">
        <v>272</v>
      </c>
      <c r="D93" t="s">
        <v>273</v>
      </c>
      <c r="E93" t="s">
        <v>466</v>
      </c>
      <c r="F93" t="s">
        <v>275</v>
      </c>
      <c r="G93" t="s">
        <v>276</v>
      </c>
      <c r="H93" t="s">
        <v>434</v>
      </c>
      <c r="I93" t="s">
        <v>275</v>
      </c>
      <c r="J93" t="s">
        <v>275</v>
      </c>
      <c r="K93" t="s">
        <v>271</v>
      </c>
      <c r="L93" t="s">
        <v>275</v>
      </c>
      <c r="M93" t="s">
        <v>279</v>
      </c>
      <c r="N93">
        <v>2</v>
      </c>
    </row>
    <row r="94" spans="1:14" x14ac:dyDescent="0.35">
      <c r="A94" t="s">
        <v>362</v>
      </c>
      <c r="B94" t="s">
        <v>271</v>
      </c>
      <c r="C94" t="s">
        <v>272</v>
      </c>
      <c r="D94" t="s">
        <v>287</v>
      </c>
      <c r="E94" t="s">
        <v>467</v>
      </c>
      <c r="F94" t="s">
        <v>275</v>
      </c>
      <c r="G94" t="s">
        <v>276</v>
      </c>
      <c r="H94" t="s">
        <v>277</v>
      </c>
      <c r="I94" t="s">
        <v>271</v>
      </c>
      <c r="J94" t="s">
        <v>406</v>
      </c>
      <c r="K94" t="s">
        <v>276</v>
      </c>
      <c r="L94" t="s">
        <v>271</v>
      </c>
      <c r="M94" t="s">
        <v>285</v>
      </c>
      <c r="N94">
        <v>2</v>
      </c>
    </row>
    <row r="95" spans="1:14" x14ac:dyDescent="0.35">
      <c r="A95" t="s">
        <v>362</v>
      </c>
      <c r="B95" t="s">
        <v>271</v>
      </c>
      <c r="C95" t="s">
        <v>272</v>
      </c>
      <c r="D95" t="s">
        <v>310</v>
      </c>
      <c r="E95" t="s">
        <v>468</v>
      </c>
      <c r="F95" t="s">
        <v>275</v>
      </c>
      <c r="G95" t="s">
        <v>276</v>
      </c>
      <c r="H95" t="s">
        <v>440</v>
      </c>
      <c r="I95" t="s">
        <v>271</v>
      </c>
      <c r="J95" t="s">
        <v>275</v>
      </c>
      <c r="K95" t="s">
        <v>276</v>
      </c>
      <c r="L95" t="s">
        <v>271</v>
      </c>
      <c r="M95" t="s">
        <v>279</v>
      </c>
      <c r="N95">
        <v>2</v>
      </c>
    </row>
    <row r="96" spans="1:14" x14ac:dyDescent="0.35">
      <c r="A96" t="s">
        <v>415</v>
      </c>
      <c r="B96" t="s">
        <v>271</v>
      </c>
      <c r="C96" t="s">
        <v>272</v>
      </c>
      <c r="D96" t="s">
        <v>339</v>
      </c>
      <c r="E96" t="s">
        <v>469</v>
      </c>
      <c r="F96" t="s">
        <v>275</v>
      </c>
      <c r="G96" t="s">
        <v>275</v>
      </c>
      <c r="H96" t="s">
        <v>424</v>
      </c>
      <c r="I96" t="s">
        <v>275</v>
      </c>
      <c r="J96" t="s">
        <v>271</v>
      </c>
      <c r="K96" t="s">
        <v>271</v>
      </c>
      <c r="L96" t="s">
        <v>276</v>
      </c>
      <c r="M96" t="s">
        <v>285</v>
      </c>
      <c r="N96">
        <v>2</v>
      </c>
    </row>
    <row r="97" spans="1:14" x14ac:dyDescent="0.35">
      <c r="A97" t="s">
        <v>358</v>
      </c>
      <c r="B97" t="s">
        <v>271</v>
      </c>
      <c r="C97" t="s">
        <v>272</v>
      </c>
      <c r="D97" t="s">
        <v>310</v>
      </c>
      <c r="E97" t="s">
        <v>365</v>
      </c>
      <c r="F97" t="s">
        <v>275</v>
      </c>
      <c r="G97" t="s">
        <v>276</v>
      </c>
      <c r="H97" t="s">
        <v>408</v>
      </c>
      <c r="I97" t="s">
        <v>271</v>
      </c>
      <c r="J97" t="s">
        <v>271</v>
      </c>
      <c r="K97" t="s">
        <v>276</v>
      </c>
      <c r="L97" t="s">
        <v>271</v>
      </c>
      <c r="M97" t="s">
        <v>279</v>
      </c>
      <c r="N97">
        <v>2</v>
      </c>
    </row>
    <row r="98" spans="1:14" x14ac:dyDescent="0.35">
      <c r="A98" t="s">
        <v>378</v>
      </c>
      <c r="B98" t="s">
        <v>271</v>
      </c>
      <c r="C98" t="s">
        <v>272</v>
      </c>
      <c r="D98" t="s">
        <v>297</v>
      </c>
      <c r="E98" t="s">
        <v>470</v>
      </c>
      <c r="F98" t="s">
        <v>275</v>
      </c>
      <c r="G98" t="s">
        <v>276</v>
      </c>
      <c r="H98" t="s">
        <v>471</v>
      </c>
      <c r="I98" t="s">
        <v>275</v>
      </c>
      <c r="J98" t="s">
        <v>303</v>
      </c>
      <c r="K98" t="s">
        <v>276</v>
      </c>
      <c r="L98" t="s">
        <v>275</v>
      </c>
      <c r="M98" t="s">
        <v>279</v>
      </c>
      <c r="N98">
        <v>1</v>
      </c>
    </row>
    <row r="99" spans="1:14" x14ac:dyDescent="0.35">
      <c r="A99" t="s">
        <v>373</v>
      </c>
      <c r="B99" t="s">
        <v>271</v>
      </c>
      <c r="C99" t="s">
        <v>272</v>
      </c>
      <c r="D99" t="s">
        <v>472</v>
      </c>
      <c r="E99" t="s">
        <v>321</v>
      </c>
      <c r="F99" t="s">
        <v>275</v>
      </c>
      <c r="G99" t="s">
        <v>275</v>
      </c>
      <c r="H99" t="s">
        <v>404</v>
      </c>
      <c r="I99" t="s">
        <v>275</v>
      </c>
      <c r="J99" t="s">
        <v>361</v>
      </c>
      <c r="K99" t="s">
        <v>271</v>
      </c>
      <c r="L99" t="s">
        <v>271</v>
      </c>
      <c r="M99" t="s">
        <v>285</v>
      </c>
      <c r="N99">
        <v>2</v>
      </c>
    </row>
    <row r="100" spans="1:14" x14ac:dyDescent="0.35">
      <c r="A100" t="s">
        <v>291</v>
      </c>
      <c r="B100" t="s">
        <v>275</v>
      </c>
      <c r="C100" t="s">
        <v>279</v>
      </c>
      <c r="D100" t="s">
        <v>302</v>
      </c>
      <c r="E100" t="s">
        <v>473</v>
      </c>
      <c r="F100" t="s">
        <v>275</v>
      </c>
      <c r="G100" t="s">
        <v>275</v>
      </c>
      <c r="H100" t="s">
        <v>474</v>
      </c>
      <c r="I100" t="s">
        <v>275</v>
      </c>
      <c r="J100" t="s">
        <v>295</v>
      </c>
      <c r="K100" t="s">
        <v>271</v>
      </c>
      <c r="L100" t="s">
        <v>275</v>
      </c>
      <c r="M100" t="s">
        <v>285</v>
      </c>
      <c r="N100">
        <v>1</v>
      </c>
    </row>
    <row r="101" spans="1:14" x14ac:dyDescent="0.35">
      <c r="A101" t="s">
        <v>385</v>
      </c>
      <c r="B101" t="s">
        <v>275</v>
      </c>
      <c r="C101" t="s">
        <v>276</v>
      </c>
      <c r="D101" t="s">
        <v>297</v>
      </c>
      <c r="E101" t="s">
        <v>461</v>
      </c>
      <c r="F101" t="s">
        <v>275</v>
      </c>
      <c r="G101" t="s">
        <v>275</v>
      </c>
      <c r="H101" t="s">
        <v>475</v>
      </c>
      <c r="I101" t="s">
        <v>275</v>
      </c>
      <c r="J101" t="s">
        <v>445</v>
      </c>
      <c r="K101" t="s">
        <v>271</v>
      </c>
      <c r="L101" t="s">
        <v>275</v>
      </c>
      <c r="M101" t="s">
        <v>279</v>
      </c>
      <c r="N101">
        <v>1</v>
      </c>
    </row>
    <row r="102" spans="1:14" x14ac:dyDescent="0.35">
      <c r="A102" t="s">
        <v>327</v>
      </c>
      <c r="B102" t="s">
        <v>275</v>
      </c>
      <c r="C102" t="s">
        <v>279</v>
      </c>
      <c r="D102" t="s">
        <v>440</v>
      </c>
      <c r="E102" t="s">
        <v>289</v>
      </c>
      <c r="F102" t="s">
        <v>275</v>
      </c>
      <c r="G102" t="s">
        <v>275</v>
      </c>
      <c r="H102" t="s">
        <v>421</v>
      </c>
      <c r="I102" t="s">
        <v>275</v>
      </c>
      <c r="J102" t="s">
        <v>307</v>
      </c>
      <c r="K102" t="s">
        <v>276</v>
      </c>
      <c r="L102" t="s">
        <v>275</v>
      </c>
      <c r="M102" t="s">
        <v>279</v>
      </c>
      <c r="N102">
        <v>1</v>
      </c>
    </row>
    <row r="103" spans="1:14" x14ac:dyDescent="0.35">
      <c r="A103" t="s">
        <v>280</v>
      </c>
      <c r="B103" t="s">
        <v>271</v>
      </c>
      <c r="C103" t="s">
        <v>272</v>
      </c>
      <c r="D103" t="s">
        <v>297</v>
      </c>
      <c r="E103" t="s">
        <v>476</v>
      </c>
      <c r="F103" t="s">
        <v>275</v>
      </c>
      <c r="G103" t="s">
        <v>275</v>
      </c>
      <c r="H103" t="s">
        <v>336</v>
      </c>
      <c r="I103" t="s">
        <v>275</v>
      </c>
      <c r="J103" t="s">
        <v>271</v>
      </c>
      <c r="K103" t="s">
        <v>276</v>
      </c>
      <c r="L103" t="s">
        <v>275</v>
      </c>
      <c r="M103" t="s">
        <v>279</v>
      </c>
      <c r="N103">
        <v>2</v>
      </c>
    </row>
    <row r="104" spans="1:14" x14ac:dyDescent="0.35">
      <c r="A104" t="s">
        <v>407</v>
      </c>
      <c r="B104" t="s">
        <v>275</v>
      </c>
      <c r="C104" t="s">
        <v>272</v>
      </c>
      <c r="D104" t="s">
        <v>273</v>
      </c>
      <c r="E104" t="s">
        <v>298</v>
      </c>
      <c r="F104" t="s">
        <v>275</v>
      </c>
      <c r="G104" t="s">
        <v>275</v>
      </c>
      <c r="H104" t="s">
        <v>399</v>
      </c>
      <c r="I104" t="s">
        <v>275</v>
      </c>
      <c r="J104" t="s">
        <v>275</v>
      </c>
      <c r="K104" t="s">
        <v>271</v>
      </c>
      <c r="L104" t="s">
        <v>275</v>
      </c>
      <c r="M104" t="s">
        <v>279</v>
      </c>
      <c r="N104">
        <v>1</v>
      </c>
    </row>
    <row r="105" spans="1:14" x14ac:dyDescent="0.35">
      <c r="A105" t="s">
        <v>286</v>
      </c>
      <c r="B105" t="s">
        <v>271</v>
      </c>
      <c r="C105" t="s">
        <v>272</v>
      </c>
      <c r="D105" t="s">
        <v>375</v>
      </c>
      <c r="E105" t="s">
        <v>477</v>
      </c>
      <c r="F105" t="s">
        <v>271</v>
      </c>
      <c r="G105" t="s">
        <v>276</v>
      </c>
      <c r="H105" t="s">
        <v>287</v>
      </c>
      <c r="I105" t="s">
        <v>275</v>
      </c>
      <c r="J105" t="s">
        <v>271</v>
      </c>
      <c r="K105" t="s">
        <v>276</v>
      </c>
      <c r="L105" t="s">
        <v>279</v>
      </c>
      <c r="M105" t="s">
        <v>285</v>
      </c>
      <c r="N105">
        <v>2</v>
      </c>
    </row>
    <row r="106" spans="1:14" x14ac:dyDescent="0.35">
      <c r="A106" t="s">
        <v>316</v>
      </c>
      <c r="B106" t="s">
        <v>271</v>
      </c>
      <c r="C106" t="s">
        <v>272</v>
      </c>
      <c r="D106" t="s">
        <v>273</v>
      </c>
      <c r="E106" t="s">
        <v>478</v>
      </c>
      <c r="F106" t="s">
        <v>275</v>
      </c>
      <c r="G106" t="s">
        <v>276</v>
      </c>
      <c r="H106" t="s">
        <v>448</v>
      </c>
      <c r="I106" t="s">
        <v>275</v>
      </c>
      <c r="J106" t="s">
        <v>351</v>
      </c>
      <c r="K106" t="s">
        <v>276</v>
      </c>
      <c r="L106" t="s">
        <v>271</v>
      </c>
      <c r="M106" t="s">
        <v>285</v>
      </c>
      <c r="N106">
        <v>2</v>
      </c>
    </row>
    <row r="107" spans="1:14" x14ac:dyDescent="0.35">
      <c r="A107" t="s">
        <v>354</v>
      </c>
      <c r="B107" t="s">
        <v>271</v>
      </c>
      <c r="C107" t="s">
        <v>272</v>
      </c>
      <c r="D107" t="s">
        <v>287</v>
      </c>
      <c r="E107" t="s">
        <v>479</v>
      </c>
      <c r="F107" t="s">
        <v>275</v>
      </c>
      <c r="G107" t="s">
        <v>276</v>
      </c>
      <c r="H107" t="s">
        <v>425</v>
      </c>
      <c r="I107" t="s">
        <v>275</v>
      </c>
      <c r="J107" t="s">
        <v>323</v>
      </c>
      <c r="K107" t="s">
        <v>276</v>
      </c>
      <c r="L107" t="s">
        <v>275</v>
      </c>
      <c r="M107" t="s">
        <v>285</v>
      </c>
      <c r="N107">
        <v>2</v>
      </c>
    </row>
    <row r="108" spans="1:14" x14ac:dyDescent="0.35">
      <c r="A108" t="s">
        <v>370</v>
      </c>
      <c r="B108" t="s">
        <v>271</v>
      </c>
      <c r="C108" t="s">
        <v>279</v>
      </c>
      <c r="D108" t="s">
        <v>472</v>
      </c>
      <c r="E108" t="s">
        <v>394</v>
      </c>
      <c r="F108" t="s">
        <v>275</v>
      </c>
      <c r="G108" t="s">
        <v>275</v>
      </c>
      <c r="H108" t="s">
        <v>360</v>
      </c>
      <c r="I108" t="s">
        <v>271</v>
      </c>
      <c r="J108" t="s">
        <v>312</v>
      </c>
      <c r="K108" t="s">
        <v>276</v>
      </c>
      <c r="L108" t="s">
        <v>275</v>
      </c>
      <c r="M108" t="s">
        <v>279</v>
      </c>
      <c r="N108">
        <v>1</v>
      </c>
    </row>
    <row r="109" spans="1:14" x14ac:dyDescent="0.35">
      <c r="A109" t="s">
        <v>313</v>
      </c>
      <c r="B109" t="s">
        <v>275</v>
      </c>
      <c r="C109" t="s">
        <v>272</v>
      </c>
      <c r="D109" t="s">
        <v>317</v>
      </c>
      <c r="E109" t="s">
        <v>480</v>
      </c>
      <c r="F109" t="s">
        <v>275</v>
      </c>
      <c r="G109" t="s">
        <v>276</v>
      </c>
      <c r="H109" t="s">
        <v>372</v>
      </c>
      <c r="I109" t="s">
        <v>275</v>
      </c>
      <c r="J109" t="s">
        <v>333</v>
      </c>
      <c r="K109" t="s">
        <v>276</v>
      </c>
      <c r="L109" t="s">
        <v>276</v>
      </c>
      <c r="M109" t="s">
        <v>285</v>
      </c>
      <c r="N109">
        <v>2</v>
      </c>
    </row>
    <row r="110" spans="1:14" x14ac:dyDescent="0.35">
      <c r="A110" t="s">
        <v>309</v>
      </c>
      <c r="B110" t="s">
        <v>271</v>
      </c>
      <c r="C110" t="s">
        <v>272</v>
      </c>
      <c r="D110" t="s">
        <v>302</v>
      </c>
      <c r="E110" t="s">
        <v>301</v>
      </c>
      <c r="F110" t="s">
        <v>275</v>
      </c>
      <c r="G110" t="s">
        <v>275</v>
      </c>
      <c r="H110" t="s">
        <v>475</v>
      </c>
      <c r="I110" t="s">
        <v>271</v>
      </c>
      <c r="J110" t="s">
        <v>275</v>
      </c>
      <c r="K110" t="s">
        <v>271</v>
      </c>
      <c r="L110" t="s">
        <v>271</v>
      </c>
      <c r="M110" t="s">
        <v>285</v>
      </c>
      <c r="N110">
        <v>2</v>
      </c>
    </row>
    <row r="111" spans="1:14" x14ac:dyDescent="0.35">
      <c r="A111" t="s">
        <v>420</v>
      </c>
      <c r="B111" t="s">
        <v>275</v>
      </c>
      <c r="C111" t="s">
        <v>276</v>
      </c>
      <c r="D111" t="s">
        <v>337</v>
      </c>
      <c r="E111" t="s">
        <v>283</v>
      </c>
      <c r="F111" t="s">
        <v>275</v>
      </c>
      <c r="G111" t="s">
        <v>275</v>
      </c>
      <c r="H111" t="s">
        <v>367</v>
      </c>
      <c r="I111" t="s">
        <v>275</v>
      </c>
      <c r="J111" t="s">
        <v>275</v>
      </c>
      <c r="K111" t="s">
        <v>276</v>
      </c>
      <c r="L111" t="s">
        <v>275</v>
      </c>
      <c r="M111" t="s">
        <v>279</v>
      </c>
      <c r="N111">
        <v>1</v>
      </c>
    </row>
    <row r="112" spans="1:14" x14ac:dyDescent="0.35">
      <c r="A112" t="s">
        <v>481</v>
      </c>
      <c r="B112" t="s">
        <v>275</v>
      </c>
      <c r="C112" t="s">
        <v>272</v>
      </c>
      <c r="D112" t="s">
        <v>329</v>
      </c>
      <c r="E112" t="s">
        <v>482</v>
      </c>
      <c r="F112" t="s">
        <v>275</v>
      </c>
      <c r="G112" t="s">
        <v>271</v>
      </c>
      <c r="H112" t="s">
        <v>483</v>
      </c>
      <c r="I112" t="s">
        <v>271</v>
      </c>
      <c r="J112" t="s">
        <v>384</v>
      </c>
      <c r="K112" t="s">
        <v>276</v>
      </c>
      <c r="L112" t="s">
        <v>275</v>
      </c>
      <c r="M112" t="s">
        <v>279</v>
      </c>
      <c r="N112">
        <v>2</v>
      </c>
    </row>
    <row r="113" spans="1:14" x14ac:dyDescent="0.35">
      <c r="A113" t="s">
        <v>422</v>
      </c>
      <c r="B113" t="s">
        <v>271</v>
      </c>
      <c r="C113" t="s">
        <v>276</v>
      </c>
      <c r="D113" t="s">
        <v>310</v>
      </c>
      <c r="E113" t="s">
        <v>328</v>
      </c>
      <c r="F113" t="s">
        <v>275</v>
      </c>
      <c r="G113" t="s">
        <v>275</v>
      </c>
      <c r="H113" t="s">
        <v>484</v>
      </c>
      <c r="I113" t="s">
        <v>275</v>
      </c>
      <c r="J113" t="s">
        <v>275</v>
      </c>
      <c r="K113" t="s">
        <v>271</v>
      </c>
      <c r="L113" t="s">
        <v>275</v>
      </c>
      <c r="M113" t="s">
        <v>279</v>
      </c>
      <c r="N113">
        <v>1</v>
      </c>
    </row>
    <row r="114" spans="1:14" x14ac:dyDescent="0.35">
      <c r="A114" t="s">
        <v>313</v>
      </c>
      <c r="B114" t="s">
        <v>275</v>
      </c>
      <c r="C114" t="s">
        <v>272</v>
      </c>
      <c r="D114" t="s">
        <v>485</v>
      </c>
      <c r="E114" t="s">
        <v>433</v>
      </c>
      <c r="F114" t="s">
        <v>275</v>
      </c>
      <c r="G114" t="s">
        <v>276</v>
      </c>
      <c r="H114" t="s">
        <v>322</v>
      </c>
      <c r="I114" t="s">
        <v>275</v>
      </c>
      <c r="J114" t="s">
        <v>275</v>
      </c>
      <c r="K114" t="s">
        <v>271</v>
      </c>
      <c r="L114" t="s">
        <v>275</v>
      </c>
      <c r="M114" t="s">
        <v>279</v>
      </c>
      <c r="N114">
        <v>2</v>
      </c>
    </row>
    <row r="115" spans="1:14" x14ac:dyDescent="0.35">
      <c r="A115" t="s">
        <v>362</v>
      </c>
      <c r="B115" t="s">
        <v>275</v>
      </c>
      <c r="C115" t="s">
        <v>279</v>
      </c>
      <c r="D115" t="s">
        <v>320</v>
      </c>
      <c r="E115" t="s">
        <v>486</v>
      </c>
      <c r="F115" t="s">
        <v>271</v>
      </c>
      <c r="G115" t="s">
        <v>275</v>
      </c>
      <c r="H115" t="s">
        <v>315</v>
      </c>
      <c r="I115" t="s">
        <v>275</v>
      </c>
      <c r="J115" t="s">
        <v>275</v>
      </c>
      <c r="K115" t="s">
        <v>271</v>
      </c>
      <c r="L115" t="s">
        <v>275</v>
      </c>
      <c r="M115" t="s">
        <v>279</v>
      </c>
      <c r="N115">
        <v>1</v>
      </c>
    </row>
    <row r="116" spans="1:14" x14ac:dyDescent="0.35">
      <c r="A116" t="s">
        <v>392</v>
      </c>
      <c r="B116" t="s">
        <v>271</v>
      </c>
      <c r="C116" t="s">
        <v>276</v>
      </c>
      <c r="D116" t="s">
        <v>297</v>
      </c>
      <c r="E116" t="s">
        <v>371</v>
      </c>
      <c r="F116" t="s">
        <v>275</v>
      </c>
      <c r="G116" t="s">
        <v>275</v>
      </c>
      <c r="H116" t="s">
        <v>475</v>
      </c>
      <c r="I116" t="s">
        <v>275</v>
      </c>
      <c r="J116" t="s">
        <v>275</v>
      </c>
      <c r="K116" t="s">
        <v>271</v>
      </c>
      <c r="L116" t="s">
        <v>275</v>
      </c>
      <c r="M116" t="s">
        <v>279</v>
      </c>
      <c r="N116">
        <v>1</v>
      </c>
    </row>
    <row r="117" spans="1:14" x14ac:dyDescent="0.35">
      <c r="A117" t="s">
        <v>407</v>
      </c>
      <c r="B117" t="s">
        <v>275</v>
      </c>
      <c r="C117" t="s">
        <v>276</v>
      </c>
      <c r="D117" t="s">
        <v>331</v>
      </c>
      <c r="E117" t="s">
        <v>487</v>
      </c>
      <c r="F117" t="s">
        <v>275</v>
      </c>
      <c r="G117" t="s">
        <v>275</v>
      </c>
      <c r="H117" t="s">
        <v>475</v>
      </c>
      <c r="I117" t="s">
        <v>275</v>
      </c>
      <c r="J117" t="s">
        <v>275</v>
      </c>
      <c r="K117" t="s">
        <v>276</v>
      </c>
      <c r="L117" t="s">
        <v>275</v>
      </c>
      <c r="M117" t="s">
        <v>279</v>
      </c>
      <c r="N117">
        <v>1</v>
      </c>
    </row>
    <row r="118" spans="1:14" x14ac:dyDescent="0.35">
      <c r="A118" t="s">
        <v>340</v>
      </c>
      <c r="B118" t="s">
        <v>271</v>
      </c>
      <c r="C118" t="s">
        <v>272</v>
      </c>
      <c r="D118" t="s">
        <v>297</v>
      </c>
      <c r="E118" t="s">
        <v>429</v>
      </c>
      <c r="F118" t="s">
        <v>275</v>
      </c>
      <c r="G118" t="s">
        <v>276</v>
      </c>
      <c r="H118" t="s">
        <v>347</v>
      </c>
      <c r="I118" t="s">
        <v>275</v>
      </c>
      <c r="J118" t="s">
        <v>409</v>
      </c>
      <c r="K118" t="s">
        <v>271</v>
      </c>
      <c r="L118" t="s">
        <v>275</v>
      </c>
      <c r="M118" t="s">
        <v>285</v>
      </c>
      <c r="N118">
        <v>2</v>
      </c>
    </row>
    <row r="119" spans="1:14" x14ac:dyDescent="0.35">
      <c r="A119" t="s">
        <v>304</v>
      </c>
      <c r="B119" t="s">
        <v>275</v>
      </c>
      <c r="C119" t="s">
        <v>272</v>
      </c>
      <c r="D119" t="s">
        <v>386</v>
      </c>
      <c r="E119" t="s">
        <v>364</v>
      </c>
      <c r="F119" t="s">
        <v>271</v>
      </c>
      <c r="G119" t="s">
        <v>276</v>
      </c>
      <c r="H119" t="s">
        <v>474</v>
      </c>
      <c r="I119" t="s">
        <v>271</v>
      </c>
      <c r="J119" t="s">
        <v>272</v>
      </c>
      <c r="K119" t="s">
        <v>279</v>
      </c>
      <c r="L119" t="s">
        <v>276</v>
      </c>
      <c r="M119" t="s">
        <v>285</v>
      </c>
      <c r="N119">
        <v>2</v>
      </c>
    </row>
    <row r="120" spans="1:14" x14ac:dyDescent="0.35">
      <c r="A120" t="s">
        <v>378</v>
      </c>
      <c r="B120" t="s">
        <v>275</v>
      </c>
      <c r="C120" t="s">
        <v>271</v>
      </c>
      <c r="D120" t="s">
        <v>317</v>
      </c>
      <c r="E120" t="s">
        <v>325</v>
      </c>
      <c r="F120" t="s">
        <v>275</v>
      </c>
      <c r="G120" t="s">
        <v>275</v>
      </c>
      <c r="H120" t="s">
        <v>412</v>
      </c>
      <c r="I120" t="s">
        <v>275</v>
      </c>
      <c r="J120" t="s">
        <v>333</v>
      </c>
      <c r="K120" t="s">
        <v>279</v>
      </c>
      <c r="L120" t="s">
        <v>275</v>
      </c>
      <c r="M120" t="s">
        <v>279</v>
      </c>
      <c r="N120">
        <v>1</v>
      </c>
    </row>
    <row r="121" spans="1:14" x14ac:dyDescent="0.35">
      <c r="A121" t="s">
        <v>304</v>
      </c>
      <c r="B121" t="s">
        <v>271</v>
      </c>
      <c r="C121" t="s">
        <v>272</v>
      </c>
      <c r="D121" t="s">
        <v>273</v>
      </c>
      <c r="E121" t="s">
        <v>488</v>
      </c>
      <c r="F121" t="s">
        <v>271</v>
      </c>
      <c r="G121" t="s">
        <v>276</v>
      </c>
      <c r="H121" t="s">
        <v>431</v>
      </c>
      <c r="I121" t="s">
        <v>271</v>
      </c>
      <c r="J121" t="s">
        <v>284</v>
      </c>
      <c r="K121" t="s">
        <v>279</v>
      </c>
      <c r="L121" t="s">
        <v>275</v>
      </c>
      <c r="M121" t="s">
        <v>285</v>
      </c>
      <c r="N121">
        <v>2</v>
      </c>
    </row>
    <row r="122" spans="1:14" x14ac:dyDescent="0.35">
      <c r="A122" t="s">
        <v>407</v>
      </c>
      <c r="B122" t="s">
        <v>271</v>
      </c>
      <c r="C122" t="s">
        <v>279</v>
      </c>
      <c r="D122" t="s">
        <v>297</v>
      </c>
      <c r="E122" t="s">
        <v>489</v>
      </c>
      <c r="F122" t="s">
        <v>275</v>
      </c>
      <c r="G122" t="s">
        <v>275</v>
      </c>
      <c r="H122" t="s">
        <v>366</v>
      </c>
      <c r="I122" t="s">
        <v>275</v>
      </c>
      <c r="J122" t="s">
        <v>276</v>
      </c>
      <c r="K122" t="s">
        <v>276</v>
      </c>
      <c r="L122" t="s">
        <v>279</v>
      </c>
      <c r="M122" t="s">
        <v>285</v>
      </c>
      <c r="N122">
        <v>2</v>
      </c>
    </row>
    <row r="123" spans="1:14" x14ac:dyDescent="0.35">
      <c r="A123" t="s">
        <v>362</v>
      </c>
      <c r="B123" t="s">
        <v>271</v>
      </c>
      <c r="C123" t="s">
        <v>272</v>
      </c>
      <c r="D123" t="s">
        <v>393</v>
      </c>
      <c r="E123" t="s">
        <v>490</v>
      </c>
      <c r="F123" t="s">
        <v>275</v>
      </c>
      <c r="G123" t="s">
        <v>276</v>
      </c>
      <c r="H123" t="s">
        <v>444</v>
      </c>
      <c r="I123" t="s">
        <v>271</v>
      </c>
      <c r="J123" t="s">
        <v>491</v>
      </c>
      <c r="K123" t="s">
        <v>276</v>
      </c>
      <c r="L123" t="s">
        <v>276</v>
      </c>
      <c r="M123" t="s">
        <v>279</v>
      </c>
      <c r="N123">
        <v>2</v>
      </c>
    </row>
    <row r="124" spans="1:14" x14ac:dyDescent="0.35">
      <c r="A124" t="s">
        <v>286</v>
      </c>
      <c r="B124" t="s">
        <v>271</v>
      </c>
      <c r="C124" t="s">
        <v>272</v>
      </c>
      <c r="D124" t="s">
        <v>369</v>
      </c>
      <c r="E124" t="s">
        <v>479</v>
      </c>
      <c r="F124" t="s">
        <v>275</v>
      </c>
      <c r="G124" t="s">
        <v>275</v>
      </c>
      <c r="H124" t="s">
        <v>492</v>
      </c>
      <c r="I124" t="s">
        <v>271</v>
      </c>
      <c r="J124" t="s">
        <v>312</v>
      </c>
      <c r="K124" t="s">
        <v>276</v>
      </c>
      <c r="L124" t="s">
        <v>271</v>
      </c>
      <c r="M124" t="s">
        <v>285</v>
      </c>
      <c r="N124">
        <v>2</v>
      </c>
    </row>
    <row r="125" spans="1:14" x14ac:dyDescent="0.35">
      <c r="A125" t="s">
        <v>300</v>
      </c>
      <c r="B125" t="s">
        <v>275</v>
      </c>
      <c r="C125" t="s">
        <v>279</v>
      </c>
      <c r="D125" t="s">
        <v>283</v>
      </c>
      <c r="E125" t="s">
        <v>493</v>
      </c>
      <c r="F125" t="s">
        <v>275</v>
      </c>
      <c r="G125" t="s">
        <v>276</v>
      </c>
      <c r="H125" t="s">
        <v>471</v>
      </c>
      <c r="I125" t="s">
        <v>275</v>
      </c>
      <c r="J125" t="s">
        <v>409</v>
      </c>
      <c r="K125" t="s">
        <v>271</v>
      </c>
      <c r="L125" t="s">
        <v>275</v>
      </c>
      <c r="M125" t="s">
        <v>279</v>
      </c>
      <c r="N125">
        <v>1</v>
      </c>
    </row>
    <row r="126" spans="1:14" x14ac:dyDescent="0.35">
      <c r="A126" t="s">
        <v>362</v>
      </c>
      <c r="B126" t="s">
        <v>271</v>
      </c>
      <c r="C126" t="s">
        <v>279</v>
      </c>
      <c r="D126" t="s">
        <v>339</v>
      </c>
      <c r="E126" t="s">
        <v>391</v>
      </c>
      <c r="F126" t="s">
        <v>275</v>
      </c>
      <c r="G126" t="s">
        <v>276</v>
      </c>
      <c r="H126" t="s">
        <v>369</v>
      </c>
      <c r="I126" t="s">
        <v>275</v>
      </c>
      <c r="J126" t="s">
        <v>323</v>
      </c>
      <c r="K126" t="s">
        <v>279</v>
      </c>
      <c r="L126" t="s">
        <v>271</v>
      </c>
      <c r="M126" t="s">
        <v>279</v>
      </c>
      <c r="N126">
        <v>1</v>
      </c>
    </row>
    <row r="127" spans="1:14" x14ac:dyDescent="0.35">
      <c r="A127" t="s">
        <v>362</v>
      </c>
      <c r="B127" t="s">
        <v>275</v>
      </c>
      <c r="C127" t="s">
        <v>279</v>
      </c>
      <c r="D127" t="s">
        <v>283</v>
      </c>
      <c r="E127" t="s">
        <v>459</v>
      </c>
      <c r="F127" t="s">
        <v>275</v>
      </c>
      <c r="G127" t="s">
        <v>275</v>
      </c>
      <c r="H127" t="s">
        <v>399</v>
      </c>
      <c r="I127" t="s">
        <v>275</v>
      </c>
      <c r="J127" t="s">
        <v>275</v>
      </c>
      <c r="K127" t="s">
        <v>271</v>
      </c>
      <c r="L127" t="s">
        <v>271</v>
      </c>
      <c r="M127" t="s">
        <v>279</v>
      </c>
      <c r="N127">
        <v>1</v>
      </c>
    </row>
    <row r="128" spans="1:14" x14ac:dyDescent="0.35">
      <c r="A128" t="s">
        <v>397</v>
      </c>
      <c r="B128" t="s">
        <v>271</v>
      </c>
      <c r="C128" t="s">
        <v>272</v>
      </c>
      <c r="D128" t="s">
        <v>297</v>
      </c>
      <c r="E128" t="s">
        <v>494</v>
      </c>
      <c r="F128" t="s">
        <v>275</v>
      </c>
      <c r="G128" t="s">
        <v>275</v>
      </c>
      <c r="H128" t="s">
        <v>495</v>
      </c>
      <c r="I128" t="s">
        <v>271</v>
      </c>
      <c r="J128" t="s">
        <v>342</v>
      </c>
      <c r="K128" t="s">
        <v>276</v>
      </c>
      <c r="L128" t="s">
        <v>276</v>
      </c>
      <c r="M128" t="s">
        <v>285</v>
      </c>
      <c r="N128">
        <v>2</v>
      </c>
    </row>
    <row r="129" spans="1:14" x14ac:dyDescent="0.35">
      <c r="A129" t="s">
        <v>415</v>
      </c>
      <c r="B129" t="s">
        <v>275</v>
      </c>
      <c r="C129" t="s">
        <v>279</v>
      </c>
      <c r="D129" t="s">
        <v>413</v>
      </c>
      <c r="E129" t="s">
        <v>496</v>
      </c>
      <c r="F129" t="s">
        <v>275</v>
      </c>
      <c r="G129" t="s">
        <v>276</v>
      </c>
      <c r="H129" t="s">
        <v>434</v>
      </c>
      <c r="I129" t="s">
        <v>275</v>
      </c>
      <c r="J129" t="s">
        <v>361</v>
      </c>
      <c r="K129" t="s">
        <v>276</v>
      </c>
      <c r="L129" t="s">
        <v>275</v>
      </c>
      <c r="M129" t="s">
        <v>279</v>
      </c>
      <c r="N129">
        <v>1</v>
      </c>
    </row>
    <row r="130" spans="1:14" x14ac:dyDescent="0.35">
      <c r="A130" t="s">
        <v>415</v>
      </c>
      <c r="B130" t="s">
        <v>271</v>
      </c>
      <c r="C130" t="s">
        <v>276</v>
      </c>
      <c r="D130" t="s">
        <v>331</v>
      </c>
      <c r="E130" t="s">
        <v>459</v>
      </c>
      <c r="F130" t="s">
        <v>275</v>
      </c>
      <c r="G130" t="s">
        <v>275</v>
      </c>
      <c r="H130" t="s">
        <v>485</v>
      </c>
      <c r="I130" t="s">
        <v>275</v>
      </c>
      <c r="J130" t="s">
        <v>409</v>
      </c>
      <c r="K130" t="s">
        <v>271</v>
      </c>
      <c r="L130" t="s">
        <v>271</v>
      </c>
      <c r="M130" t="s">
        <v>279</v>
      </c>
      <c r="N130">
        <v>1</v>
      </c>
    </row>
    <row r="131" spans="1:14" x14ac:dyDescent="0.35">
      <c r="A131" t="s">
        <v>313</v>
      </c>
      <c r="B131" t="s">
        <v>271</v>
      </c>
      <c r="C131" t="s">
        <v>272</v>
      </c>
      <c r="D131" t="s">
        <v>483</v>
      </c>
      <c r="E131" t="s">
        <v>374</v>
      </c>
      <c r="F131" t="s">
        <v>271</v>
      </c>
      <c r="G131" t="s">
        <v>275</v>
      </c>
      <c r="H131" t="s">
        <v>283</v>
      </c>
      <c r="I131" t="s">
        <v>271</v>
      </c>
      <c r="J131" t="s">
        <v>351</v>
      </c>
      <c r="K131" t="s">
        <v>271</v>
      </c>
      <c r="L131" t="s">
        <v>276</v>
      </c>
      <c r="M131" t="s">
        <v>285</v>
      </c>
      <c r="N131">
        <v>2</v>
      </c>
    </row>
    <row r="132" spans="1:14" x14ac:dyDescent="0.35">
      <c r="A132" t="s">
        <v>316</v>
      </c>
      <c r="B132" t="s">
        <v>275</v>
      </c>
      <c r="C132" t="s">
        <v>272</v>
      </c>
      <c r="D132" t="s">
        <v>440</v>
      </c>
      <c r="E132" t="s">
        <v>298</v>
      </c>
      <c r="F132" t="s">
        <v>275</v>
      </c>
      <c r="G132" t="s">
        <v>275</v>
      </c>
      <c r="H132" t="s">
        <v>434</v>
      </c>
      <c r="I132" t="s">
        <v>271</v>
      </c>
      <c r="J132" t="s">
        <v>342</v>
      </c>
      <c r="K132" t="s">
        <v>276</v>
      </c>
      <c r="L132" t="s">
        <v>276</v>
      </c>
      <c r="M132" t="s">
        <v>279</v>
      </c>
      <c r="N132">
        <v>2</v>
      </c>
    </row>
    <row r="133" spans="1:14" x14ac:dyDescent="0.35">
      <c r="A133" t="s">
        <v>378</v>
      </c>
      <c r="B133" t="s">
        <v>271</v>
      </c>
      <c r="C133" t="s">
        <v>272</v>
      </c>
      <c r="D133" t="s">
        <v>337</v>
      </c>
      <c r="E133" t="s">
        <v>469</v>
      </c>
      <c r="F133" t="s">
        <v>275</v>
      </c>
      <c r="G133" t="s">
        <v>276</v>
      </c>
      <c r="H133" t="s">
        <v>363</v>
      </c>
      <c r="I133" t="s">
        <v>271</v>
      </c>
      <c r="J133" t="s">
        <v>361</v>
      </c>
      <c r="K133" t="s">
        <v>271</v>
      </c>
      <c r="L133" t="s">
        <v>271</v>
      </c>
      <c r="M133" t="s">
        <v>279</v>
      </c>
      <c r="N133">
        <v>2</v>
      </c>
    </row>
    <row r="134" spans="1:14" x14ac:dyDescent="0.35">
      <c r="A134" t="s">
        <v>392</v>
      </c>
      <c r="B134" t="s">
        <v>271</v>
      </c>
      <c r="C134" t="s">
        <v>272</v>
      </c>
      <c r="D134" t="s">
        <v>302</v>
      </c>
      <c r="E134" t="s">
        <v>325</v>
      </c>
      <c r="F134" t="s">
        <v>275</v>
      </c>
      <c r="G134" t="s">
        <v>275</v>
      </c>
      <c r="H134" t="s">
        <v>350</v>
      </c>
      <c r="I134" t="s">
        <v>275</v>
      </c>
      <c r="J134" t="s">
        <v>275</v>
      </c>
      <c r="K134" t="s">
        <v>271</v>
      </c>
      <c r="L134" t="s">
        <v>275</v>
      </c>
      <c r="M134" t="s">
        <v>279</v>
      </c>
      <c r="N134">
        <v>1</v>
      </c>
    </row>
    <row r="135" spans="1:14" x14ac:dyDescent="0.35">
      <c r="A135" t="s">
        <v>291</v>
      </c>
      <c r="B135" t="s">
        <v>271</v>
      </c>
      <c r="C135" t="s">
        <v>272</v>
      </c>
      <c r="D135" t="s">
        <v>297</v>
      </c>
      <c r="E135" t="s">
        <v>410</v>
      </c>
      <c r="F135" t="s">
        <v>275</v>
      </c>
      <c r="G135" t="s">
        <v>276</v>
      </c>
      <c r="H135" t="s">
        <v>427</v>
      </c>
      <c r="I135" t="s">
        <v>271</v>
      </c>
      <c r="J135" t="s">
        <v>406</v>
      </c>
      <c r="K135" t="s">
        <v>279</v>
      </c>
      <c r="L135" t="s">
        <v>271</v>
      </c>
      <c r="M135" t="s">
        <v>279</v>
      </c>
      <c r="N135">
        <v>2</v>
      </c>
    </row>
    <row r="136" spans="1:14" x14ac:dyDescent="0.35">
      <c r="A136" t="s">
        <v>362</v>
      </c>
      <c r="B136" t="s">
        <v>271</v>
      </c>
      <c r="C136" t="s">
        <v>279</v>
      </c>
      <c r="D136" t="s">
        <v>317</v>
      </c>
      <c r="E136" t="s">
        <v>497</v>
      </c>
      <c r="F136" t="s">
        <v>275</v>
      </c>
      <c r="G136" t="s">
        <v>276</v>
      </c>
      <c r="H136" t="s">
        <v>375</v>
      </c>
      <c r="I136" t="s">
        <v>275</v>
      </c>
      <c r="J136" t="s">
        <v>284</v>
      </c>
      <c r="K136" t="s">
        <v>271</v>
      </c>
      <c r="L136" t="s">
        <v>275</v>
      </c>
      <c r="M136" t="s">
        <v>285</v>
      </c>
      <c r="N136">
        <v>1</v>
      </c>
    </row>
    <row r="137" spans="1:14" x14ac:dyDescent="0.35">
      <c r="A137" t="s">
        <v>340</v>
      </c>
      <c r="B137" t="s">
        <v>275</v>
      </c>
      <c r="C137" t="s">
        <v>279</v>
      </c>
      <c r="D137" t="s">
        <v>306</v>
      </c>
      <c r="E137" t="s">
        <v>301</v>
      </c>
      <c r="F137" t="s">
        <v>275</v>
      </c>
      <c r="G137" t="s">
        <v>276</v>
      </c>
      <c r="H137" t="s">
        <v>283</v>
      </c>
      <c r="I137" t="s">
        <v>271</v>
      </c>
      <c r="J137" t="s">
        <v>351</v>
      </c>
      <c r="K137" t="s">
        <v>279</v>
      </c>
      <c r="L137" t="s">
        <v>275</v>
      </c>
      <c r="M137" t="s">
        <v>279</v>
      </c>
      <c r="N137">
        <v>1</v>
      </c>
    </row>
    <row r="138" spans="1:14" x14ac:dyDescent="0.35">
      <c r="A138" t="s">
        <v>280</v>
      </c>
      <c r="B138" t="s">
        <v>275</v>
      </c>
      <c r="C138" t="s">
        <v>279</v>
      </c>
      <c r="D138" t="s">
        <v>369</v>
      </c>
      <c r="E138" t="s">
        <v>498</v>
      </c>
      <c r="F138" t="s">
        <v>275</v>
      </c>
      <c r="G138" t="s">
        <v>275</v>
      </c>
      <c r="H138" t="s">
        <v>499</v>
      </c>
      <c r="I138" t="s">
        <v>275</v>
      </c>
      <c r="J138" t="s">
        <v>275</v>
      </c>
      <c r="K138" t="s">
        <v>271</v>
      </c>
      <c r="L138" t="s">
        <v>271</v>
      </c>
      <c r="M138" t="s">
        <v>279</v>
      </c>
      <c r="N138">
        <v>1</v>
      </c>
    </row>
    <row r="139" spans="1:14" x14ac:dyDescent="0.35">
      <c r="A139" t="s">
        <v>304</v>
      </c>
      <c r="B139" t="s">
        <v>271</v>
      </c>
      <c r="C139" t="s">
        <v>272</v>
      </c>
      <c r="D139" t="s">
        <v>339</v>
      </c>
      <c r="E139" t="s">
        <v>429</v>
      </c>
      <c r="F139" t="s">
        <v>271</v>
      </c>
      <c r="G139" t="s">
        <v>276</v>
      </c>
      <c r="H139" t="s">
        <v>347</v>
      </c>
      <c r="I139" t="s">
        <v>271</v>
      </c>
      <c r="J139" t="s">
        <v>312</v>
      </c>
      <c r="K139" t="s">
        <v>276</v>
      </c>
      <c r="L139" t="s">
        <v>271</v>
      </c>
      <c r="M139" t="s">
        <v>279</v>
      </c>
      <c r="N139">
        <v>2</v>
      </c>
    </row>
    <row r="140" spans="1:14" x14ac:dyDescent="0.35">
      <c r="A140" t="s">
        <v>500</v>
      </c>
      <c r="B140" t="s">
        <v>275</v>
      </c>
      <c r="C140" t="s">
        <v>276</v>
      </c>
      <c r="D140" t="s">
        <v>408</v>
      </c>
      <c r="E140" t="s">
        <v>501</v>
      </c>
      <c r="F140" t="s">
        <v>275</v>
      </c>
      <c r="G140" t="s">
        <v>275</v>
      </c>
      <c r="H140" t="s">
        <v>502</v>
      </c>
      <c r="I140" t="s">
        <v>275</v>
      </c>
      <c r="J140" t="s">
        <v>503</v>
      </c>
      <c r="K140" t="s">
        <v>271</v>
      </c>
      <c r="L140" t="s">
        <v>275</v>
      </c>
      <c r="M140" t="s">
        <v>279</v>
      </c>
      <c r="N140">
        <v>1</v>
      </c>
    </row>
    <row r="141" spans="1:14" x14ac:dyDescent="0.35">
      <c r="A141" t="s">
        <v>286</v>
      </c>
      <c r="B141" t="s">
        <v>271</v>
      </c>
      <c r="C141" t="s">
        <v>272</v>
      </c>
      <c r="D141" t="s">
        <v>363</v>
      </c>
      <c r="E141" t="s">
        <v>389</v>
      </c>
      <c r="F141" t="s">
        <v>275</v>
      </c>
      <c r="G141" t="s">
        <v>275</v>
      </c>
      <c r="H141" t="s">
        <v>424</v>
      </c>
      <c r="I141" t="s">
        <v>271</v>
      </c>
      <c r="J141" t="s">
        <v>275</v>
      </c>
      <c r="K141" t="s">
        <v>271</v>
      </c>
      <c r="L141" t="s">
        <v>275</v>
      </c>
      <c r="M141" t="s">
        <v>285</v>
      </c>
      <c r="N141">
        <v>1</v>
      </c>
    </row>
    <row r="142" spans="1:14" x14ac:dyDescent="0.35">
      <c r="A142" t="s">
        <v>291</v>
      </c>
      <c r="B142" t="s">
        <v>271</v>
      </c>
      <c r="C142" t="s">
        <v>272</v>
      </c>
      <c r="D142" t="s">
        <v>332</v>
      </c>
      <c r="E142" t="s">
        <v>469</v>
      </c>
      <c r="F142" t="s">
        <v>275</v>
      </c>
      <c r="G142" t="s">
        <v>276</v>
      </c>
      <c r="H142" t="s">
        <v>363</v>
      </c>
      <c r="I142" t="s">
        <v>275</v>
      </c>
      <c r="J142" t="s">
        <v>276</v>
      </c>
      <c r="K142" t="s">
        <v>276</v>
      </c>
      <c r="L142" t="s">
        <v>276</v>
      </c>
      <c r="M142" t="s">
        <v>308</v>
      </c>
      <c r="N142">
        <v>2</v>
      </c>
    </row>
    <row r="143" spans="1:14" x14ac:dyDescent="0.35">
      <c r="A143" t="s">
        <v>309</v>
      </c>
      <c r="B143" t="s">
        <v>271</v>
      </c>
      <c r="C143" t="s">
        <v>272</v>
      </c>
      <c r="D143" t="s">
        <v>367</v>
      </c>
      <c r="E143" t="s">
        <v>487</v>
      </c>
      <c r="F143" t="s">
        <v>275</v>
      </c>
      <c r="G143" t="s">
        <v>276</v>
      </c>
      <c r="H143" t="s">
        <v>504</v>
      </c>
      <c r="I143" t="s">
        <v>275</v>
      </c>
      <c r="J143" t="s">
        <v>275</v>
      </c>
      <c r="K143" t="s">
        <v>271</v>
      </c>
      <c r="L143" t="s">
        <v>275</v>
      </c>
      <c r="M143" t="s">
        <v>279</v>
      </c>
      <c r="N143">
        <v>1</v>
      </c>
    </row>
    <row r="144" spans="1:14" x14ac:dyDescent="0.35">
      <c r="A144" t="s">
        <v>385</v>
      </c>
      <c r="B144" t="s">
        <v>271</v>
      </c>
      <c r="C144" t="s">
        <v>279</v>
      </c>
      <c r="D144" t="s">
        <v>302</v>
      </c>
      <c r="E144" t="s">
        <v>400</v>
      </c>
      <c r="F144" t="s">
        <v>275</v>
      </c>
      <c r="G144" t="s">
        <v>275</v>
      </c>
      <c r="H144" t="s">
        <v>399</v>
      </c>
      <c r="I144" t="s">
        <v>275</v>
      </c>
      <c r="J144" t="s">
        <v>307</v>
      </c>
      <c r="K144" t="s">
        <v>276</v>
      </c>
      <c r="L144" t="s">
        <v>271</v>
      </c>
      <c r="M144" t="s">
        <v>285</v>
      </c>
      <c r="N144">
        <v>2</v>
      </c>
    </row>
    <row r="145" spans="1:14" x14ac:dyDescent="0.35">
      <c r="A145" t="s">
        <v>370</v>
      </c>
      <c r="B145" t="s">
        <v>271</v>
      </c>
      <c r="C145" t="s">
        <v>271</v>
      </c>
      <c r="D145" t="s">
        <v>339</v>
      </c>
      <c r="E145" t="s">
        <v>505</v>
      </c>
      <c r="F145" t="s">
        <v>275</v>
      </c>
      <c r="G145" t="s">
        <v>276</v>
      </c>
      <c r="H145" t="s">
        <v>339</v>
      </c>
      <c r="I145" t="s">
        <v>271</v>
      </c>
      <c r="J145" t="s">
        <v>351</v>
      </c>
      <c r="K145" t="s">
        <v>271</v>
      </c>
      <c r="L145" t="s">
        <v>271</v>
      </c>
      <c r="M145" t="s">
        <v>279</v>
      </c>
      <c r="N145">
        <v>1</v>
      </c>
    </row>
    <row r="146" spans="1:14" x14ac:dyDescent="0.35">
      <c r="A146" t="s">
        <v>362</v>
      </c>
      <c r="B146" t="s">
        <v>271</v>
      </c>
      <c r="C146" t="s">
        <v>276</v>
      </c>
      <c r="D146" t="s">
        <v>502</v>
      </c>
      <c r="E146" t="s">
        <v>488</v>
      </c>
      <c r="F146" t="s">
        <v>275</v>
      </c>
      <c r="G146" t="s">
        <v>276</v>
      </c>
      <c r="H146" t="s">
        <v>419</v>
      </c>
      <c r="I146" t="s">
        <v>275</v>
      </c>
      <c r="J146" t="s">
        <v>275</v>
      </c>
      <c r="K146" t="s">
        <v>271</v>
      </c>
      <c r="L146" t="s">
        <v>271</v>
      </c>
      <c r="M146" t="s">
        <v>285</v>
      </c>
      <c r="N146">
        <v>2</v>
      </c>
    </row>
    <row r="147" spans="1:14" x14ac:dyDescent="0.35">
      <c r="A147" t="s">
        <v>324</v>
      </c>
      <c r="B147" t="s">
        <v>271</v>
      </c>
      <c r="C147" t="s">
        <v>272</v>
      </c>
      <c r="D147" t="s">
        <v>506</v>
      </c>
      <c r="E147" t="s">
        <v>507</v>
      </c>
      <c r="F147" t="s">
        <v>275</v>
      </c>
      <c r="G147" t="s">
        <v>275</v>
      </c>
      <c r="H147" t="s">
        <v>508</v>
      </c>
      <c r="I147" t="s">
        <v>271</v>
      </c>
      <c r="J147" t="s">
        <v>276</v>
      </c>
      <c r="K147" t="s">
        <v>276</v>
      </c>
      <c r="L147" t="s">
        <v>276</v>
      </c>
      <c r="M147" t="s">
        <v>285</v>
      </c>
      <c r="N147">
        <v>2</v>
      </c>
    </row>
    <row r="148" spans="1:14" x14ac:dyDescent="0.35">
      <c r="A148" t="s">
        <v>415</v>
      </c>
      <c r="B148" t="s">
        <v>271</v>
      </c>
      <c r="C148" t="s">
        <v>272</v>
      </c>
      <c r="D148" t="s">
        <v>337</v>
      </c>
      <c r="E148" t="s">
        <v>374</v>
      </c>
      <c r="F148" t="s">
        <v>275</v>
      </c>
      <c r="G148" t="s">
        <v>275</v>
      </c>
      <c r="H148" t="s">
        <v>283</v>
      </c>
      <c r="I148" t="s">
        <v>275</v>
      </c>
      <c r="J148" t="s">
        <v>275</v>
      </c>
      <c r="K148" t="s">
        <v>271</v>
      </c>
      <c r="L148" t="s">
        <v>271</v>
      </c>
      <c r="M148" t="s">
        <v>279</v>
      </c>
      <c r="N148">
        <v>2</v>
      </c>
    </row>
    <row r="149" spans="1:14" x14ac:dyDescent="0.35">
      <c r="A149" t="s">
        <v>348</v>
      </c>
      <c r="B149" t="s">
        <v>271</v>
      </c>
      <c r="C149" t="s">
        <v>272</v>
      </c>
      <c r="D149" t="s">
        <v>310</v>
      </c>
      <c r="E149" t="s">
        <v>509</v>
      </c>
      <c r="F149" t="s">
        <v>275</v>
      </c>
      <c r="G149" t="s">
        <v>276</v>
      </c>
      <c r="H149" t="s">
        <v>412</v>
      </c>
      <c r="I149" t="s">
        <v>271</v>
      </c>
      <c r="J149" t="s">
        <v>276</v>
      </c>
      <c r="K149" t="s">
        <v>276</v>
      </c>
      <c r="L149" t="s">
        <v>275</v>
      </c>
      <c r="M149" t="s">
        <v>285</v>
      </c>
      <c r="N149">
        <v>2</v>
      </c>
    </row>
    <row r="150" spans="1:14" x14ac:dyDescent="0.35">
      <c r="A150" t="s">
        <v>373</v>
      </c>
      <c r="B150" t="s">
        <v>271</v>
      </c>
      <c r="C150" t="s">
        <v>279</v>
      </c>
      <c r="D150" t="s">
        <v>363</v>
      </c>
      <c r="E150" t="s">
        <v>510</v>
      </c>
      <c r="F150" t="s">
        <v>275</v>
      </c>
      <c r="G150" t="s">
        <v>276</v>
      </c>
      <c r="H150" t="s">
        <v>432</v>
      </c>
      <c r="I150" t="s">
        <v>275</v>
      </c>
      <c r="J150" t="s">
        <v>491</v>
      </c>
      <c r="K150" t="s">
        <v>271</v>
      </c>
      <c r="L150" t="s">
        <v>276</v>
      </c>
      <c r="M150" t="s">
        <v>285</v>
      </c>
      <c r="N150">
        <v>2</v>
      </c>
    </row>
    <row r="151" spans="1:14" x14ac:dyDescent="0.35">
      <c r="A151" t="s">
        <v>422</v>
      </c>
      <c r="B151" t="s">
        <v>275</v>
      </c>
      <c r="C151" t="s">
        <v>279</v>
      </c>
      <c r="D151" t="s">
        <v>337</v>
      </c>
      <c r="E151" t="s">
        <v>511</v>
      </c>
      <c r="F151" t="s">
        <v>275</v>
      </c>
      <c r="G151" t="s">
        <v>276</v>
      </c>
      <c r="H151" t="s">
        <v>499</v>
      </c>
      <c r="I151" t="s">
        <v>271</v>
      </c>
      <c r="J151" t="s">
        <v>275</v>
      </c>
      <c r="K151" t="s">
        <v>271</v>
      </c>
      <c r="L151" t="s">
        <v>275</v>
      </c>
      <c r="M151" t="s">
        <v>279</v>
      </c>
      <c r="N151">
        <v>1</v>
      </c>
    </row>
    <row r="152" spans="1:14" x14ac:dyDescent="0.35">
      <c r="A152" t="s">
        <v>422</v>
      </c>
      <c r="B152" t="s">
        <v>271</v>
      </c>
      <c r="C152" t="s">
        <v>279</v>
      </c>
      <c r="D152" t="s">
        <v>337</v>
      </c>
      <c r="E152" t="s">
        <v>512</v>
      </c>
      <c r="F152" t="s">
        <v>275</v>
      </c>
      <c r="G152" t="s">
        <v>275</v>
      </c>
      <c r="H152" t="s">
        <v>401</v>
      </c>
      <c r="I152" t="s">
        <v>275</v>
      </c>
      <c r="J152" t="s">
        <v>275</v>
      </c>
      <c r="K152" t="s">
        <v>271</v>
      </c>
      <c r="L152" t="s">
        <v>275</v>
      </c>
      <c r="M152" t="s">
        <v>279</v>
      </c>
      <c r="N152">
        <v>1</v>
      </c>
    </row>
    <row r="153" spans="1:14" x14ac:dyDescent="0.35">
      <c r="A153" t="s">
        <v>385</v>
      </c>
      <c r="B153" t="s">
        <v>275</v>
      </c>
      <c r="C153" t="s">
        <v>279</v>
      </c>
      <c r="D153" t="s">
        <v>297</v>
      </c>
      <c r="E153" t="s">
        <v>513</v>
      </c>
      <c r="F153" t="s">
        <v>275</v>
      </c>
      <c r="G153" t="s">
        <v>275</v>
      </c>
      <c r="H153" t="s">
        <v>485</v>
      </c>
      <c r="I153" t="s">
        <v>275</v>
      </c>
      <c r="J153" t="s">
        <v>284</v>
      </c>
      <c r="K153" t="s">
        <v>276</v>
      </c>
      <c r="L153" t="s">
        <v>275</v>
      </c>
      <c r="M153" t="s">
        <v>279</v>
      </c>
      <c r="N153">
        <v>1</v>
      </c>
    </row>
    <row r="154" spans="1:14" x14ac:dyDescent="0.35">
      <c r="A154" t="s">
        <v>362</v>
      </c>
      <c r="B154" t="s">
        <v>275</v>
      </c>
      <c r="C154" t="s">
        <v>279</v>
      </c>
      <c r="D154" t="s">
        <v>440</v>
      </c>
      <c r="E154" t="s">
        <v>494</v>
      </c>
      <c r="F154" t="s">
        <v>275</v>
      </c>
      <c r="G154" t="s">
        <v>276</v>
      </c>
      <c r="H154" t="s">
        <v>509</v>
      </c>
      <c r="I154" t="s">
        <v>275</v>
      </c>
      <c r="J154" t="s">
        <v>275</v>
      </c>
      <c r="K154" t="s">
        <v>271</v>
      </c>
      <c r="L154" t="s">
        <v>275</v>
      </c>
      <c r="M154" t="s">
        <v>279</v>
      </c>
      <c r="N154">
        <v>1</v>
      </c>
    </row>
    <row r="155" spans="1:14" x14ac:dyDescent="0.35">
      <c r="A155" t="s">
        <v>291</v>
      </c>
      <c r="B155" t="s">
        <v>275</v>
      </c>
      <c r="C155" t="s">
        <v>272</v>
      </c>
      <c r="D155" t="s">
        <v>273</v>
      </c>
      <c r="E155" t="s">
        <v>334</v>
      </c>
      <c r="F155" t="s">
        <v>275</v>
      </c>
      <c r="G155" t="s">
        <v>275</v>
      </c>
      <c r="H155" t="s">
        <v>393</v>
      </c>
      <c r="I155" t="s">
        <v>275</v>
      </c>
      <c r="J155" t="s">
        <v>276</v>
      </c>
      <c r="K155" t="s">
        <v>276</v>
      </c>
      <c r="L155" t="s">
        <v>276</v>
      </c>
      <c r="M155" t="s">
        <v>279</v>
      </c>
      <c r="N155">
        <v>1</v>
      </c>
    </row>
    <row r="156" spans="1:14" x14ac:dyDescent="0.35">
      <c r="A156" t="s">
        <v>370</v>
      </c>
      <c r="B156" t="s">
        <v>275</v>
      </c>
      <c r="C156" t="s">
        <v>279</v>
      </c>
      <c r="D156" t="s">
        <v>273</v>
      </c>
      <c r="E156" t="s">
        <v>305</v>
      </c>
      <c r="F156" t="s">
        <v>275</v>
      </c>
      <c r="G156" t="s">
        <v>276</v>
      </c>
      <c r="H156" t="s">
        <v>338</v>
      </c>
      <c r="I156" t="s">
        <v>275</v>
      </c>
      <c r="J156" t="s">
        <v>323</v>
      </c>
      <c r="K156" t="s">
        <v>271</v>
      </c>
      <c r="L156" t="s">
        <v>275</v>
      </c>
      <c r="M156" t="s">
        <v>279</v>
      </c>
      <c r="N156">
        <v>1</v>
      </c>
    </row>
    <row r="157" spans="1:14" x14ac:dyDescent="0.35">
      <c r="A157" t="s">
        <v>340</v>
      </c>
      <c r="B157" t="s">
        <v>275</v>
      </c>
      <c r="C157" t="s">
        <v>276</v>
      </c>
      <c r="D157" t="s">
        <v>294</v>
      </c>
      <c r="E157" t="s">
        <v>359</v>
      </c>
      <c r="F157" t="s">
        <v>275</v>
      </c>
      <c r="G157" t="s">
        <v>275</v>
      </c>
      <c r="H157" t="s">
        <v>499</v>
      </c>
      <c r="I157" t="s">
        <v>275</v>
      </c>
      <c r="J157" t="s">
        <v>275</v>
      </c>
      <c r="K157" t="s">
        <v>271</v>
      </c>
      <c r="L157" t="s">
        <v>275</v>
      </c>
      <c r="M157" t="s">
        <v>279</v>
      </c>
      <c r="N157">
        <v>1</v>
      </c>
    </row>
    <row r="158" spans="1:14" x14ac:dyDescent="0.35">
      <c r="A158" t="s">
        <v>481</v>
      </c>
      <c r="B158" t="s">
        <v>271</v>
      </c>
      <c r="C158" t="s">
        <v>272</v>
      </c>
      <c r="D158" t="s">
        <v>302</v>
      </c>
      <c r="E158" t="s">
        <v>514</v>
      </c>
      <c r="F158" t="s">
        <v>275</v>
      </c>
      <c r="G158" t="s">
        <v>275</v>
      </c>
      <c r="H158" t="s">
        <v>326</v>
      </c>
      <c r="I158" t="s">
        <v>271</v>
      </c>
      <c r="J158" t="s">
        <v>515</v>
      </c>
      <c r="K158" t="s">
        <v>279</v>
      </c>
      <c r="L158" t="s">
        <v>275</v>
      </c>
      <c r="M158" t="s">
        <v>285</v>
      </c>
      <c r="N158">
        <v>2</v>
      </c>
    </row>
    <row r="159" spans="1:14" x14ac:dyDescent="0.35">
      <c r="A159" t="s">
        <v>420</v>
      </c>
      <c r="B159" t="s">
        <v>271</v>
      </c>
      <c r="C159" t="s">
        <v>276</v>
      </c>
      <c r="D159" t="s">
        <v>292</v>
      </c>
      <c r="E159" t="s">
        <v>516</v>
      </c>
      <c r="F159" t="s">
        <v>275</v>
      </c>
      <c r="G159" t="s">
        <v>276</v>
      </c>
      <c r="H159" t="s">
        <v>315</v>
      </c>
      <c r="I159" t="s">
        <v>275</v>
      </c>
      <c r="J159" t="s">
        <v>275</v>
      </c>
      <c r="K159" t="s">
        <v>271</v>
      </c>
      <c r="L159" t="s">
        <v>275</v>
      </c>
      <c r="M159" t="s">
        <v>279</v>
      </c>
      <c r="N159">
        <v>1</v>
      </c>
    </row>
    <row r="160" spans="1:14" x14ac:dyDescent="0.35">
      <c r="A160" t="s">
        <v>304</v>
      </c>
      <c r="B160" t="s">
        <v>271</v>
      </c>
      <c r="C160" t="s">
        <v>271</v>
      </c>
      <c r="D160" t="s">
        <v>297</v>
      </c>
      <c r="E160" t="s">
        <v>517</v>
      </c>
      <c r="F160" t="s">
        <v>275</v>
      </c>
      <c r="G160" t="s">
        <v>276</v>
      </c>
      <c r="H160" t="s">
        <v>475</v>
      </c>
      <c r="I160" t="s">
        <v>275</v>
      </c>
      <c r="J160" t="s">
        <v>390</v>
      </c>
      <c r="K160" t="s">
        <v>276</v>
      </c>
      <c r="L160" t="s">
        <v>275</v>
      </c>
      <c r="M160" t="s">
        <v>285</v>
      </c>
      <c r="N160">
        <v>1</v>
      </c>
    </row>
    <row r="161" spans="1:14" x14ac:dyDescent="0.35">
      <c r="A161" t="s">
        <v>378</v>
      </c>
      <c r="B161" t="s">
        <v>275</v>
      </c>
      <c r="C161" t="s">
        <v>272</v>
      </c>
      <c r="D161" t="s">
        <v>350</v>
      </c>
      <c r="E161" t="s">
        <v>379</v>
      </c>
      <c r="F161" t="s">
        <v>271</v>
      </c>
      <c r="G161" t="s">
        <v>275</v>
      </c>
      <c r="H161" t="s">
        <v>375</v>
      </c>
      <c r="I161" t="s">
        <v>271</v>
      </c>
      <c r="J161" t="s">
        <v>271</v>
      </c>
      <c r="K161" t="s">
        <v>276</v>
      </c>
      <c r="L161" t="s">
        <v>276</v>
      </c>
      <c r="M161" t="s">
        <v>285</v>
      </c>
      <c r="N161">
        <v>2</v>
      </c>
    </row>
    <row r="162" spans="1:14" x14ac:dyDescent="0.35">
      <c r="A162" t="s">
        <v>518</v>
      </c>
      <c r="B162" t="s">
        <v>271</v>
      </c>
      <c r="C162" t="s">
        <v>271</v>
      </c>
      <c r="D162" t="s">
        <v>297</v>
      </c>
      <c r="E162" t="s">
        <v>519</v>
      </c>
      <c r="F162" t="s">
        <v>275</v>
      </c>
      <c r="G162" t="s">
        <v>275</v>
      </c>
      <c r="H162" t="s">
        <v>504</v>
      </c>
      <c r="I162" t="s">
        <v>271</v>
      </c>
      <c r="J162" t="s">
        <v>520</v>
      </c>
      <c r="K162" t="s">
        <v>276</v>
      </c>
      <c r="L162" t="s">
        <v>275</v>
      </c>
      <c r="M162" t="s">
        <v>285</v>
      </c>
      <c r="N162">
        <v>2</v>
      </c>
    </row>
    <row r="163" spans="1:14" x14ac:dyDescent="0.35">
      <c r="A163" t="s">
        <v>397</v>
      </c>
      <c r="B163" t="s">
        <v>275</v>
      </c>
      <c r="C163" t="s">
        <v>272</v>
      </c>
      <c r="D163" t="s">
        <v>317</v>
      </c>
      <c r="E163" t="s">
        <v>461</v>
      </c>
      <c r="F163" t="s">
        <v>275</v>
      </c>
      <c r="G163" t="s">
        <v>275</v>
      </c>
      <c r="H163" t="s">
        <v>319</v>
      </c>
      <c r="I163" t="s">
        <v>271</v>
      </c>
      <c r="J163" t="s">
        <v>351</v>
      </c>
      <c r="K163" t="s">
        <v>276</v>
      </c>
      <c r="L163" t="s">
        <v>275</v>
      </c>
      <c r="M163" t="s">
        <v>279</v>
      </c>
      <c r="N163">
        <v>2</v>
      </c>
    </row>
    <row r="164" spans="1:14" x14ac:dyDescent="0.35">
      <c r="A164" t="s">
        <v>481</v>
      </c>
      <c r="B164" t="s">
        <v>271</v>
      </c>
      <c r="C164" t="s">
        <v>276</v>
      </c>
      <c r="D164" t="s">
        <v>273</v>
      </c>
      <c r="E164" t="s">
        <v>521</v>
      </c>
      <c r="F164" t="s">
        <v>275</v>
      </c>
      <c r="G164" t="s">
        <v>275</v>
      </c>
      <c r="H164" t="s">
        <v>344</v>
      </c>
      <c r="I164" t="s">
        <v>275</v>
      </c>
      <c r="J164" t="s">
        <v>275</v>
      </c>
      <c r="K164" t="s">
        <v>271</v>
      </c>
      <c r="L164" t="s">
        <v>275</v>
      </c>
      <c r="M164" t="s">
        <v>279</v>
      </c>
      <c r="N164">
        <v>1</v>
      </c>
    </row>
    <row r="165" spans="1:14" x14ac:dyDescent="0.35">
      <c r="A165" t="s">
        <v>373</v>
      </c>
      <c r="B165" t="s">
        <v>271</v>
      </c>
      <c r="C165" t="s">
        <v>272</v>
      </c>
      <c r="D165" t="s">
        <v>292</v>
      </c>
      <c r="E165" t="s">
        <v>522</v>
      </c>
      <c r="F165" t="s">
        <v>275</v>
      </c>
      <c r="G165" t="s">
        <v>276</v>
      </c>
      <c r="H165" t="s">
        <v>273</v>
      </c>
      <c r="I165" t="s">
        <v>271</v>
      </c>
      <c r="J165" t="s">
        <v>279</v>
      </c>
      <c r="K165" t="s">
        <v>276</v>
      </c>
      <c r="L165" t="s">
        <v>276</v>
      </c>
      <c r="M165" t="s">
        <v>285</v>
      </c>
      <c r="N165">
        <v>2</v>
      </c>
    </row>
    <row r="166" spans="1:14" x14ac:dyDescent="0.35">
      <c r="A166" t="s">
        <v>356</v>
      </c>
      <c r="B166" t="s">
        <v>271</v>
      </c>
      <c r="C166" t="s">
        <v>272</v>
      </c>
      <c r="D166" t="s">
        <v>310</v>
      </c>
      <c r="E166" t="s">
        <v>346</v>
      </c>
      <c r="F166" t="s">
        <v>275</v>
      </c>
      <c r="G166" t="s">
        <v>275</v>
      </c>
      <c r="H166" t="s">
        <v>322</v>
      </c>
      <c r="I166" t="s">
        <v>275</v>
      </c>
      <c r="J166" t="s">
        <v>275</v>
      </c>
      <c r="K166" t="s">
        <v>271</v>
      </c>
      <c r="L166" t="s">
        <v>275</v>
      </c>
      <c r="M166" t="s">
        <v>285</v>
      </c>
      <c r="N166">
        <v>1</v>
      </c>
    </row>
    <row r="167" spans="1:14" x14ac:dyDescent="0.35">
      <c r="A167" t="s">
        <v>291</v>
      </c>
      <c r="B167" t="s">
        <v>275</v>
      </c>
      <c r="C167" t="s">
        <v>272</v>
      </c>
      <c r="D167" t="s">
        <v>329</v>
      </c>
      <c r="E167" t="s">
        <v>523</v>
      </c>
      <c r="F167" t="s">
        <v>275</v>
      </c>
      <c r="G167" t="s">
        <v>275</v>
      </c>
      <c r="H167" t="s">
        <v>319</v>
      </c>
      <c r="I167" t="s">
        <v>271</v>
      </c>
      <c r="J167" t="s">
        <v>275</v>
      </c>
      <c r="K167" t="s">
        <v>271</v>
      </c>
      <c r="L167" t="s">
        <v>275</v>
      </c>
      <c r="M167" t="s">
        <v>279</v>
      </c>
      <c r="N167">
        <v>1</v>
      </c>
    </row>
    <row r="168" spans="1:14" x14ac:dyDescent="0.35">
      <c r="A168" t="s">
        <v>385</v>
      </c>
      <c r="B168" t="s">
        <v>275</v>
      </c>
      <c r="C168" t="s">
        <v>272</v>
      </c>
      <c r="D168" t="s">
        <v>310</v>
      </c>
      <c r="E168" t="s">
        <v>478</v>
      </c>
      <c r="F168" t="s">
        <v>275</v>
      </c>
      <c r="G168" t="s">
        <v>276</v>
      </c>
      <c r="H168" t="s">
        <v>335</v>
      </c>
      <c r="I168" t="s">
        <v>275</v>
      </c>
      <c r="J168" t="s">
        <v>275</v>
      </c>
      <c r="K168" t="s">
        <v>271</v>
      </c>
      <c r="L168" t="s">
        <v>275</v>
      </c>
      <c r="M168" t="s">
        <v>279</v>
      </c>
      <c r="N168">
        <v>1</v>
      </c>
    </row>
    <row r="169" spans="1:14" x14ac:dyDescent="0.35">
      <c r="A169" t="s">
        <v>324</v>
      </c>
      <c r="B169" t="s">
        <v>271</v>
      </c>
      <c r="C169" t="s">
        <v>279</v>
      </c>
      <c r="D169" t="s">
        <v>273</v>
      </c>
      <c r="E169" t="s">
        <v>403</v>
      </c>
      <c r="F169" t="s">
        <v>271</v>
      </c>
      <c r="G169" t="s">
        <v>276</v>
      </c>
      <c r="H169" t="s">
        <v>369</v>
      </c>
      <c r="I169" t="s">
        <v>275</v>
      </c>
      <c r="J169" t="s">
        <v>312</v>
      </c>
      <c r="K169" t="s">
        <v>279</v>
      </c>
      <c r="L169" t="s">
        <v>275</v>
      </c>
      <c r="M169" t="s">
        <v>279</v>
      </c>
      <c r="N169">
        <v>1</v>
      </c>
    </row>
    <row r="170" spans="1:14" x14ac:dyDescent="0.35">
      <c r="A170" t="s">
        <v>420</v>
      </c>
      <c r="B170" t="s">
        <v>275</v>
      </c>
      <c r="C170" t="s">
        <v>272</v>
      </c>
      <c r="D170" t="s">
        <v>367</v>
      </c>
      <c r="E170" t="s">
        <v>454</v>
      </c>
      <c r="F170" t="s">
        <v>275</v>
      </c>
      <c r="G170" t="s">
        <v>276</v>
      </c>
      <c r="H170" t="s">
        <v>369</v>
      </c>
      <c r="I170" t="s">
        <v>271</v>
      </c>
      <c r="J170" t="s">
        <v>295</v>
      </c>
      <c r="K170" t="s">
        <v>276</v>
      </c>
      <c r="L170" t="s">
        <v>275</v>
      </c>
      <c r="M170" t="s">
        <v>279</v>
      </c>
      <c r="N170">
        <v>1</v>
      </c>
    </row>
    <row r="171" spans="1:14" x14ac:dyDescent="0.35">
      <c r="A171" t="s">
        <v>300</v>
      </c>
      <c r="B171" t="s">
        <v>271</v>
      </c>
      <c r="C171" t="s">
        <v>271</v>
      </c>
      <c r="D171" t="s">
        <v>367</v>
      </c>
      <c r="E171" t="s">
        <v>507</v>
      </c>
      <c r="F171" t="s">
        <v>271</v>
      </c>
      <c r="G171" t="s">
        <v>276</v>
      </c>
      <c r="H171" t="s">
        <v>428</v>
      </c>
      <c r="I171" t="s">
        <v>275</v>
      </c>
      <c r="J171" t="s">
        <v>351</v>
      </c>
      <c r="K171" t="s">
        <v>276</v>
      </c>
      <c r="L171" t="s">
        <v>271</v>
      </c>
      <c r="M171" t="s">
        <v>279</v>
      </c>
      <c r="N171">
        <v>2</v>
      </c>
    </row>
    <row r="172" spans="1:14" x14ac:dyDescent="0.35">
      <c r="A172" t="s">
        <v>524</v>
      </c>
      <c r="B172" t="s">
        <v>271</v>
      </c>
      <c r="C172" t="s">
        <v>271</v>
      </c>
      <c r="D172" t="s">
        <v>283</v>
      </c>
      <c r="E172" t="s">
        <v>321</v>
      </c>
      <c r="F172" t="s">
        <v>271</v>
      </c>
      <c r="G172" t="s">
        <v>276</v>
      </c>
      <c r="H172" t="s">
        <v>525</v>
      </c>
      <c r="I172" t="s">
        <v>275</v>
      </c>
      <c r="J172" t="s">
        <v>361</v>
      </c>
      <c r="K172" t="s">
        <v>276</v>
      </c>
      <c r="L172" t="s">
        <v>271</v>
      </c>
      <c r="M172" t="s">
        <v>279</v>
      </c>
      <c r="N172">
        <v>1</v>
      </c>
    </row>
    <row r="173" spans="1:14" x14ac:dyDescent="0.35">
      <c r="A173" t="s">
        <v>524</v>
      </c>
      <c r="B173" t="s">
        <v>271</v>
      </c>
      <c r="C173" t="s">
        <v>279</v>
      </c>
      <c r="D173" t="s">
        <v>302</v>
      </c>
      <c r="E173" t="s">
        <v>478</v>
      </c>
      <c r="F173" t="s">
        <v>275</v>
      </c>
      <c r="G173" t="s">
        <v>276</v>
      </c>
      <c r="H173" t="s">
        <v>455</v>
      </c>
      <c r="I173" t="s">
        <v>275</v>
      </c>
      <c r="J173" t="s">
        <v>276</v>
      </c>
      <c r="K173" t="s">
        <v>276</v>
      </c>
      <c r="L173" t="s">
        <v>279</v>
      </c>
      <c r="M173" t="s">
        <v>285</v>
      </c>
      <c r="N173">
        <v>2</v>
      </c>
    </row>
    <row r="174" spans="1:14" x14ac:dyDescent="0.35">
      <c r="A174" t="s">
        <v>280</v>
      </c>
      <c r="B174" t="s">
        <v>271</v>
      </c>
      <c r="C174" t="s">
        <v>272</v>
      </c>
      <c r="D174" t="s">
        <v>472</v>
      </c>
      <c r="E174" t="s">
        <v>526</v>
      </c>
      <c r="F174" t="s">
        <v>275</v>
      </c>
      <c r="G174" t="s">
        <v>276</v>
      </c>
      <c r="H174" t="s">
        <v>339</v>
      </c>
      <c r="I174" t="s">
        <v>271</v>
      </c>
      <c r="J174" t="s">
        <v>388</v>
      </c>
      <c r="K174" t="s">
        <v>276</v>
      </c>
      <c r="L174" t="s">
        <v>276</v>
      </c>
      <c r="M174" t="s">
        <v>279</v>
      </c>
      <c r="N174">
        <v>2</v>
      </c>
    </row>
    <row r="175" spans="1:14" x14ac:dyDescent="0.35">
      <c r="A175" t="s">
        <v>527</v>
      </c>
      <c r="B175" t="s">
        <v>275</v>
      </c>
      <c r="C175" t="s">
        <v>279</v>
      </c>
      <c r="D175" t="s">
        <v>297</v>
      </c>
      <c r="E175" t="s">
        <v>346</v>
      </c>
      <c r="F175" t="s">
        <v>275</v>
      </c>
      <c r="G175" t="s">
        <v>276</v>
      </c>
      <c r="H175" t="s">
        <v>281</v>
      </c>
      <c r="I175" t="s">
        <v>275</v>
      </c>
      <c r="J175" t="s">
        <v>460</v>
      </c>
      <c r="K175" t="s">
        <v>276</v>
      </c>
      <c r="L175" t="s">
        <v>275</v>
      </c>
      <c r="M175" t="s">
        <v>279</v>
      </c>
      <c r="N175">
        <v>1</v>
      </c>
    </row>
    <row r="176" spans="1:14" x14ac:dyDescent="0.35">
      <c r="A176" t="s">
        <v>500</v>
      </c>
      <c r="B176" t="s">
        <v>271</v>
      </c>
      <c r="C176" t="s">
        <v>271</v>
      </c>
      <c r="D176" t="s">
        <v>408</v>
      </c>
      <c r="E176" t="s">
        <v>504</v>
      </c>
      <c r="F176" t="s">
        <v>275</v>
      </c>
      <c r="G176" t="s">
        <v>276</v>
      </c>
      <c r="H176" t="s">
        <v>428</v>
      </c>
      <c r="I176" t="s">
        <v>275</v>
      </c>
      <c r="J176" t="s">
        <v>275</v>
      </c>
      <c r="K176" t="s">
        <v>271</v>
      </c>
      <c r="L176" t="s">
        <v>275</v>
      </c>
      <c r="M176" t="s">
        <v>279</v>
      </c>
      <c r="N176">
        <v>1</v>
      </c>
    </row>
    <row r="177" spans="1:14" x14ac:dyDescent="0.35">
      <c r="A177" t="s">
        <v>397</v>
      </c>
      <c r="B177" t="s">
        <v>275</v>
      </c>
      <c r="C177" t="s">
        <v>272</v>
      </c>
      <c r="D177" t="s">
        <v>367</v>
      </c>
      <c r="E177" t="s">
        <v>528</v>
      </c>
      <c r="F177" t="s">
        <v>271</v>
      </c>
      <c r="G177" t="s">
        <v>275</v>
      </c>
      <c r="H177" t="s">
        <v>446</v>
      </c>
      <c r="I177" t="s">
        <v>275</v>
      </c>
      <c r="J177" t="s">
        <v>390</v>
      </c>
      <c r="K177" t="s">
        <v>276</v>
      </c>
      <c r="L177" t="s">
        <v>279</v>
      </c>
      <c r="M177" t="s">
        <v>279</v>
      </c>
      <c r="N177">
        <v>2</v>
      </c>
    </row>
    <row r="178" spans="1:14" x14ac:dyDescent="0.35">
      <c r="A178" t="s">
        <v>370</v>
      </c>
      <c r="B178" t="s">
        <v>271</v>
      </c>
      <c r="C178" t="s">
        <v>272</v>
      </c>
      <c r="D178" t="s">
        <v>302</v>
      </c>
      <c r="E178" t="s">
        <v>529</v>
      </c>
      <c r="F178" t="s">
        <v>275</v>
      </c>
      <c r="G178" t="s">
        <v>275</v>
      </c>
      <c r="H178" t="s">
        <v>393</v>
      </c>
      <c r="I178" t="s">
        <v>271</v>
      </c>
      <c r="J178" t="s">
        <v>462</v>
      </c>
      <c r="K178" t="s">
        <v>276</v>
      </c>
      <c r="L178" t="s">
        <v>279</v>
      </c>
      <c r="M178" t="s">
        <v>285</v>
      </c>
      <c r="N178">
        <v>2</v>
      </c>
    </row>
    <row r="179" spans="1:14" x14ac:dyDescent="0.35">
      <c r="A179" t="s">
        <v>340</v>
      </c>
      <c r="B179" t="s">
        <v>271</v>
      </c>
      <c r="C179" t="s">
        <v>279</v>
      </c>
      <c r="D179" t="s">
        <v>317</v>
      </c>
      <c r="E179" t="s">
        <v>519</v>
      </c>
      <c r="F179" t="s">
        <v>275</v>
      </c>
      <c r="G179" t="s">
        <v>275</v>
      </c>
      <c r="H179" t="s">
        <v>448</v>
      </c>
      <c r="I179" t="s">
        <v>275</v>
      </c>
      <c r="J179" t="s">
        <v>426</v>
      </c>
      <c r="K179" t="s">
        <v>276</v>
      </c>
      <c r="L179" t="s">
        <v>275</v>
      </c>
      <c r="M179" t="s">
        <v>279</v>
      </c>
      <c r="N179">
        <v>2</v>
      </c>
    </row>
    <row r="180" spans="1:14" x14ac:dyDescent="0.35">
      <c r="A180" t="s">
        <v>280</v>
      </c>
      <c r="B180" t="s">
        <v>271</v>
      </c>
      <c r="C180" t="s">
        <v>272</v>
      </c>
      <c r="D180" t="s">
        <v>339</v>
      </c>
      <c r="E180" t="s">
        <v>478</v>
      </c>
      <c r="F180" t="s">
        <v>271</v>
      </c>
      <c r="G180" t="s">
        <v>275</v>
      </c>
      <c r="H180" t="s">
        <v>399</v>
      </c>
      <c r="I180" t="s">
        <v>275</v>
      </c>
      <c r="J180" t="s">
        <v>295</v>
      </c>
      <c r="K180" t="s">
        <v>276</v>
      </c>
      <c r="L180" t="s">
        <v>276</v>
      </c>
      <c r="M180" t="s">
        <v>285</v>
      </c>
      <c r="N180">
        <v>2</v>
      </c>
    </row>
    <row r="181" spans="1:14" x14ac:dyDescent="0.35">
      <c r="A181" t="s">
        <v>385</v>
      </c>
      <c r="B181" t="s">
        <v>271</v>
      </c>
      <c r="C181" t="s">
        <v>279</v>
      </c>
      <c r="D181" t="s">
        <v>353</v>
      </c>
      <c r="E181" t="s">
        <v>496</v>
      </c>
      <c r="F181" t="s">
        <v>275</v>
      </c>
      <c r="G181" t="s">
        <v>275</v>
      </c>
      <c r="H181" t="s">
        <v>399</v>
      </c>
      <c r="I181" t="s">
        <v>275</v>
      </c>
      <c r="J181" t="s">
        <v>275</v>
      </c>
      <c r="K181" t="s">
        <v>271</v>
      </c>
      <c r="L181" t="s">
        <v>275</v>
      </c>
      <c r="M181" t="s">
        <v>279</v>
      </c>
      <c r="N181">
        <v>1</v>
      </c>
    </row>
    <row r="182" spans="1:14" x14ac:dyDescent="0.35">
      <c r="A182" t="s">
        <v>392</v>
      </c>
      <c r="B182" t="s">
        <v>271</v>
      </c>
      <c r="C182" t="s">
        <v>279</v>
      </c>
      <c r="D182" t="s">
        <v>297</v>
      </c>
      <c r="E182" t="s">
        <v>435</v>
      </c>
      <c r="F182" t="s">
        <v>271</v>
      </c>
      <c r="G182" t="s">
        <v>275</v>
      </c>
      <c r="H182" t="s">
        <v>530</v>
      </c>
      <c r="I182" t="s">
        <v>275</v>
      </c>
      <c r="J182" t="s">
        <v>409</v>
      </c>
      <c r="K182" t="s">
        <v>279</v>
      </c>
      <c r="L182" t="s">
        <v>275</v>
      </c>
      <c r="M182" t="s">
        <v>285</v>
      </c>
      <c r="N182">
        <v>1</v>
      </c>
    </row>
    <row r="183" spans="1:14" x14ac:dyDescent="0.35">
      <c r="A183" t="s">
        <v>304</v>
      </c>
      <c r="B183" t="s">
        <v>275</v>
      </c>
      <c r="C183" t="s">
        <v>272</v>
      </c>
      <c r="D183" t="s">
        <v>331</v>
      </c>
      <c r="E183" t="s">
        <v>531</v>
      </c>
      <c r="F183" t="s">
        <v>275</v>
      </c>
      <c r="G183" t="s">
        <v>276</v>
      </c>
      <c r="H183" t="s">
        <v>317</v>
      </c>
      <c r="I183" t="s">
        <v>271</v>
      </c>
      <c r="J183" t="s">
        <v>390</v>
      </c>
      <c r="K183" t="s">
        <v>276</v>
      </c>
      <c r="L183" t="s">
        <v>276</v>
      </c>
      <c r="M183" t="s">
        <v>285</v>
      </c>
      <c r="N183">
        <v>2</v>
      </c>
    </row>
    <row r="184" spans="1:14" x14ac:dyDescent="0.35">
      <c r="A184" t="s">
        <v>422</v>
      </c>
      <c r="B184" t="s">
        <v>271</v>
      </c>
      <c r="C184" t="s">
        <v>272</v>
      </c>
      <c r="D184" t="s">
        <v>310</v>
      </c>
      <c r="E184" t="s">
        <v>499</v>
      </c>
      <c r="F184" t="s">
        <v>275</v>
      </c>
      <c r="G184" t="s">
        <v>276</v>
      </c>
      <c r="H184" t="s">
        <v>485</v>
      </c>
      <c r="I184" t="s">
        <v>275</v>
      </c>
      <c r="J184" t="s">
        <v>275</v>
      </c>
      <c r="K184" t="s">
        <v>271</v>
      </c>
      <c r="L184" t="s">
        <v>275</v>
      </c>
      <c r="M184" t="s">
        <v>285</v>
      </c>
      <c r="N184">
        <v>2</v>
      </c>
    </row>
    <row r="185" spans="1:14" x14ac:dyDescent="0.35">
      <c r="A185" t="s">
        <v>392</v>
      </c>
      <c r="B185" t="s">
        <v>275</v>
      </c>
      <c r="C185" t="s">
        <v>272</v>
      </c>
      <c r="D185" t="s">
        <v>532</v>
      </c>
      <c r="E185" t="s">
        <v>377</v>
      </c>
      <c r="F185" t="s">
        <v>275</v>
      </c>
      <c r="G185" t="s">
        <v>276</v>
      </c>
      <c r="H185" t="s">
        <v>393</v>
      </c>
      <c r="I185" t="s">
        <v>275</v>
      </c>
      <c r="J185" t="s">
        <v>307</v>
      </c>
      <c r="K185" t="s">
        <v>276</v>
      </c>
      <c r="L185" t="s">
        <v>275</v>
      </c>
      <c r="M185" t="s">
        <v>279</v>
      </c>
      <c r="N185">
        <v>1</v>
      </c>
    </row>
    <row r="186" spans="1:14" x14ac:dyDescent="0.35">
      <c r="A186" t="s">
        <v>324</v>
      </c>
      <c r="B186" t="s">
        <v>271</v>
      </c>
      <c r="C186" t="s">
        <v>279</v>
      </c>
      <c r="D186" t="s">
        <v>273</v>
      </c>
      <c r="E186" t="s">
        <v>410</v>
      </c>
      <c r="F186" t="s">
        <v>271</v>
      </c>
      <c r="G186" t="s">
        <v>276</v>
      </c>
      <c r="H186" t="s">
        <v>432</v>
      </c>
      <c r="I186" t="s">
        <v>275</v>
      </c>
      <c r="J186" t="s">
        <v>275</v>
      </c>
      <c r="K186" t="s">
        <v>271</v>
      </c>
      <c r="L186" t="s">
        <v>279</v>
      </c>
      <c r="M186" t="s">
        <v>279</v>
      </c>
      <c r="N186">
        <v>1</v>
      </c>
    </row>
    <row r="187" spans="1:14" x14ac:dyDescent="0.35">
      <c r="A187" t="s">
        <v>356</v>
      </c>
      <c r="B187" t="s">
        <v>271</v>
      </c>
      <c r="C187" t="s">
        <v>279</v>
      </c>
      <c r="D187" t="s">
        <v>273</v>
      </c>
      <c r="E187" t="s">
        <v>414</v>
      </c>
      <c r="F187" t="s">
        <v>275</v>
      </c>
      <c r="G187" t="s">
        <v>275</v>
      </c>
      <c r="H187" t="s">
        <v>475</v>
      </c>
      <c r="I187" t="s">
        <v>275</v>
      </c>
      <c r="J187" t="s">
        <v>390</v>
      </c>
      <c r="K187" t="s">
        <v>271</v>
      </c>
      <c r="L187" t="s">
        <v>271</v>
      </c>
      <c r="M187" t="s">
        <v>279</v>
      </c>
      <c r="N187">
        <v>1</v>
      </c>
    </row>
    <row r="188" spans="1:14" x14ac:dyDescent="0.35">
      <c r="A188" t="s">
        <v>304</v>
      </c>
      <c r="B188" t="s">
        <v>271</v>
      </c>
      <c r="C188" t="s">
        <v>272</v>
      </c>
      <c r="D188" t="s">
        <v>363</v>
      </c>
      <c r="E188" t="s">
        <v>417</v>
      </c>
      <c r="F188" t="s">
        <v>275</v>
      </c>
      <c r="G188" t="s">
        <v>276</v>
      </c>
      <c r="H188" t="s">
        <v>294</v>
      </c>
      <c r="I188" t="s">
        <v>271</v>
      </c>
      <c r="J188" t="s">
        <v>533</v>
      </c>
      <c r="K188" t="s">
        <v>276</v>
      </c>
      <c r="L188" t="s">
        <v>271</v>
      </c>
      <c r="M188" t="s">
        <v>308</v>
      </c>
      <c r="N188">
        <v>2</v>
      </c>
    </row>
    <row r="189" spans="1:14" x14ac:dyDescent="0.35">
      <c r="A189" t="s">
        <v>415</v>
      </c>
      <c r="B189" t="s">
        <v>271</v>
      </c>
      <c r="C189" t="s">
        <v>272</v>
      </c>
      <c r="D189" t="s">
        <v>440</v>
      </c>
      <c r="E189" t="s">
        <v>400</v>
      </c>
      <c r="F189" t="s">
        <v>271</v>
      </c>
      <c r="G189" t="s">
        <v>275</v>
      </c>
      <c r="H189" t="s">
        <v>448</v>
      </c>
      <c r="I189" t="s">
        <v>275</v>
      </c>
      <c r="J189" t="s">
        <v>361</v>
      </c>
      <c r="K189" t="s">
        <v>271</v>
      </c>
      <c r="L189" t="s">
        <v>279</v>
      </c>
      <c r="M189" t="s">
        <v>285</v>
      </c>
      <c r="N189">
        <v>1</v>
      </c>
    </row>
    <row r="190" spans="1:14" x14ac:dyDescent="0.35">
      <c r="A190" t="s">
        <v>397</v>
      </c>
      <c r="B190" t="s">
        <v>275</v>
      </c>
      <c r="C190" t="s">
        <v>272</v>
      </c>
      <c r="D190" t="s">
        <v>302</v>
      </c>
      <c r="E190" t="s">
        <v>534</v>
      </c>
      <c r="F190" t="s">
        <v>275</v>
      </c>
      <c r="G190" t="s">
        <v>276</v>
      </c>
      <c r="H190" t="s">
        <v>372</v>
      </c>
      <c r="I190" t="s">
        <v>275</v>
      </c>
      <c r="J190" t="s">
        <v>312</v>
      </c>
      <c r="K190" t="s">
        <v>276</v>
      </c>
      <c r="L190" t="s">
        <v>275</v>
      </c>
      <c r="M190" t="s">
        <v>279</v>
      </c>
      <c r="N190">
        <v>1</v>
      </c>
    </row>
    <row r="191" spans="1:14" x14ac:dyDescent="0.35">
      <c r="A191" t="s">
        <v>270</v>
      </c>
      <c r="B191" t="s">
        <v>271</v>
      </c>
      <c r="C191" t="s">
        <v>279</v>
      </c>
      <c r="D191" t="s">
        <v>283</v>
      </c>
      <c r="E191" t="s">
        <v>298</v>
      </c>
      <c r="F191" t="s">
        <v>275</v>
      </c>
      <c r="G191" t="s">
        <v>275</v>
      </c>
      <c r="H191" t="s">
        <v>337</v>
      </c>
      <c r="I191" t="s">
        <v>271</v>
      </c>
      <c r="J191" t="s">
        <v>535</v>
      </c>
      <c r="K191" t="s">
        <v>276</v>
      </c>
      <c r="L191" t="s">
        <v>271</v>
      </c>
      <c r="M191" t="s">
        <v>285</v>
      </c>
      <c r="N191">
        <v>2</v>
      </c>
    </row>
    <row r="192" spans="1:14" x14ac:dyDescent="0.35">
      <c r="A192" t="s">
        <v>362</v>
      </c>
      <c r="B192" t="s">
        <v>271</v>
      </c>
      <c r="C192" t="s">
        <v>272</v>
      </c>
      <c r="D192" t="s">
        <v>302</v>
      </c>
      <c r="E192" t="s">
        <v>311</v>
      </c>
      <c r="F192" t="s">
        <v>275</v>
      </c>
      <c r="G192" t="s">
        <v>275</v>
      </c>
      <c r="H192" t="s">
        <v>283</v>
      </c>
      <c r="I192" t="s">
        <v>275</v>
      </c>
      <c r="J192" t="s">
        <v>312</v>
      </c>
      <c r="K192" t="s">
        <v>271</v>
      </c>
      <c r="L192" t="s">
        <v>275</v>
      </c>
      <c r="M192" t="s">
        <v>279</v>
      </c>
      <c r="N192">
        <v>1</v>
      </c>
    </row>
    <row r="193" spans="1:14" x14ac:dyDescent="0.35">
      <c r="A193" t="s">
        <v>270</v>
      </c>
      <c r="B193" t="s">
        <v>271</v>
      </c>
      <c r="C193" t="s">
        <v>272</v>
      </c>
      <c r="D193" t="s">
        <v>332</v>
      </c>
      <c r="E193" t="s">
        <v>428</v>
      </c>
      <c r="F193" t="s">
        <v>275</v>
      </c>
      <c r="G193" t="s">
        <v>275</v>
      </c>
      <c r="H193" t="s">
        <v>339</v>
      </c>
      <c r="I193" t="s">
        <v>271</v>
      </c>
      <c r="J193" t="s">
        <v>333</v>
      </c>
      <c r="K193" t="s">
        <v>279</v>
      </c>
      <c r="L193" t="s">
        <v>275</v>
      </c>
      <c r="M193" t="s">
        <v>285</v>
      </c>
      <c r="N193">
        <v>2</v>
      </c>
    </row>
    <row r="194" spans="1:14" x14ac:dyDescent="0.35">
      <c r="A194" t="s">
        <v>362</v>
      </c>
      <c r="B194" t="s">
        <v>271</v>
      </c>
      <c r="C194" t="s">
        <v>276</v>
      </c>
      <c r="D194" t="s">
        <v>440</v>
      </c>
      <c r="E194" t="s">
        <v>447</v>
      </c>
      <c r="F194" t="s">
        <v>275</v>
      </c>
      <c r="G194" t="s">
        <v>275</v>
      </c>
      <c r="H194" t="s">
        <v>404</v>
      </c>
      <c r="I194" t="s">
        <v>275</v>
      </c>
      <c r="J194" t="s">
        <v>275</v>
      </c>
      <c r="K194" t="s">
        <v>271</v>
      </c>
      <c r="L194" t="s">
        <v>275</v>
      </c>
      <c r="M194" t="s">
        <v>285</v>
      </c>
      <c r="N194">
        <v>1</v>
      </c>
    </row>
    <row r="195" spans="1:14" x14ac:dyDescent="0.35">
      <c r="A195" t="s">
        <v>456</v>
      </c>
      <c r="B195" t="s">
        <v>271</v>
      </c>
      <c r="C195" t="s">
        <v>272</v>
      </c>
      <c r="D195" t="s">
        <v>387</v>
      </c>
      <c r="E195" t="s">
        <v>507</v>
      </c>
      <c r="F195" t="s">
        <v>275</v>
      </c>
      <c r="G195" t="s">
        <v>276</v>
      </c>
      <c r="H195" t="s">
        <v>404</v>
      </c>
      <c r="I195" t="s">
        <v>271</v>
      </c>
      <c r="J195" t="s">
        <v>275</v>
      </c>
      <c r="K195" t="s">
        <v>271</v>
      </c>
      <c r="L195" t="s">
        <v>275</v>
      </c>
      <c r="M195" t="s">
        <v>285</v>
      </c>
      <c r="N195">
        <v>2</v>
      </c>
    </row>
    <row r="196" spans="1:14" x14ac:dyDescent="0.35">
      <c r="A196" t="s">
        <v>354</v>
      </c>
      <c r="B196" t="s">
        <v>271</v>
      </c>
      <c r="C196" t="s">
        <v>279</v>
      </c>
      <c r="D196" t="s">
        <v>287</v>
      </c>
      <c r="E196" t="s">
        <v>536</v>
      </c>
      <c r="F196" t="s">
        <v>271</v>
      </c>
      <c r="G196" t="s">
        <v>275</v>
      </c>
      <c r="H196" t="s">
        <v>421</v>
      </c>
      <c r="I196" t="s">
        <v>275</v>
      </c>
      <c r="J196" t="s">
        <v>275</v>
      </c>
      <c r="K196" t="s">
        <v>271</v>
      </c>
      <c r="L196" t="s">
        <v>276</v>
      </c>
      <c r="M196" t="s">
        <v>279</v>
      </c>
      <c r="N196">
        <v>1</v>
      </c>
    </row>
    <row r="197" spans="1:14" x14ac:dyDescent="0.35">
      <c r="A197" t="s">
        <v>481</v>
      </c>
      <c r="B197" t="s">
        <v>275</v>
      </c>
      <c r="C197" t="s">
        <v>276</v>
      </c>
      <c r="D197" t="s">
        <v>320</v>
      </c>
      <c r="E197" t="s">
        <v>512</v>
      </c>
      <c r="F197" t="s">
        <v>275</v>
      </c>
      <c r="G197" t="s">
        <v>276</v>
      </c>
      <c r="H197" t="s">
        <v>322</v>
      </c>
      <c r="I197" t="s">
        <v>275</v>
      </c>
      <c r="J197" t="s">
        <v>351</v>
      </c>
      <c r="K197" t="s">
        <v>276</v>
      </c>
      <c r="L197" t="s">
        <v>275</v>
      </c>
      <c r="M197" t="s">
        <v>279</v>
      </c>
      <c r="N197">
        <v>1</v>
      </c>
    </row>
    <row r="198" spans="1:14" x14ac:dyDescent="0.35">
      <c r="A198" t="s">
        <v>373</v>
      </c>
      <c r="B198" t="s">
        <v>275</v>
      </c>
      <c r="C198" t="s">
        <v>272</v>
      </c>
      <c r="D198" t="s">
        <v>472</v>
      </c>
      <c r="E198" t="s">
        <v>537</v>
      </c>
      <c r="F198" t="s">
        <v>275</v>
      </c>
      <c r="G198" t="s">
        <v>276</v>
      </c>
      <c r="H198" t="s">
        <v>393</v>
      </c>
      <c r="I198" t="s">
        <v>275</v>
      </c>
      <c r="J198" t="s">
        <v>271</v>
      </c>
      <c r="K198" t="s">
        <v>276</v>
      </c>
      <c r="L198" t="s">
        <v>275</v>
      </c>
      <c r="M198" t="s">
        <v>279</v>
      </c>
      <c r="N198">
        <v>1</v>
      </c>
    </row>
    <row r="199" spans="1:14" x14ac:dyDescent="0.35">
      <c r="A199" t="s">
        <v>362</v>
      </c>
      <c r="B199" t="s">
        <v>275</v>
      </c>
      <c r="C199" t="s">
        <v>279</v>
      </c>
      <c r="D199" t="s">
        <v>310</v>
      </c>
      <c r="E199" t="s">
        <v>458</v>
      </c>
      <c r="F199" t="s">
        <v>275</v>
      </c>
      <c r="G199" t="s">
        <v>275</v>
      </c>
      <c r="H199" t="s">
        <v>485</v>
      </c>
      <c r="I199" t="s">
        <v>275</v>
      </c>
      <c r="J199" t="s">
        <v>284</v>
      </c>
      <c r="K199" t="s">
        <v>276</v>
      </c>
      <c r="L199" t="s">
        <v>275</v>
      </c>
      <c r="M199" t="s">
        <v>279</v>
      </c>
      <c r="N199">
        <v>1</v>
      </c>
    </row>
    <row r="200" spans="1:14" x14ac:dyDescent="0.35">
      <c r="A200" t="s">
        <v>524</v>
      </c>
      <c r="B200" t="s">
        <v>275</v>
      </c>
      <c r="C200" t="s">
        <v>271</v>
      </c>
      <c r="D200" t="s">
        <v>302</v>
      </c>
      <c r="E200" t="s">
        <v>311</v>
      </c>
      <c r="F200" t="s">
        <v>275</v>
      </c>
      <c r="G200" t="s">
        <v>275</v>
      </c>
      <c r="H200" t="s">
        <v>471</v>
      </c>
      <c r="I200" t="s">
        <v>275</v>
      </c>
      <c r="J200" t="s">
        <v>342</v>
      </c>
      <c r="K200" t="s">
        <v>271</v>
      </c>
      <c r="L200" t="s">
        <v>276</v>
      </c>
      <c r="M200" t="s">
        <v>279</v>
      </c>
      <c r="N200">
        <v>1</v>
      </c>
    </row>
    <row r="201" spans="1:14" x14ac:dyDescent="0.35">
      <c r="A201" t="s">
        <v>538</v>
      </c>
      <c r="B201" t="s">
        <v>271</v>
      </c>
      <c r="C201" t="s">
        <v>272</v>
      </c>
      <c r="D201" t="s">
        <v>339</v>
      </c>
      <c r="E201" t="s">
        <v>486</v>
      </c>
      <c r="F201" t="s">
        <v>275</v>
      </c>
      <c r="G201" t="s">
        <v>276</v>
      </c>
      <c r="H201" t="s">
        <v>475</v>
      </c>
      <c r="I201" t="s">
        <v>271</v>
      </c>
      <c r="J201" t="s">
        <v>275</v>
      </c>
      <c r="K201" t="s">
        <v>271</v>
      </c>
      <c r="L201" t="s">
        <v>279</v>
      </c>
      <c r="M201" t="s">
        <v>279</v>
      </c>
      <c r="N201">
        <v>2</v>
      </c>
    </row>
    <row r="202" spans="1:14" x14ac:dyDescent="0.35">
      <c r="A202" t="s">
        <v>527</v>
      </c>
      <c r="B202" t="s">
        <v>271</v>
      </c>
      <c r="C202" t="s">
        <v>279</v>
      </c>
      <c r="D202" t="s">
        <v>408</v>
      </c>
      <c r="E202" t="s">
        <v>498</v>
      </c>
      <c r="F202" t="s">
        <v>275</v>
      </c>
      <c r="G202" t="s">
        <v>275</v>
      </c>
      <c r="H202" t="s">
        <v>471</v>
      </c>
      <c r="I202" t="s">
        <v>275</v>
      </c>
      <c r="J202" t="s">
        <v>271</v>
      </c>
      <c r="K202" t="s">
        <v>271</v>
      </c>
      <c r="L202" t="s">
        <v>271</v>
      </c>
      <c r="M202" t="s">
        <v>285</v>
      </c>
      <c r="N202">
        <v>1</v>
      </c>
    </row>
    <row r="203" spans="1:14" x14ac:dyDescent="0.35">
      <c r="A203" t="s">
        <v>373</v>
      </c>
      <c r="B203" t="s">
        <v>271</v>
      </c>
      <c r="C203" t="s">
        <v>272</v>
      </c>
      <c r="D203" t="s">
        <v>339</v>
      </c>
      <c r="E203" t="s">
        <v>539</v>
      </c>
      <c r="F203" t="s">
        <v>275</v>
      </c>
      <c r="G203" t="s">
        <v>276</v>
      </c>
      <c r="H203" t="s">
        <v>436</v>
      </c>
      <c r="I203" t="s">
        <v>275</v>
      </c>
      <c r="J203" t="s">
        <v>275</v>
      </c>
      <c r="K203" t="s">
        <v>271</v>
      </c>
      <c r="L203" t="s">
        <v>276</v>
      </c>
      <c r="M203" t="s">
        <v>285</v>
      </c>
      <c r="N203">
        <v>2</v>
      </c>
    </row>
    <row r="204" spans="1:14" x14ac:dyDescent="0.35">
      <c r="A204" t="s">
        <v>313</v>
      </c>
      <c r="B204" t="s">
        <v>271</v>
      </c>
      <c r="C204" t="s">
        <v>272</v>
      </c>
      <c r="D204" t="s">
        <v>339</v>
      </c>
      <c r="E204" t="s">
        <v>480</v>
      </c>
      <c r="F204" t="s">
        <v>275</v>
      </c>
      <c r="G204" t="s">
        <v>276</v>
      </c>
      <c r="H204" t="s">
        <v>289</v>
      </c>
      <c r="I204" t="s">
        <v>271</v>
      </c>
      <c r="J204" t="s">
        <v>540</v>
      </c>
      <c r="K204" t="s">
        <v>276</v>
      </c>
      <c r="L204" t="s">
        <v>271</v>
      </c>
      <c r="M204" t="s">
        <v>285</v>
      </c>
      <c r="N204">
        <v>2</v>
      </c>
    </row>
    <row r="205" spans="1:14" x14ac:dyDescent="0.35">
      <c r="A205" t="s">
        <v>370</v>
      </c>
      <c r="B205" t="s">
        <v>271</v>
      </c>
      <c r="C205" t="s">
        <v>272</v>
      </c>
      <c r="D205" t="s">
        <v>302</v>
      </c>
      <c r="E205" t="s">
        <v>526</v>
      </c>
      <c r="F205" t="s">
        <v>275</v>
      </c>
      <c r="G205" t="s">
        <v>275</v>
      </c>
      <c r="H205" t="s">
        <v>432</v>
      </c>
      <c r="I205" t="s">
        <v>271</v>
      </c>
      <c r="J205" t="s">
        <v>284</v>
      </c>
      <c r="K205" t="s">
        <v>271</v>
      </c>
      <c r="L205" t="s">
        <v>275</v>
      </c>
      <c r="M205" t="s">
        <v>285</v>
      </c>
      <c r="N205">
        <v>2</v>
      </c>
    </row>
    <row r="206" spans="1:14" x14ac:dyDescent="0.35">
      <c r="A206" t="s">
        <v>481</v>
      </c>
      <c r="B206" t="s">
        <v>271</v>
      </c>
      <c r="C206" t="s">
        <v>272</v>
      </c>
      <c r="D206" t="s">
        <v>283</v>
      </c>
      <c r="E206" t="s">
        <v>477</v>
      </c>
      <c r="F206" t="s">
        <v>275</v>
      </c>
      <c r="G206" t="s">
        <v>276</v>
      </c>
      <c r="H206" t="s">
        <v>332</v>
      </c>
      <c r="I206" t="s">
        <v>271</v>
      </c>
      <c r="J206" t="s">
        <v>409</v>
      </c>
      <c r="K206" t="s">
        <v>276</v>
      </c>
      <c r="L206" t="s">
        <v>271</v>
      </c>
      <c r="M206" t="s">
        <v>285</v>
      </c>
      <c r="N206">
        <v>2</v>
      </c>
    </row>
    <row r="207" spans="1:14" x14ac:dyDescent="0.35">
      <c r="A207" t="s">
        <v>415</v>
      </c>
      <c r="B207" t="s">
        <v>271</v>
      </c>
      <c r="C207" t="s">
        <v>271</v>
      </c>
      <c r="D207" t="s">
        <v>369</v>
      </c>
      <c r="E207" t="s">
        <v>529</v>
      </c>
      <c r="F207" t="s">
        <v>271</v>
      </c>
      <c r="G207" t="s">
        <v>275</v>
      </c>
      <c r="H207" t="s">
        <v>350</v>
      </c>
      <c r="I207" t="s">
        <v>275</v>
      </c>
      <c r="J207" t="s">
        <v>312</v>
      </c>
      <c r="K207" t="s">
        <v>276</v>
      </c>
      <c r="L207" t="s">
        <v>275</v>
      </c>
      <c r="M207" t="s">
        <v>285</v>
      </c>
      <c r="N207">
        <v>1</v>
      </c>
    </row>
    <row r="208" spans="1:14" x14ac:dyDescent="0.35">
      <c r="A208" t="s">
        <v>313</v>
      </c>
      <c r="B208" t="s">
        <v>275</v>
      </c>
      <c r="C208" t="s">
        <v>279</v>
      </c>
      <c r="D208" t="s">
        <v>532</v>
      </c>
      <c r="E208" t="s">
        <v>541</v>
      </c>
      <c r="F208" t="s">
        <v>275</v>
      </c>
      <c r="G208" t="s">
        <v>275</v>
      </c>
      <c r="H208" t="s">
        <v>283</v>
      </c>
      <c r="I208" t="s">
        <v>275</v>
      </c>
      <c r="J208" t="s">
        <v>275</v>
      </c>
      <c r="K208" t="s">
        <v>271</v>
      </c>
      <c r="L208" t="s">
        <v>271</v>
      </c>
      <c r="M208" t="s">
        <v>279</v>
      </c>
      <c r="N208">
        <v>1</v>
      </c>
    </row>
    <row r="209" spans="1:14" x14ac:dyDescent="0.35">
      <c r="A209" t="s">
        <v>373</v>
      </c>
      <c r="B209" t="s">
        <v>271</v>
      </c>
      <c r="C209" t="s">
        <v>279</v>
      </c>
      <c r="D209" t="s">
        <v>294</v>
      </c>
      <c r="E209" t="s">
        <v>435</v>
      </c>
      <c r="F209" t="s">
        <v>275</v>
      </c>
      <c r="G209" t="s">
        <v>276</v>
      </c>
      <c r="H209" t="s">
        <v>319</v>
      </c>
      <c r="I209" t="s">
        <v>271</v>
      </c>
      <c r="J209" t="s">
        <v>307</v>
      </c>
      <c r="K209" t="s">
        <v>276</v>
      </c>
      <c r="L209" t="s">
        <v>275</v>
      </c>
      <c r="M209" t="s">
        <v>285</v>
      </c>
      <c r="N209">
        <v>1</v>
      </c>
    </row>
    <row r="210" spans="1:14" x14ac:dyDescent="0.35">
      <c r="A210" t="s">
        <v>291</v>
      </c>
      <c r="B210" t="s">
        <v>271</v>
      </c>
      <c r="C210" t="s">
        <v>279</v>
      </c>
      <c r="D210" t="s">
        <v>339</v>
      </c>
      <c r="E210" t="s">
        <v>447</v>
      </c>
      <c r="F210" t="s">
        <v>275</v>
      </c>
      <c r="G210" t="s">
        <v>275</v>
      </c>
      <c r="H210" t="s">
        <v>525</v>
      </c>
      <c r="I210" t="s">
        <v>271</v>
      </c>
      <c r="J210" t="s">
        <v>342</v>
      </c>
      <c r="K210" t="s">
        <v>276</v>
      </c>
      <c r="L210" t="s">
        <v>275</v>
      </c>
      <c r="M210" t="s">
        <v>285</v>
      </c>
      <c r="N210">
        <v>2</v>
      </c>
    </row>
    <row r="211" spans="1:14" x14ac:dyDescent="0.35">
      <c r="A211" t="s">
        <v>381</v>
      </c>
      <c r="B211" t="s">
        <v>271</v>
      </c>
      <c r="C211" t="s">
        <v>279</v>
      </c>
      <c r="D211" t="s">
        <v>273</v>
      </c>
      <c r="E211" t="s">
        <v>512</v>
      </c>
      <c r="F211" t="s">
        <v>275</v>
      </c>
      <c r="G211" t="s">
        <v>275</v>
      </c>
      <c r="H211" t="s">
        <v>542</v>
      </c>
      <c r="I211" t="s">
        <v>275</v>
      </c>
      <c r="J211" t="s">
        <v>543</v>
      </c>
      <c r="K211" t="s">
        <v>279</v>
      </c>
      <c r="L211" t="s">
        <v>275</v>
      </c>
      <c r="M211" t="s">
        <v>279</v>
      </c>
      <c r="N211">
        <v>1</v>
      </c>
    </row>
    <row r="212" spans="1:14" x14ac:dyDescent="0.35">
      <c r="A212" t="s">
        <v>309</v>
      </c>
      <c r="B212" t="s">
        <v>271</v>
      </c>
      <c r="C212" t="s">
        <v>271</v>
      </c>
      <c r="D212" t="s">
        <v>315</v>
      </c>
      <c r="E212" t="s">
        <v>364</v>
      </c>
      <c r="F212" t="s">
        <v>275</v>
      </c>
      <c r="G212" t="s">
        <v>276</v>
      </c>
      <c r="H212" t="s">
        <v>335</v>
      </c>
      <c r="I212" t="s">
        <v>275</v>
      </c>
      <c r="J212" t="s">
        <v>295</v>
      </c>
      <c r="K212" t="s">
        <v>276</v>
      </c>
      <c r="L212" t="s">
        <v>275</v>
      </c>
      <c r="M212" t="s">
        <v>285</v>
      </c>
      <c r="N212">
        <v>2</v>
      </c>
    </row>
    <row r="213" spans="1:14" x14ac:dyDescent="0.35">
      <c r="A213" t="s">
        <v>370</v>
      </c>
      <c r="B213" t="s">
        <v>271</v>
      </c>
      <c r="C213" t="s">
        <v>279</v>
      </c>
      <c r="D213" t="s">
        <v>339</v>
      </c>
      <c r="E213" t="s">
        <v>355</v>
      </c>
      <c r="F213" t="s">
        <v>271</v>
      </c>
      <c r="G213" t="s">
        <v>276</v>
      </c>
      <c r="H213" t="s">
        <v>425</v>
      </c>
      <c r="I213" t="s">
        <v>275</v>
      </c>
      <c r="J213" t="s">
        <v>278</v>
      </c>
      <c r="K213" t="s">
        <v>276</v>
      </c>
      <c r="L213" t="s">
        <v>275</v>
      </c>
      <c r="M213" t="s">
        <v>279</v>
      </c>
      <c r="N213">
        <v>1</v>
      </c>
    </row>
    <row r="214" spans="1:14" x14ac:dyDescent="0.35">
      <c r="A214" t="s">
        <v>356</v>
      </c>
      <c r="B214" t="s">
        <v>275</v>
      </c>
      <c r="C214" t="s">
        <v>279</v>
      </c>
      <c r="D214" t="s">
        <v>393</v>
      </c>
      <c r="E214" t="s">
        <v>505</v>
      </c>
      <c r="F214" t="s">
        <v>275</v>
      </c>
      <c r="G214" t="s">
        <v>275</v>
      </c>
      <c r="H214" t="s">
        <v>375</v>
      </c>
      <c r="I214" t="s">
        <v>275</v>
      </c>
      <c r="J214" t="s">
        <v>295</v>
      </c>
      <c r="K214" t="s">
        <v>276</v>
      </c>
      <c r="L214" t="s">
        <v>275</v>
      </c>
      <c r="M214" t="s">
        <v>279</v>
      </c>
      <c r="N214">
        <v>1</v>
      </c>
    </row>
    <row r="215" spans="1:14" x14ac:dyDescent="0.35">
      <c r="A215" t="s">
        <v>373</v>
      </c>
      <c r="B215" t="s">
        <v>271</v>
      </c>
      <c r="C215" t="s">
        <v>272</v>
      </c>
      <c r="D215" t="s">
        <v>292</v>
      </c>
      <c r="E215" t="s">
        <v>544</v>
      </c>
      <c r="F215" t="s">
        <v>275</v>
      </c>
      <c r="G215" t="s">
        <v>276</v>
      </c>
      <c r="H215" t="s">
        <v>525</v>
      </c>
      <c r="I215" t="s">
        <v>271</v>
      </c>
      <c r="J215" t="s">
        <v>406</v>
      </c>
      <c r="K215" t="s">
        <v>276</v>
      </c>
      <c r="L215" t="s">
        <v>279</v>
      </c>
      <c r="M215" t="s">
        <v>285</v>
      </c>
      <c r="N215">
        <v>2</v>
      </c>
    </row>
    <row r="216" spans="1:14" x14ac:dyDescent="0.35">
      <c r="A216" t="s">
        <v>545</v>
      </c>
      <c r="B216" t="s">
        <v>271</v>
      </c>
      <c r="C216" t="s">
        <v>276</v>
      </c>
      <c r="D216" t="s">
        <v>273</v>
      </c>
      <c r="E216" t="s">
        <v>359</v>
      </c>
      <c r="F216" t="s">
        <v>275</v>
      </c>
      <c r="G216" t="s">
        <v>276</v>
      </c>
      <c r="H216" t="s">
        <v>546</v>
      </c>
      <c r="I216" t="s">
        <v>275</v>
      </c>
      <c r="J216" t="s">
        <v>275</v>
      </c>
      <c r="K216" t="s">
        <v>271</v>
      </c>
      <c r="L216" t="s">
        <v>275</v>
      </c>
      <c r="M216" t="s">
        <v>279</v>
      </c>
      <c r="N216">
        <v>1</v>
      </c>
    </row>
    <row r="217" spans="1:14" x14ac:dyDescent="0.35">
      <c r="A217" t="s">
        <v>422</v>
      </c>
      <c r="B217" t="s">
        <v>275</v>
      </c>
      <c r="C217" t="s">
        <v>276</v>
      </c>
      <c r="D217" t="s">
        <v>273</v>
      </c>
      <c r="E217" t="s">
        <v>359</v>
      </c>
      <c r="F217" t="s">
        <v>275</v>
      </c>
      <c r="G217" t="s">
        <v>276</v>
      </c>
      <c r="H217" t="s">
        <v>499</v>
      </c>
      <c r="I217" t="s">
        <v>275</v>
      </c>
      <c r="J217" t="s">
        <v>351</v>
      </c>
      <c r="K217" t="s">
        <v>271</v>
      </c>
      <c r="L217" t="s">
        <v>275</v>
      </c>
      <c r="M217" t="s">
        <v>279</v>
      </c>
      <c r="N217">
        <v>1</v>
      </c>
    </row>
    <row r="218" spans="1:14" x14ac:dyDescent="0.35">
      <c r="A218" t="s">
        <v>316</v>
      </c>
      <c r="B218" t="s">
        <v>275</v>
      </c>
      <c r="C218" t="s">
        <v>279</v>
      </c>
      <c r="D218" t="s">
        <v>320</v>
      </c>
      <c r="E218" t="s">
        <v>547</v>
      </c>
      <c r="F218" t="s">
        <v>275</v>
      </c>
      <c r="G218" t="s">
        <v>276</v>
      </c>
      <c r="H218" t="s">
        <v>499</v>
      </c>
      <c r="I218" t="s">
        <v>275</v>
      </c>
      <c r="J218" t="s">
        <v>275</v>
      </c>
      <c r="K218" t="s">
        <v>271</v>
      </c>
      <c r="L218" t="s">
        <v>275</v>
      </c>
      <c r="M218" t="s">
        <v>279</v>
      </c>
      <c r="N218">
        <v>1</v>
      </c>
    </row>
    <row r="219" spans="1:14" x14ac:dyDescent="0.35">
      <c r="A219" t="s">
        <v>370</v>
      </c>
      <c r="B219" t="s">
        <v>271</v>
      </c>
      <c r="C219" t="s">
        <v>279</v>
      </c>
      <c r="D219" t="s">
        <v>453</v>
      </c>
      <c r="E219" t="s">
        <v>548</v>
      </c>
      <c r="F219" t="s">
        <v>275</v>
      </c>
      <c r="G219" t="s">
        <v>275</v>
      </c>
      <c r="H219" t="s">
        <v>319</v>
      </c>
      <c r="I219" t="s">
        <v>271</v>
      </c>
      <c r="J219" t="s">
        <v>275</v>
      </c>
      <c r="K219" t="s">
        <v>271</v>
      </c>
      <c r="L219" t="s">
        <v>271</v>
      </c>
      <c r="M219" t="s">
        <v>285</v>
      </c>
      <c r="N219">
        <v>1</v>
      </c>
    </row>
    <row r="220" spans="1:14" x14ac:dyDescent="0.35">
      <c r="A220" t="s">
        <v>362</v>
      </c>
      <c r="B220" t="s">
        <v>271</v>
      </c>
      <c r="C220" t="s">
        <v>279</v>
      </c>
      <c r="D220" t="s">
        <v>297</v>
      </c>
      <c r="E220" t="s">
        <v>480</v>
      </c>
      <c r="F220" t="s">
        <v>275</v>
      </c>
      <c r="G220" t="s">
        <v>276</v>
      </c>
      <c r="H220" t="s">
        <v>448</v>
      </c>
      <c r="I220" t="s">
        <v>275</v>
      </c>
      <c r="J220" t="s">
        <v>303</v>
      </c>
      <c r="K220" t="s">
        <v>276</v>
      </c>
      <c r="L220" t="s">
        <v>275</v>
      </c>
      <c r="M220" t="s">
        <v>285</v>
      </c>
      <c r="N220">
        <v>1</v>
      </c>
    </row>
    <row r="221" spans="1:14" x14ac:dyDescent="0.35">
      <c r="A221" t="s">
        <v>327</v>
      </c>
      <c r="B221" t="s">
        <v>271</v>
      </c>
      <c r="C221" t="s">
        <v>276</v>
      </c>
      <c r="D221" t="s">
        <v>297</v>
      </c>
      <c r="E221" t="s">
        <v>549</v>
      </c>
      <c r="F221" t="s">
        <v>275</v>
      </c>
      <c r="G221" t="s">
        <v>275</v>
      </c>
      <c r="H221" t="s">
        <v>315</v>
      </c>
      <c r="I221" t="s">
        <v>275</v>
      </c>
      <c r="J221" t="s">
        <v>275</v>
      </c>
      <c r="K221" t="s">
        <v>271</v>
      </c>
      <c r="L221" t="s">
        <v>275</v>
      </c>
      <c r="M221" t="s">
        <v>279</v>
      </c>
      <c r="N221">
        <v>1</v>
      </c>
    </row>
    <row r="222" spans="1:14" x14ac:dyDescent="0.35">
      <c r="A222" t="s">
        <v>362</v>
      </c>
      <c r="B222" t="s">
        <v>271</v>
      </c>
      <c r="C222" t="s">
        <v>272</v>
      </c>
      <c r="D222" t="s">
        <v>310</v>
      </c>
      <c r="E222" t="s">
        <v>311</v>
      </c>
      <c r="F222" t="s">
        <v>275</v>
      </c>
      <c r="G222" t="s">
        <v>275</v>
      </c>
      <c r="H222" t="s">
        <v>387</v>
      </c>
      <c r="I222" t="s">
        <v>271</v>
      </c>
      <c r="J222" t="s">
        <v>540</v>
      </c>
      <c r="K222" t="s">
        <v>276</v>
      </c>
      <c r="L222" t="s">
        <v>271</v>
      </c>
      <c r="M222" t="s">
        <v>285</v>
      </c>
      <c r="N222">
        <v>2</v>
      </c>
    </row>
    <row r="223" spans="1:14" x14ac:dyDescent="0.35">
      <c r="A223" t="s">
        <v>300</v>
      </c>
      <c r="B223" t="s">
        <v>271</v>
      </c>
      <c r="C223" t="s">
        <v>272</v>
      </c>
      <c r="D223" t="s">
        <v>320</v>
      </c>
      <c r="E223" t="s">
        <v>478</v>
      </c>
      <c r="F223" t="s">
        <v>275</v>
      </c>
      <c r="G223" t="s">
        <v>276</v>
      </c>
      <c r="H223" t="s">
        <v>550</v>
      </c>
      <c r="I223" t="s">
        <v>275</v>
      </c>
      <c r="J223" t="s">
        <v>540</v>
      </c>
      <c r="K223" t="s">
        <v>276</v>
      </c>
      <c r="L223" t="s">
        <v>271</v>
      </c>
      <c r="M223" t="s">
        <v>285</v>
      </c>
      <c r="N223">
        <v>2</v>
      </c>
    </row>
    <row r="224" spans="1:14" x14ac:dyDescent="0.35">
      <c r="A224" t="s">
        <v>286</v>
      </c>
      <c r="B224" t="s">
        <v>271</v>
      </c>
      <c r="C224" t="s">
        <v>279</v>
      </c>
      <c r="D224" t="s">
        <v>317</v>
      </c>
      <c r="E224" t="s">
        <v>424</v>
      </c>
      <c r="F224" t="s">
        <v>275</v>
      </c>
      <c r="G224" t="s">
        <v>275</v>
      </c>
      <c r="H224" t="s">
        <v>428</v>
      </c>
      <c r="I224" t="s">
        <v>275</v>
      </c>
      <c r="J224" t="s">
        <v>284</v>
      </c>
      <c r="K224" t="s">
        <v>271</v>
      </c>
      <c r="L224" t="s">
        <v>275</v>
      </c>
      <c r="M224" t="s">
        <v>279</v>
      </c>
      <c r="N224">
        <v>1</v>
      </c>
    </row>
    <row r="225" spans="1:14" x14ac:dyDescent="0.35">
      <c r="A225" t="s">
        <v>316</v>
      </c>
      <c r="B225" t="s">
        <v>271</v>
      </c>
      <c r="C225" t="s">
        <v>272</v>
      </c>
      <c r="D225" t="s">
        <v>273</v>
      </c>
      <c r="E225" t="s">
        <v>466</v>
      </c>
      <c r="F225" t="s">
        <v>271</v>
      </c>
      <c r="G225" t="s">
        <v>276</v>
      </c>
      <c r="H225" t="s">
        <v>363</v>
      </c>
      <c r="I225" t="s">
        <v>271</v>
      </c>
      <c r="J225" t="s">
        <v>342</v>
      </c>
      <c r="K225" t="s">
        <v>271</v>
      </c>
      <c r="L225" t="s">
        <v>279</v>
      </c>
      <c r="M225" t="s">
        <v>285</v>
      </c>
      <c r="N225">
        <v>2</v>
      </c>
    </row>
    <row r="226" spans="1:14" x14ac:dyDescent="0.35">
      <c r="A226" t="s">
        <v>456</v>
      </c>
      <c r="B226" t="s">
        <v>275</v>
      </c>
      <c r="C226" t="s">
        <v>272</v>
      </c>
      <c r="D226" t="s">
        <v>367</v>
      </c>
      <c r="E226" t="s">
        <v>551</v>
      </c>
      <c r="F226" t="s">
        <v>275</v>
      </c>
      <c r="G226" t="s">
        <v>275</v>
      </c>
      <c r="H226" t="s">
        <v>504</v>
      </c>
      <c r="I226" t="s">
        <v>275</v>
      </c>
      <c r="J226" t="s">
        <v>351</v>
      </c>
      <c r="K226" t="s">
        <v>271</v>
      </c>
      <c r="L226" t="s">
        <v>275</v>
      </c>
      <c r="M226" t="s">
        <v>279</v>
      </c>
      <c r="N226">
        <v>1</v>
      </c>
    </row>
    <row r="227" spans="1:14" x14ac:dyDescent="0.35">
      <c r="A227" t="s">
        <v>422</v>
      </c>
      <c r="B227" t="s">
        <v>271</v>
      </c>
      <c r="C227" t="s">
        <v>276</v>
      </c>
      <c r="D227" t="s">
        <v>320</v>
      </c>
      <c r="E227" t="s">
        <v>343</v>
      </c>
      <c r="F227" t="s">
        <v>275</v>
      </c>
      <c r="G227" t="s">
        <v>275</v>
      </c>
      <c r="H227" t="s">
        <v>363</v>
      </c>
      <c r="I227" t="s">
        <v>275</v>
      </c>
      <c r="J227" t="s">
        <v>275</v>
      </c>
      <c r="K227" t="s">
        <v>276</v>
      </c>
      <c r="L227" t="s">
        <v>275</v>
      </c>
      <c r="M227" t="s">
        <v>308</v>
      </c>
      <c r="N227">
        <v>1</v>
      </c>
    </row>
    <row r="228" spans="1:14" x14ac:dyDescent="0.35">
      <c r="A228" t="s">
        <v>397</v>
      </c>
      <c r="B228" t="s">
        <v>275</v>
      </c>
      <c r="C228" t="s">
        <v>279</v>
      </c>
      <c r="D228" t="s">
        <v>273</v>
      </c>
      <c r="E228" t="s">
        <v>293</v>
      </c>
      <c r="F228" t="s">
        <v>275</v>
      </c>
      <c r="G228" t="s">
        <v>275</v>
      </c>
      <c r="H228" t="s">
        <v>552</v>
      </c>
      <c r="I228" t="s">
        <v>275</v>
      </c>
      <c r="J228" t="s">
        <v>312</v>
      </c>
      <c r="K228" t="s">
        <v>276</v>
      </c>
      <c r="L228" t="s">
        <v>271</v>
      </c>
      <c r="M228" t="s">
        <v>285</v>
      </c>
      <c r="N228">
        <v>2</v>
      </c>
    </row>
    <row r="229" spans="1:14" x14ac:dyDescent="0.35">
      <c r="A229" t="s">
        <v>356</v>
      </c>
      <c r="B229" t="s">
        <v>275</v>
      </c>
      <c r="C229" t="s">
        <v>272</v>
      </c>
      <c r="D229" t="s">
        <v>363</v>
      </c>
      <c r="E229" t="s">
        <v>553</v>
      </c>
      <c r="F229" t="s">
        <v>271</v>
      </c>
      <c r="G229" t="s">
        <v>276</v>
      </c>
      <c r="H229" t="s">
        <v>413</v>
      </c>
      <c r="I229" t="s">
        <v>271</v>
      </c>
      <c r="J229" t="s">
        <v>279</v>
      </c>
      <c r="K229" t="s">
        <v>276</v>
      </c>
      <c r="L229" t="s">
        <v>275</v>
      </c>
      <c r="M229" t="s">
        <v>285</v>
      </c>
      <c r="N229">
        <v>2</v>
      </c>
    </row>
    <row r="230" spans="1:14" x14ac:dyDescent="0.35">
      <c r="A230" t="s">
        <v>373</v>
      </c>
      <c r="B230" t="s">
        <v>275</v>
      </c>
      <c r="C230" t="s">
        <v>271</v>
      </c>
      <c r="D230" t="s">
        <v>317</v>
      </c>
      <c r="E230" t="s">
        <v>488</v>
      </c>
      <c r="F230" t="s">
        <v>271</v>
      </c>
      <c r="G230" t="s">
        <v>276</v>
      </c>
      <c r="H230" t="s">
        <v>475</v>
      </c>
      <c r="I230" t="s">
        <v>275</v>
      </c>
      <c r="J230" t="s">
        <v>271</v>
      </c>
      <c r="K230" t="s">
        <v>271</v>
      </c>
      <c r="L230" t="s">
        <v>275</v>
      </c>
      <c r="M230" t="s">
        <v>279</v>
      </c>
      <c r="N230">
        <v>1</v>
      </c>
    </row>
    <row r="231" spans="1:14" x14ac:dyDescent="0.35">
      <c r="A231" t="s">
        <v>415</v>
      </c>
      <c r="B231" t="s">
        <v>271</v>
      </c>
      <c r="C231" t="s">
        <v>271</v>
      </c>
      <c r="D231" t="s">
        <v>408</v>
      </c>
      <c r="E231" t="s">
        <v>395</v>
      </c>
      <c r="F231" t="s">
        <v>275</v>
      </c>
      <c r="G231" t="s">
        <v>276</v>
      </c>
      <c r="H231" t="s">
        <v>554</v>
      </c>
      <c r="I231" t="s">
        <v>275</v>
      </c>
      <c r="J231" t="s">
        <v>275</v>
      </c>
      <c r="K231" t="s">
        <v>276</v>
      </c>
      <c r="L231" t="s">
        <v>275</v>
      </c>
      <c r="M231" t="s">
        <v>308</v>
      </c>
      <c r="N231">
        <v>1</v>
      </c>
    </row>
    <row r="232" spans="1:14" x14ac:dyDescent="0.35">
      <c r="A232" t="s">
        <v>330</v>
      </c>
      <c r="B232" t="s">
        <v>275</v>
      </c>
      <c r="C232" t="s">
        <v>272</v>
      </c>
      <c r="D232" t="s">
        <v>332</v>
      </c>
      <c r="E232" t="s">
        <v>555</v>
      </c>
      <c r="F232" t="s">
        <v>275</v>
      </c>
      <c r="G232" t="s">
        <v>276</v>
      </c>
      <c r="H232" t="s">
        <v>455</v>
      </c>
      <c r="I232" t="s">
        <v>271</v>
      </c>
      <c r="J232" t="s">
        <v>271</v>
      </c>
      <c r="K232" t="s">
        <v>276</v>
      </c>
      <c r="L232" t="s">
        <v>275</v>
      </c>
      <c r="M232" t="s">
        <v>285</v>
      </c>
      <c r="N232">
        <v>2</v>
      </c>
    </row>
    <row r="233" spans="1:14" x14ac:dyDescent="0.35">
      <c r="A233" t="s">
        <v>452</v>
      </c>
      <c r="B233" t="s">
        <v>271</v>
      </c>
      <c r="C233" t="s">
        <v>272</v>
      </c>
      <c r="D233" t="s">
        <v>408</v>
      </c>
      <c r="E233" t="s">
        <v>513</v>
      </c>
      <c r="F233" t="s">
        <v>275</v>
      </c>
      <c r="G233" t="s">
        <v>275</v>
      </c>
      <c r="H233" t="s">
        <v>302</v>
      </c>
      <c r="I233" t="s">
        <v>275</v>
      </c>
      <c r="J233" t="s">
        <v>312</v>
      </c>
      <c r="K233" t="s">
        <v>276</v>
      </c>
      <c r="L233" t="s">
        <v>275</v>
      </c>
      <c r="M233" t="s">
        <v>285</v>
      </c>
      <c r="N233">
        <v>2</v>
      </c>
    </row>
    <row r="234" spans="1:14" x14ac:dyDescent="0.35">
      <c r="A234" t="s">
        <v>420</v>
      </c>
      <c r="B234" t="s">
        <v>271</v>
      </c>
      <c r="C234" t="s">
        <v>272</v>
      </c>
      <c r="D234" t="s">
        <v>281</v>
      </c>
      <c r="E234" t="s">
        <v>441</v>
      </c>
      <c r="F234" t="s">
        <v>275</v>
      </c>
      <c r="G234" t="s">
        <v>276</v>
      </c>
      <c r="H234" t="s">
        <v>556</v>
      </c>
      <c r="I234" t="s">
        <v>275</v>
      </c>
      <c r="J234" t="s">
        <v>275</v>
      </c>
      <c r="K234" t="s">
        <v>271</v>
      </c>
      <c r="L234" t="s">
        <v>275</v>
      </c>
      <c r="M234" t="s">
        <v>279</v>
      </c>
      <c r="N234">
        <v>1</v>
      </c>
    </row>
    <row r="235" spans="1:14" x14ac:dyDescent="0.35">
      <c r="A235" t="s">
        <v>415</v>
      </c>
      <c r="B235" t="s">
        <v>271</v>
      </c>
      <c r="C235" t="s">
        <v>272</v>
      </c>
      <c r="D235" t="s">
        <v>292</v>
      </c>
      <c r="E235" t="s">
        <v>536</v>
      </c>
      <c r="F235" t="s">
        <v>275</v>
      </c>
      <c r="G235" t="s">
        <v>275</v>
      </c>
      <c r="H235" t="s">
        <v>322</v>
      </c>
      <c r="I235" t="s">
        <v>271</v>
      </c>
      <c r="J235" t="s">
        <v>275</v>
      </c>
      <c r="K235" t="s">
        <v>271</v>
      </c>
      <c r="L235" t="s">
        <v>271</v>
      </c>
      <c r="M235" t="s">
        <v>285</v>
      </c>
      <c r="N235">
        <v>2</v>
      </c>
    </row>
    <row r="236" spans="1:14" x14ac:dyDescent="0.35">
      <c r="A236" t="s">
        <v>397</v>
      </c>
      <c r="B236" t="s">
        <v>271</v>
      </c>
      <c r="C236" t="s">
        <v>279</v>
      </c>
      <c r="D236" t="s">
        <v>273</v>
      </c>
      <c r="E236" t="s">
        <v>519</v>
      </c>
      <c r="F236" t="s">
        <v>275</v>
      </c>
      <c r="G236" t="s">
        <v>275</v>
      </c>
      <c r="H236" t="s">
        <v>455</v>
      </c>
      <c r="I236" t="s">
        <v>275</v>
      </c>
      <c r="J236" t="s">
        <v>342</v>
      </c>
      <c r="K236" t="s">
        <v>276</v>
      </c>
      <c r="L236" t="s">
        <v>279</v>
      </c>
      <c r="M236" t="s">
        <v>285</v>
      </c>
      <c r="N236">
        <v>1</v>
      </c>
    </row>
    <row r="237" spans="1:14" x14ac:dyDescent="0.35">
      <c r="A237" t="s">
        <v>397</v>
      </c>
      <c r="B237" t="s">
        <v>275</v>
      </c>
      <c r="C237" t="s">
        <v>272</v>
      </c>
      <c r="D237" t="s">
        <v>283</v>
      </c>
      <c r="E237" t="s">
        <v>465</v>
      </c>
      <c r="F237" t="s">
        <v>275</v>
      </c>
      <c r="G237" t="s">
        <v>276</v>
      </c>
      <c r="H237" t="s">
        <v>332</v>
      </c>
      <c r="I237" t="s">
        <v>275</v>
      </c>
      <c r="J237" t="s">
        <v>557</v>
      </c>
      <c r="K237" t="s">
        <v>279</v>
      </c>
      <c r="L237" t="s">
        <v>279</v>
      </c>
      <c r="M237" t="s">
        <v>285</v>
      </c>
      <c r="N237">
        <v>2</v>
      </c>
    </row>
    <row r="238" spans="1:14" x14ac:dyDescent="0.35">
      <c r="A238" t="s">
        <v>324</v>
      </c>
      <c r="B238" t="s">
        <v>275</v>
      </c>
      <c r="C238" t="s">
        <v>272</v>
      </c>
      <c r="D238" t="s">
        <v>367</v>
      </c>
      <c r="E238" t="s">
        <v>321</v>
      </c>
      <c r="F238" t="s">
        <v>275</v>
      </c>
      <c r="G238" t="s">
        <v>276</v>
      </c>
      <c r="H238" t="s">
        <v>283</v>
      </c>
      <c r="I238" t="s">
        <v>275</v>
      </c>
      <c r="J238" t="s">
        <v>275</v>
      </c>
      <c r="K238" t="s">
        <v>271</v>
      </c>
      <c r="L238" t="s">
        <v>275</v>
      </c>
      <c r="M238" t="s">
        <v>279</v>
      </c>
      <c r="N238">
        <v>1</v>
      </c>
    </row>
    <row r="239" spans="1:14" x14ac:dyDescent="0.35">
      <c r="A239" t="s">
        <v>356</v>
      </c>
      <c r="B239" t="s">
        <v>271</v>
      </c>
      <c r="C239" t="s">
        <v>272</v>
      </c>
      <c r="D239" t="s">
        <v>297</v>
      </c>
      <c r="E239" t="s">
        <v>301</v>
      </c>
      <c r="F239" t="s">
        <v>275</v>
      </c>
      <c r="G239" t="s">
        <v>276</v>
      </c>
      <c r="H239" t="s">
        <v>297</v>
      </c>
      <c r="I239" t="s">
        <v>271</v>
      </c>
      <c r="J239" t="s">
        <v>376</v>
      </c>
      <c r="K239" t="s">
        <v>276</v>
      </c>
      <c r="L239" t="s">
        <v>275</v>
      </c>
      <c r="M239" t="s">
        <v>285</v>
      </c>
      <c r="N239">
        <v>2</v>
      </c>
    </row>
    <row r="240" spans="1:14" x14ac:dyDescent="0.35">
      <c r="A240" t="s">
        <v>358</v>
      </c>
      <c r="B240" t="s">
        <v>271</v>
      </c>
      <c r="C240" t="s">
        <v>279</v>
      </c>
      <c r="D240" t="s">
        <v>367</v>
      </c>
      <c r="E240" t="s">
        <v>558</v>
      </c>
      <c r="F240" t="s">
        <v>275</v>
      </c>
      <c r="G240" t="s">
        <v>276</v>
      </c>
      <c r="H240" t="s">
        <v>404</v>
      </c>
      <c r="I240" t="s">
        <v>275</v>
      </c>
      <c r="J240" t="s">
        <v>275</v>
      </c>
      <c r="K240" t="s">
        <v>271</v>
      </c>
      <c r="L240" t="s">
        <v>275</v>
      </c>
      <c r="M240" t="s">
        <v>279</v>
      </c>
      <c r="N240">
        <v>1</v>
      </c>
    </row>
    <row r="241" spans="1:14" x14ac:dyDescent="0.35">
      <c r="A241" t="s">
        <v>415</v>
      </c>
      <c r="B241" t="s">
        <v>271</v>
      </c>
      <c r="C241" t="s">
        <v>276</v>
      </c>
      <c r="D241" t="s">
        <v>297</v>
      </c>
      <c r="E241" t="s">
        <v>523</v>
      </c>
      <c r="F241" t="s">
        <v>275</v>
      </c>
      <c r="G241" t="s">
        <v>275</v>
      </c>
      <c r="H241" t="s">
        <v>499</v>
      </c>
      <c r="I241" t="s">
        <v>275</v>
      </c>
      <c r="J241" t="s">
        <v>295</v>
      </c>
      <c r="K241" t="s">
        <v>271</v>
      </c>
      <c r="L241" t="s">
        <v>275</v>
      </c>
      <c r="M241" t="s">
        <v>279</v>
      </c>
      <c r="N241">
        <v>1</v>
      </c>
    </row>
    <row r="242" spans="1:14" x14ac:dyDescent="0.35">
      <c r="A242" t="s">
        <v>527</v>
      </c>
      <c r="B242" t="s">
        <v>271</v>
      </c>
      <c r="C242" t="s">
        <v>279</v>
      </c>
      <c r="D242" t="s">
        <v>329</v>
      </c>
      <c r="E242" t="s">
        <v>479</v>
      </c>
      <c r="F242" t="s">
        <v>271</v>
      </c>
      <c r="G242" t="s">
        <v>276</v>
      </c>
      <c r="H242" t="s">
        <v>317</v>
      </c>
      <c r="I242" t="s">
        <v>271</v>
      </c>
      <c r="J242" t="s">
        <v>284</v>
      </c>
      <c r="K242" t="s">
        <v>276</v>
      </c>
      <c r="L242" t="s">
        <v>275</v>
      </c>
      <c r="M242" t="s">
        <v>285</v>
      </c>
      <c r="N242">
        <v>2</v>
      </c>
    </row>
    <row r="243" spans="1:14" x14ac:dyDescent="0.35">
      <c r="A243" t="s">
        <v>452</v>
      </c>
      <c r="B243" t="s">
        <v>271</v>
      </c>
      <c r="C243" t="s">
        <v>279</v>
      </c>
      <c r="D243" t="s">
        <v>302</v>
      </c>
      <c r="E243" t="s">
        <v>559</v>
      </c>
      <c r="F243" t="s">
        <v>275</v>
      </c>
      <c r="G243" t="s">
        <v>276</v>
      </c>
      <c r="H243" t="s">
        <v>504</v>
      </c>
      <c r="I243" t="s">
        <v>275</v>
      </c>
      <c r="J243" t="s">
        <v>275</v>
      </c>
      <c r="K243" t="s">
        <v>271</v>
      </c>
      <c r="L243" t="s">
        <v>275</v>
      </c>
      <c r="M243" t="s">
        <v>279</v>
      </c>
      <c r="N243">
        <v>1</v>
      </c>
    </row>
    <row r="244" spans="1:14" x14ac:dyDescent="0.35">
      <c r="A244" t="s">
        <v>324</v>
      </c>
      <c r="B244" t="s">
        <v>275</v>
      </c>
      <c r="C244" t="s">
        <v>272</v>
      </c>
      <c r="D244" t="s">
        <v>273</v>
      </c>
      <c r="E244" t="s">
        <v>560</v>
      </c>
      <c r="F244" t="s">
        <v>275</v>
      </c>
      <c r="G244" t="s">
        <v>276</v>
      </c>
      <c r="H244" t="s">
        <v>360</v>
      </c>
      <c r="I244" t="s">
        <v>275</v>
      </c>
      <c r="J244" t="s">
        <v>303</v>
      </c>
      <c r="K244" t="s">
        <v>276</v>
      </c>
      <c r="L244" t="s">
        <v>275</v>
      </c>
      <c r="M244" t="s">
        <v>279</v>
      </c>
      <c r="N244">
        <v>1</v>
      </c>
    </row>
    <row r="245" spans="1:14" x14ac:dyDescent="0.35">
      <c r="A245" t="s">
        <v>397</v>
      </c>
      <c r="B245" t="s">
        <v>275</v>
      </c>
      <c r="C245" t="s">
        <v>272</v>
      </c>
      <c r="D245" t="s">
        <v>302</v>
      </c>
      <c r="E245" t="s">
        <v>511</v>
      </c>
      <c r="F245" t="s">
        <v>275</v>
      </c>
      <c r="G245" t="s">
        <v>276</v>
      </c>
      <c r="H245" t="s">
        <v>283</v>
      </c>
      <c r="I245" t="s">
        <v>275</v>
      </c>
      <c r="J245" t="s">
        <v>426</v>
      </c>
      <c r="K245" t="s">
        <v>279</v>
      </c>
      <c r="L245" t="s">
        <v>276</v>
      </c>
      <c r="M245" t="s">
        <v>279</v>
      </c>
      <c r="N245">
        <v>2</v>
      </c>
    </row>
    <row r="246" spans="1:14" x14ac:dyDescent="0.35">
      <c r="A246" t="s">
        <v>370</v>
      </c>
      <c r="B246" t="s">
        <v>275</v>
      </c>
      <c r="C246" t="s">
        <v>279</v>
      </c>
      <c r="D246" t="s">
        <v>302</v>
      </c>
      <c r="E246" t="s">
        <v>516</v>
      </c>
      <c r="F246" t="s">
        <v>275</v>
      </c>
      <c r="G246" t="s">
        <v>276</v>
      </c>
      <c r="H246" t="s">
        <v>306</v>
      </c>
      <c r="I246" t="s">
        <v>275</v>
      </c>
      <c r="J246" t="s">
        <v>460</v>
      </c>
      <c r="K246" t="s">
        <v>271</v>
      </c>
      <c r="L246" t="s">
        <v>271</v>
      </c>
      <c r="M246" t="s">
        <v>279</v>
      </c>
      <c r="N246">
        <v>1</v>
      </c>
    </row>
    <row r="247" spans="1:14" x14ac:dyDescent="0.35">
      <c r="A247" t="s">
        <v>313</v>
      </c>
      <c r="B247" t="s">
        <v>271</v>
      </c>
      <c r="C247" t="s">
        <v>272</v>
      </c>
      <c r="D247" t="s">
        <v>273</v>
      </c>
      <c r="E247" t="s">
        <v>561</v>
      </c>
      <c r="F247" t="s">
        <v>275</v>
      </c>
      <c r="G247" t="s">
        <v>275</v>
      </c>
      <c r="H247" t="s">
        <v>347</v>
      </c>
      <c r="I247" t="s">
        <v>271</v>
      </c>
      <c r="J247" t="s">
        <v>351</v>
      </c>
      <c r="K247" t="s">
        <v>271</v>
      </c>
      <c r="L247" t="s">
        <v>271</v>
      </c>
      <c r="M247" t="s">
        <v>285</v>
      </c>
      <c r="N247">
        <v>2</v>
      </c>
    </row>
    <row r="248" spans="1:14" x14ac:dyDescent="0.35">
      <c r="A248" t="s">
        <v>300</v>
      </c>
      <c r="B248" t="s">
        <v>271</v>
      </c>
      <c r="C248" t="s">
        <v>272</v>
      </c>
      <c r="D248" t="s">
        <v>310</v>
      </c>
      <c r="E248" t="s">
        <v>537</v>
      </c>
      <c r="F248" t="s">
        <v>275</v>
      </c>
      <c r="G248" t="s">
        <v>276</v>
      </c>
      <c r="H248" t="s">
        <v>485</v>
      </c>
      <c r="I248" t="s">
        <v>275</v>
      </c>
      <c r="J248" t="s">
        <v>307</v>
      </c>
      <c r="K248" t="s">
        <v>271</v>
      </c>
      <c r="L248" t="s">
        <v>276</v>
      </c>
      <c r="M248" t="s">
        <v>308</v>
      </c>
      <c r="N248">
        <v>2</v>
      </c>
    </row>
    <row r="249" spans="1:14" x14ac:dyDescent="0.35">
      <c r="A249" t="s">
        <v>300</v>
      </c>
      <c r="B249" t="s">
        <v>275</v>
      </c>
      <c r="C249" t="s">
        <v>279</v>
      </c>
      <c r="D249" t="s">
        <v>344</v>
      </c>
      <c r="E249" t="s">
        <v>298</v>
      </c>
      <c r="F249" t="s">
        <v>275</v>
      </c>
      <c r="G249" t="s">
        <v>275</v>
      </c>
      <c r="H249" t="s">
        <v>451</v>
      </c>
      <c r="I249" t="s">
        <v>275</v>
      </c>
      <c r="J249" t="s">
        <v>409</v>
      </c>
      <c r="K249" t="s">
        <v>271</v>
      </c>
      <c r="L249" t="s">
        <v>275</v>
      </c>
      <c r="M249" t="s">
        <v>279</v>
      </c>
      <c r="N249">
        <v>1</v>
      </c>
    </row>
    <row r="250" spans="1:14" x14ac:dyDescent="0.35">
      <c r="A250" t="s">
        <v>313</v>
      </c>
      <c r="B250" t="s">
        <v>271</v>
      </c>
      <c r="C250" t="s">
        <v>279</v>
      </c>
      <c r="D250" t="s">
        <v>302</v>
      </c>
      <c r="E250" t="s">
        <v>556</v>
      </c>
      <c r="F250" t="s">
        <v>275</v>
      </c>
      <c r="G250" t="s">
        <v>276</v>
      </c>
      <c r="H250" t="s">
        <v>344</v>
      </c>
      <c r="I250" t="s">
        <v>275</v>
      </c>
      <c r="J250" t="s">
        <v>279</v>
      </c>
      <c r="K250" t="s">
        <v>276</v>
      </c>
      <c r="L250" t="s">
        <v>275</v>
      </c>
      <c r="M250" t="s">
        <v>279</v>
      </c>
      <c r="N250">
        <v>2</v>
      </c>
    </row>
    <row r="251" spans="1:14" x14ac:dyDescent="0.35">
      <c r="A251" t="s">
        <v>313</v>
      </c>
      <c r="B251" t="s">
        <v>271</v>
      </c>
      <c r="C251" t="s">
        <v>272</v>
      </c>
      <c r="D251" t="s">
        <v>332</v>
      </c>
      <c r="E251" t="s">
        <v>507</v>
      </c>
      <c r="F251" t="s">
        <v>275</v>
      </c>
      <c r="G251" t="s">
        <v>276</v>
      </c>
      <c r="H251" t="s">
        <v>306</v>
      </c>
      <c r="I251" t="s">
        <v>271</v>
      </c>
      <c r="J251" t="s">
        <v>540</v>
      </c>
      <c r="K251" t="s">
        <v>276</v>
      </c>
      <c r="L251" t="s">
        <v>276</v>
      </c>
      <c r="M251" t="s">
        <v>285</v>
      </c>
      <c r="N251">
        <v>2</v>
      </c>
    </row>
    <row r="252" spans="1:14" x14ac:dyDescent="0.35">
      <c r="A252" t="s">
        <v>362</v>
      </c>
      <c r="B252" t="s">
        <v>271</v>
      </c>
      <c r="C252" t="s">
        <v>272</v>
      </c>
      <c r="D252" t="s">
        <v>297</v>
      </c>
      <c r="E252" t="s">
        <v>489</v>
      </c>
      <c r="F252" t="s">
        <v>275</v>
      </c>
      <c r="G252" t="s">
        <v>275</v>
      </c>
      <c r="H252" t="s">
        <v>562</v>
      </c>
      <c r="I252" t="s">
        <v>275</v>
      </c>
      <c r="J252" t="s">
        <v>351</v>
      </c>
      <c r="K252" t="s">
        <v>276</v>
      </c>
      <c r="L252" t="s">
        <v>271</v>
      </c>
      <c r="M252" t="s">
        <v>285</v>
      </c>
      <c r="N252">
        <v>2</v>
      </c>
    </row>
    <row r="253" spans="1:14" x14ac:dyDescent="0.35">
      <c r="A253" t="s">
        <v>327</v>
      </c>
      <c r="B253" t="s">
        <v>271</v>
      </c>
      <c r="C253" t="s">
        <v>276</v>
      </c>
      <c r="D253" t="s">
        <v>273</v>
      </c>
      <c r="E253" t="s">
        <v>513</v>
      </c>
      <c r="F253" t="s">
        <v>275</v>
      </c>
      <c r="G253" t="s">
        <v>276</v>
      </c>
      <c r="H253" t="s">
        <v>489</v>
      </c>
      <c r="I253" t="s">
        <v>275</v>
      </c>
      <c r="J253" t="s">
        <v>275</v>
      </c>
      <c r="K253" t="s">
        <v>271</v>
      </c>
      <c r="L253" t="s">
        <v>275</v>
      </c>
      <c r="M253" t="s">
        <v>279</v>
      </c>
      <c r="N253">
        <v>1</v>
      </c>
    </row>
    <row r="254" spans="1:14" x14ac:dyDescent="0.35">
      <c r="A254" t="s">
        <v>327</v>
      </c>
      <c r="B254" t="s">
        <v>271</v>
      </c>
      <c r="C254" t="s">
        <v>272</v>
      </c>
      <c r="D254" t="s">
        <v>337</v>
      </c>
      <c r="E254" t="s">
        <v>563</v>
      </c>
      <c r="F254" t="s">
        <v>275</v>
      </c>
      <c r="G254" t="s">
        <v>276</v>
      </c>
      <c r="H254" t="s">
        <v>484</v>
      </c>
      <c r="I254" t="s">
        <v>275</v>
      </c>
      <c r="J254" t="s">
        <v>275</v>
      </c>
      <c r="K254" t="s">
        <v>271</v>
      </c>
      <c r="L254" t="s">
        <v>271</v>
      </c>
      <c r="M254" t="s">
        <v>279</v>
      </c>
      <c r="N254">
        <v>2</v>
      </c>
    </row>
    <row r="255" spans="1:14" x14ac:dyDescent="0.35">
      <c r="A255" t="s">
        <v>370</v>
      </c>
      <c r="B255" t="s">
        <v>271</v>
      </c>
      <c r="C255" t="s">
        <v>279</v>
      </c>
      <c r="D255" t="s">
        <v>310</v>
      </c>
      <c r="E255" t="s">
        <v>421</v>
      </c>
      <c r="F255" t="s">
        <v>275</v>
      </c>
      <c r="G255" t="s">
        <v>275</v>
      </c>
      <c r="H255" t="s">
        <v>506</v>
      </c>
      <c r="I255" t="s">
        <v>275</v>
      </c>
      <c r="J255" t="s">
        <v>307</v>
      </c>
      <c r="K255" t="s">
        <v>271</v>
      </c>
      <c r="L255" t="s">
        <v>275</v>
      </c>
      <c r="M255" t="s">
        <v>279</v>
      </c>
      <c r="N255">
        <v>1</v>
      </c>
    </row>
    <row r="256" spans="1:14" x14ac:dyDescent="0.35">
      <c r="A256" t="s">
        <v>309</v>
      </c>
      <c r="B256" t="s">
        <v>271</v>
      </c>
      <c r="C256" t="s">
        <v>279</v>
      </c>
      <c r="D256" t="s">
        <v>317</v>
      </c>
      <c r="E256" t="s">
        <v>469</v>
      </c>
      <c r="F256" t="s">
        <v>271</v>
      </c>
      <c r="G256" t="s">
        <v>275</v>
      </c>
      <c r="H256" t="s">
        <v>372</v>
      </c>
      <c r="I256" t="s">
        <v>275</v>
      </c>
      <c r="J256" t="s">
        <v>284</v>
      </c>
      <c r="K256" t="s">
        <v>271</v>
      </c>
      <c r="L256" t="s">
        <v>275</v>
      </c>
      <c r="M256" t="s">
        <v>279</v>
      </c>
      <c r="N256">
        <v>1</v>
      </c>
    </row>
    <row r="257" spans="1:14" x14ac:dyDescent="0.35">
      <c r="A257" t="s">
        <v>336</v>
      </c>
      <c r="B257" t="s">
        <v>275</v>
      </c>
      <c r="C257" t="s">
        <v>276</v>
      </c>
      <c r="D257" t="s">
        <v>283</v>
      </c>
      <c r="E257" t="s">
        <v>470</v>
      </c>
      <c r="F257" t="s">
        <v>275</v>
      </c>
      <c r="G257" t="s">
        <v>275</v>
      </c>
      <c r="H257" t="s">
        <v>475</v>
      </c>
      <c r="I257" t="s">
        <v>275</v>
      </c>
      <c r="J257" t="s">
        <v>303</v>
      </c>
      <c r="K257" t="s">
        <v>271</v>
      </c>
      <c r="L257" t="s">
        <v>276</v>
      </c>
      <c r="M257" t="s">
        <v>279</v>
      </c>
      <c r="N257">
        <v>1</v>
      </c>
    </row>
    <row r="258" spans="1:14" x14ac:dyDescent="0.35">
      <c r="A258" t="s">
        <v>330</v>
      </c>
      <c r="B258" t="s">
        <v>271</v>
      </c>
      <c r="C258" t="s">
        <v>279</v>
      </c>
      <c r="D258" t="s">
        <v>317</v>
      </c>
      <c r="E258" t="s">
        <v>368</v>
      </c>
      <c r="F258" t="s">
        <v>271</v>
      </c>
      <c r="G258" t="s">
        <v>275</v>
      </c>
      <c r="H258" t="s">
        <v>564</v>
      </c>
      <c r="I258" t="s">
        <v>271</v>
      </c>
      <c r="J258" t="s">
        <v>271</v>
      </c>
      <c r="K258" t="s">
        <v>276</v>
      </c>
      <c r="L258" t="s">
        <v>275</v>
      </c>
      <c r="M258" t="s">
        <v>279</v>
      </c>
      <c r="N258">
        <v>1</v>
      </c>
    </row>
    <row r="259" spans="1:14" x14ac:dyDescent="0.35">
      <c r="A259" t="s">
        <v>481</v>
      </c>
      <c r="B259" t="s">
        <v>271</v>
      </c>
      <c r="C259" t="s">
        <v>272</v>
      </c>
      <c r="D259" t="s">
        <v>363</v>
      </c>
      <c r="E259" t="s">
        <v>565</v>
      </c>
      <c r="F259" t="s">
        <v>275</v>
      </c>
      <c r="G259" t="s">
        <v>275</v>
      </c>
      <c r="H259" t="s">
        <v>363</v>
      </c>
      <c r="I259" t="s">
        <v>271</v>
      </c>
      <c r="J259" t="s">
        <v>312</v>
      </c>
      <c r="K259" t="s">
        <v>276</v>
      </c>
      <c r="L259" t="s">
        <v>271</v>
      </c>
      <c r="M259" t="s">
        <v>285</v>
      </c>
      <c r="N259">
        <v>2</v>
      </c>
    </row>
    <row r="260" spans="1:14" x14ac:dyDescent="0.35">
      <c r="A260" t="s">
        <v>291</v>
      </c>
      <c r="B260" t="s">
        <v>271</v>
      </c>
      <c r="C260" t="s">
        <v>279</v>
      </c>
      <c r="D260" t="s">
        <v>302</v>
      </c>
      <c r="E260" t="s">
        <v>566</v>
      </c>
      <c r="F260" t="s">
        <v>275</v>
      </c>
      <c r="G260" t="s">
        <v>275</v>
      </c>
      <c r="H260" t="s">
        <v>485</v>
      </c>
      <c r="I260" t="s">
        <v>275</v>
      </c>
      <c r="J260" t="s">
        <v>275</v>
      </c>
      <c r="K260" t="s">
        <v>271</v>
      </c>
      <c r="L260" t="s">
        <v>275</v>
      </c>
      <c r="M260" t="s">
        <v>279</v>
      </c>
      <c r="N260">
        <v>2</v>
      </c>
    </row>
    <row r="261" spans="1:14" x14ac:dyDescent="0.35">
      <c r="A261" t="s">
        <v>356</v>
      </c>
      <c r="B261" t="s">
        <v>271</v>
      </c>
      <c r="C261" t="s">
        <v>272</v>
      </c>
      <c r="D261" t="s">
        <v>317</v>
      </c>
      <c r="E261" t="s">
        <v>567</v>
      </c>
      <c r="F261" t="s">
        <v>275</v>
      </c>
      <c r="G261" t="s">
        <v>275</v>
      </c>
      <c r="H261" t="s">
        <v>436</v>
      </c>
      <c r="I261" t="s">
        <v>275</v>
      </c>
      <c r="J261" t="s">
        <v>460</v>
      </c>
      <c r="K261" t="s">
        <v>271</v>
      </c>
      <c r="L261" t="s">
        <v>275</v>
      </c>
      <c r="M261" t="s">
        <v>279</v>
      </c>
      <c r="N261">
        <v>1</v>
      </c>
    </row>
    <row r="262" spans="1:14" x14ac:dyDescent="0.35">
      <c r="A262" t="s">
        <v>373</v>
      </c>
      <c r="B262" t="s">
        <v>275</v>
      </c>
      <c r="C262" t="s">
        <v>279</v>
      </c>
      <c r="D262" t="s">
        <v>297</v>
      </c>
      <c r="E262" t="s">
        <v>568</v>
      </c>
      <c r="F262" t="s">
        <v>275</v>
      </c>
      <c r="G262" t="s">
        <v>275</v>
      </c>
      <c r="H262" t="s">
        <v>499</v>
      </c>
      <c r="I262" t="s">
        <v>275</v>
      </c>
      <c r="J262" t="s">
        <v>275</v>
      </c>
      <c r="K262" t="s">
        <v>271</v>
      </c>
      <c r="L262" t="s">
        <v>275</v>
      </c>
      <c r="M262" t="s">
        <v>279</v>
      </c>
      <c r="N262">
        <v>1</v>
      </c>
    </row>
    <row r="263" spans="1:14" x14ac:dyDescent="0.35">
      <c r="A263" t="s">
        <v>313</v>
      </c>
      <c r="B263" t="s">
        <v>271</v>
      </c>
      <c r="C263" t="s">
        <v>272</v>
      </c>
      <c r="D263" t="s">
        <v>273</v>
      </c>
      <c r="E263" t="s">
        <v>468</v>
      </c>
      <c r="F263" t="s">
        <v>275</v>
      </c>
      <c r="G263" t="s">
        <v>276</v>
      </c>
      <c r="H263" t="s">
        <v>363</v>
      </c>
      <c r="I263" t="s">
        <v>271</v>
      </c>
      <c r="J263" t="s">
        <v>278</v>
      </c>
      <c r="K263" t="s">
        <v>276</v>
      </c>
      <c r="L263" t="s">
        <v>276</v>
      </c>
      <c r="M263" t="s">
        <v>285</v>
      </c>
      <c r="N263">
        <v>2</v>
      </c>
    </row>
    <row r="264" spans="1:14" x14ac:dyDescent="0.35">
      <c r="A264" t="s">
        <v>373</v>
      </c>
      <c r="B264" t="s">
        <v>271</v>
      </c>
      <c r="C264" t="s">
        <v>276</v>
      </c>
      <c r="D264" t="s">
        <v>297</v>
      </c>
      <c r="E264" t="s">
        <v>569</v>
      </c>
      <c r="F264" t="s">
        <v>275</v>
      </c>
      <c r="G264" t="s">
        <v>276</v>
      </c>
      <c r="H264" t="s">
        <v>283</v>
      </c>
      <c r="I264" t="s">
        <v>275</v>
      </c>
      <c r="J264" t="s">
        <v>342</v>
      </c>
      <c r="K264" t="s">
        <v>276</v>
      </c>
      <c r="L264" t="s">
        <v>275</v>
      </c>
      <c r="M264" t="s">
        <v>279</v>
      </c>
      <c r="N264">
        <v>2</v>
      </c>
    </row>
    <row r="265" spans="1:14" x14ac:dyDescent="0.35">
      <c r="A265" t="s">
        <v>407</v>
      </c>
      <c r="B265" t="s">
        <v>271</v>
      </c>
      <c r="C265" t="s">
        <v>276</v>
      </c>
      <c r="D265" t="s">
        <v>273</v>
      </c>
      <c r="E265" t="s">
        <v>467</v>
      </c>
      <c r="F265" t="s">
        <v>275</v>
      </c>
      <c r="G265" t="s">
        <v>275</v>
      </c>
      <c r="H265" t="s">
        <v>436</v>
      </c>
      <c r="I265" t="s">
        <v>275</v>
      </c>
      <c r="J265" t="s">
        <v>307</v>
      </c>
      <c r="K265" t="s">
        <v>271</v>
      </c>
      <c r="L265" t="s">
        <v>275</v>
      </c>
      <c r="M265" t="s">
        <v>279</v>
      </c>
      <c r="N265">
        <v>1</v>
      </c>
    </row>
    <row r="266" spans="1:14" x14ac:dyDescent="0.35">
      <c r="A266" t="s">
        <v>354</v>
      </c>
      <c r="B266" t="s">
        <v>271</v>
      </c>
      <c r="C266" t="s">
        <v>276</v>
      </c>
      <c r="D266" t="s">
        <v>310</v>
      </c>
      <c r="E266" t="s">
        <v>352</v>
      </c>
      <c r="F266" t="s">
        <v>275</v>
      </c>
      <c r="G266" t="s">
        <v>275</v>
      </c>
      <c r="H266" t="s">
        <v>424</v>
      </c>
      <c r="I266" t="s">
        <v>275</v>
      </c>
      <c r="J266" t="s">
        <v>271</v>
      </c>
      <c r="K266" t="s">
        <v>279</v>
      </c>
      <c r="L266" t="s">
        <v>275</v>
      </c>
      <c r="M266" t="s">
        <v>285</v>
      </c>
      <c r="N266">
        <v>2</v>
      </c>
    </row>
    <row r="267" spans="1:14" x14ac:dyDescent="0.35">
      <c r="A267" t="s">
        <v>415</v>
      </c>
      <c r="B267" t="s">
        <v>271</v>
      </c>
      <c r="C267" t="s">
        <v>279</v>
      </c>
      <c r="D267" t="s">
        <v>499</v>
      </c>
      <c r="E267" t="s">
        <v>349</v>
      </c>
      <c r="F267" t="s">
        <v>271</v>
      </c>
      <c r="G267" t="s">
        <v>275</v>
      </c>
      <c r="H267" t="s">
        <v>475</v>
      </c>
      <c r="I267" t="s">
        <v>275</v>
      </c>
      <c r="J267" t="s">
        <v>323</v>
      </c>
      <c r="K267" t="s">
        <v>271</v>
      </c>
      <c r="L267" t="s">
        <v>275</v>
      </c>
      <c r="M267" t="s">
        <v>285</v>
      </c>
      <c r="N267">
        <v>1</v>
      </c>
    </row>
    <row r="268" spans="1:14" x14ac:dyDescent="0.35">
      <c r="A268" t="s">
        <v>327</v>
      </c>
      <c r="B268" t="s">
        <v>271</v>
      </c>
      <c r="C268" t="s">
        <v>276</v>
      </c>
      <c r="D268" t="s">
        <v>297</v>
      </c>
      <c r="E268" t="s">
        <v>293</v>
      </c>
      <c r="F268" t="s">
        <v>275</v>
      </c>
      <c r="G268" t="s">
        <v>275</v>
      </c>
      <c r="H268" t="s">
        <v>432</v>
      </c>
      <c r="I268" t="s">
        <v>275</v>
      </c>
      <c r="J268" t="s">
        <v>275</v>
      </c>
      <c r="K268" t="s">
        <v>271</v>
      </c>
      <c r="L268" t="s">
        <v>275</v>
      </c>
      <c r="M268" t="s">
        <v>285</v>
      </c>
      <c r="N268">
        <v>1</v>
      </c>
    </row>
    <row r="269" spans="1:14" x14ac:dyDescent="0.35">
      <c r="A269" t="s">
        <v>304</v>
      </c>
      <c r="B269" t="s">
        <v>275</v>
      </c>
      <c r="C269" t="s">
        <v>276</v>
      </c>
      <c r="D269" t="s">
        <v>302</v>
      </c>
      <c r="E269" t="s">
        <v>528</v>
      </c>
      <c r="F269" t="s">
        <v>275</v>
      </c>
      <c r="G269" t="s">
        <v>276</v>
      </c>
      <c r="H269" t="s">
        <v>484</v>
      </c>
      <c r="I269" t="s">
        <v>275</v>
      </c>
      <c r="J269" t="s">
        <v>570</v>
      </c>
      <c r="K269" t="s">
        <v>276</v>
      </c>
      <c r="L269" t="s">
        <v>275</v>
      </c>
      <c r="M269" t="s">
        <v>279</v>
      </c>
      <c r="N269">
        <v>1</v>
      </c>
    </row>
    <row r="270" spans="1:14" x14ac:dyDescent="0.35">
      <c r="A270" t="s">
        <v>286</v>
      </c>
      <c r="B270" t="s">
        <v>271</v>
      </c>
      <c r="C270" t="s">
        <v>272</v>
      </c>
      <c r="D270" t="s">
        <v>302</v>
      </c>
      <c r="E270" t="s">
        <v>502</v>
      </c>
      <c r="F270" t="s">
        <v>275</v>
      </c>
      <c r="G270" t="s">
        <v>275</v>
      </c>
      <c r="H270" t="s">
        <v>451</v>
      </c>
      <c r="I270" t="s">
        <v>275</v>
      </c>
      <c r="J270" t="s">
        <v>303</v>
      </c>
      <c r="K270" t="s">
        <v>276</v>
      </c>
      <c r="L270" t="s">
        <v>275</v>
      </c>
      <c r="M270" t="s">
        <v>308</v>
      </c>
      <c r="N270">
        <v>1</v>
      </c>
    </row>
    <row r="271" spans="1:14" x14ac:dyDescent="0.35">
      <c r="A271" t="s">
        <v>280</v>
      </c>
      <c r="B271" t="s">
        <v>271</v>
      </c>
      <c r="C271" t="s">
        <v>272</v>
      </c>
      <c r="D271" t="s">
        <v>283</v>
      </c>
      <c r="E271" t="s">
        <v>490</v>
      </c>
      <c r="F271" t="s">
        <v>275</v>
      </c>
      <c r="G271" t="s">
        <v>276</v>
      </c>
      <c r="H271" t="s">
        <v>440</v>
      </c>
      <c r="I271" t="s">
        <v>271</v>
      </c>
      <c r="J271" t="s">
        <v>460</v>
      </c>
      <c r="K271" t="s">
        <v>276</v>
      </c>
      <c r="L271" t="s">
        <v>279</v>
      </c>
      <c r="M271" t="s">
        <v>279</v>
      </c>
      <c r="N271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548AE-D721-4276-83B6-828AA12D13E4}">
  <dimension ref="B1:I15"/>
  <sheetViews>
    <sheetView workbookViewId="0">
      <selection activeCell="E17" sqref="E17"/>
    </sheetView>
  </sheetViews>
  <sheetFormatPr baseColWidth="10" defaultRowHeight="14.5" x14ac:dyDescent="0.35"/>
  <cols>
    <col min="2" max="2" width="5.08984375" bestFit="1" customWidth="1"/>
    <col min="3" max="3" width="10" bestFit="1" customWidth="1"/>
    <col min="4" max="4" width="10" customWidth="1"/>
    <col min="5" max="5" width="64.1796875" bestFit="1" customWidth="1"/>
    <col min="7" max="7" width="5.08984375" bestFit="1" customWidth="1"/>
    <col min="8" max="8" width="20.7265625" bestFit="1" customWidth="1"/>
    <col min="9" max="9" width="86.90625" bestFit="1" customWidth="1"/>
  </cols>
  <sheetData>
    <row r="1" spans="2:9" x14ac:dyDescent="0.35">
      <c r="B1" t="s">
        <v>633</v>
      </c>
      <c r="C1" t="s">
        <v>615</v>
      </c>
      <c r="D1" t="s">
        <v>648</v>
      </c>
      <c r="E1" t="s">
        <v>634</v>
      </c>
      <c r="G1" t="s">
        <v>633</v>
      </c>
      <c r="H1" t="s">
        <v>632</v>
      </c>
      <c r="I1" t="s">
        <v>616</v>
      </c>
    </row>
    <row r="2" spans="2:9" x14ac:dyDescent="0.35">
      <c r="B2">
        <v>1</v>
      </c>
      <c r="C2" t="s">
        <v>585</v>
      </c>
      <c r="D2" t="s">
        <v>649</v>
      </c>
      <c r="E2" t="s">
        <v>571</v>
      </c>
      <c r="G2">
        <v>1</v>
      </c>
      <c r="H2" t="s">
        <v>571</v>
      </c>
      <c r="I2" t="s">
        <v>617</v>
      </c>
    </row>
    <row r="3" spans="2:9" x14ac:dyDescent="0.35">
      <c r="B3">
        <v>2</v>
      </c>
      <c r="C3" t="s">
        <v>588</v>
      </c>
      <c r="D3" t="s">
        <v>651</v>
      </c>
      <c r="E3" t="s">
        <v>635</v>
      </c>
      <c r="G3">
        <v>2</v>
      </c>
      <c r="H3" t="s">
        <v>572</v>
      </c>
      <c r="I3" t="s">
        <v>618</v>
      </c>
    </row>
    <row r="4" spans="2:9" x14ac:dyDescent="0.35">
      <c r="B4">
        <v>3</v>
      </c>
      <c r="C4" t="s">
        <v>591</v>
      </c>
      <c r="D4" t="s">
        <v>652</v>
      </c>
      <c r="E4" t="s">
        <v>636</v>
      </c>
      <c r="G4">
        <v>3</v>
      </c>
      <c r="H4" t="s">
        <v>573</v>
      </c>
      <c r="I4" t="s">
        <v>619</v>
      </c>
    </row>
    <row r="5" spans="2:9" x14ac:dyDescent="0.35">
      <c r="B5">
        <v>4</v>
      </c>
      <c r="C5" t="s">
        <v>593</v>
      </c>
      <c r="D5" t="s">
        <v>649</v>
      </c>
      <c r="E5" t="s">
        <v>637</v>
      </c>
      <c r="G5">
        <v>4</v>
      </c>
      <c r="H5" t="s">
        <v>574</v>
      </c>
      <c r="I5" t="s">
        <v>620</v>
      </c>
    </row>
    <row r="6" spans="2:9" x14ac:dyDescent="0.35">
      <c r="B6">
        <v>5</v>
      </c>
      <c r="C6" t="s">
        <v>595</v>
      </c>
      <c r="D6" t="s">
        <v>649</v>
      </c>
      <c r="E6" t="s">
        <v>638</v>
      </c>
      <c r="G6">
        <v>5</v>
      </c>
      <c r="H6" t="s">
        <v>575</v>
      </c>
      <c r="I6" t="s">
        <v>621</v>
      </c>
    </row>
    <row r="7" spans="2:9" x14ac:dyDescent="0.35">
      <c r="B7">
        <v>6</v>
      </c>
      <c r="C7" t="s">
        <v>597</v>
      </c>
      <c r="D7" t="s">
        <v>651</v>
      </c>
      <c r="E7" t="s">
        <v>639</v>
      </c>
      <c r="G7">
        <v>6</v>
      </c>
      <c r="H7" t="s">
        <v>584</v>
      </c>
      <c r="I7" t="s">
        <v>622</v>
      </c>
    </row>
    <row r="8" spans="2:9" x14ac:dyDescent="0.35">
      <c r="B8">
        <v>7</v>
      </c>
      <c r="C8" t="s">
        <v>598</v>
      </c>
      <c r="D8" t="s">
        <v>652</v>
      </c>
      <c r="E8" t="s">
        <v>640</v>
      </c>
      <c r="G8">
        <v>7</v>
      </c>
      <c r="H8" t="s">
        <v>576</v>
      </c>
      <c r="I8" t="s">
        <v>623</v>
      </c>
    </row>
    <row r="9" spans="2:9" x14ac:dyDescent="0.35">
      <c r="B9">
        <v>8</v>
      </c>
      <c r="C9" t="s">
        <v>600</v>
      </c>
      <c r="D9" t="s">
        <v>649</v>
      </c>
      <c r="E9" t="s">
        <v>641</v>
      </c>
      <c r="G9">
        <v>8</v>
      </c>
      <c r="H9" t="s">
        <v>577</v>
      </c>
      <c r="I9" t="s">
        <v>624</v>
      </c>
    </row>
    <row r="10" spans="2:9" x14ac:dyDescent="0.35">
      <c r="B10">
        <v>9</v>
      </c>
      <c r="C10" t="s">
        <v>602</v>
      </c>
      <c r="D10" t="s">
        <v>651</v>
      </c>
      <c r="E10" t="s">
        <v>642</v>
      </c>
      <c r="G10">
        <v>9</v>
      </c>
      <c r="H10" t="s">
        <v>578</v>
      </c>
      <c r="I10" t="s">
        <v>625</v>
      </c>
    </row>
    <row r="11" spans="2:9" x14ac:dyDescent="0.35">
      <c r="B11">
        <v>10</v>
      </c>
      <c r="C11" t="s">
        <v>604</v>
      </c>
      <c r="D11" t="s">
        <v>649</v>
      </c>
      <c r="E11" t="s">
        <v>643</v>
      </c>
      <c r="G11">
        <v>10</v>
      </c>
      <c r="H11" t="s">
        <v>579</v>
      </c>
      <c r="I11" t="s">
        <v>626</v>
      </c>
    </row>
    <row r="12" spans="2:9" x14ac:dyDescent="0.35">
      <c r="B12">
        <v>11</v>
      </c>
      <c r="C12" t="s">
        <v>607</v>
      </c>
      <c r="D12" t="s">
        <v>650</v>
      </c>
      <c r="E12" t="s">
        <v>644</v>
      </c>
      <c r="G12">
        <v>11</v>
      </c>
      <c r="H12" t="s">
        <v>580</v>
      </c>
      <c r="I12" t="s">
        <v>627</v>
      </c>
    </row>
    <row r="13" spans="2:9" x14ac:dyDescent="0.35">
      <c r="B13">
        <v>12</v>
      </c>
      <c r="C13" t="s">
        <v>609</v>
      </c>
      <c r="D13" t="s">
        <v>649</v>
      </c>
      <c r="E13" t="s">
        <v>645</v>
      </c>
      <c r="G13">
        <v>12</v>
      </c>
      <c r="H13" t="s">
        <v>581</v>
      </c>
      <c r="I13" t="s">
        <v>628</v>
      </c>
    </row>
    <row r="14" spans="2:9" x14ac:dyDescent="0.35">
      <c r="B14">
        <v>13</v>
      </c>
      <c r="C14" t="s">
        <v>611</v>
      </c>
      <c r="D14" t="s">
        <v>652</v>
      </c>
      <c r="E14" t="s">
        <v>646</v>
      </c>
      <c r="G14">
        <v>13</v>
      </c>
      <c r="H14" t="s">
        <v>582</v>
      </c>
      <c r="I14" t="s">
        <v>629</v>
      </c>
    </row>
    <row r="15" spans="2:9" x14ac:dyDescent="0.35">
      <c r="B15">
        <v>14</v>
      </c>
      <c r="C15" t="s">
        <v>613</v>
      </c>
      <c r="D15" t="s">
        <v>651</v>
      </c>
      <c r="E15" t="s">
        <v>647</v>
      </c>
      <c r="G15">
        <v>14</v>
      </c>
      <c r="H15" t="s">
        <v>583</v>
      </c>
      <c r="I15" t="s">
        <v>630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1240D-B09E-4F4E-B9C4-D174AA105CC2}">
  <dimension ref="A2:P7"/>
  <sheetViews>
    <sheetView workbookViewId="0">
      <selection activeCell="F15" sqref="F15"/>
    </sheetView>
  </sheetViews>
  <sheetFormatPr baseColWidth="10" defaultRowHeight="14.5" x14ac:dyDescent="0.35"/>
  <cols>
    <col min="1" max="1" width="13.6328125" bestFit="1" customWidth="1"/>
    <col min="2" max="2" width="10.6328125" bestFit="1" customWidth="1"/>
    <col min="3" max="3" width="10.26953125" bestFit="1" customWidth="1"/>
    <col min="4" max="4" width="6.453125" bestFit="1" customWidth="1"/>
    <col min="5" max="5" width="6.1796875" bestFit="1" customWidth="1"/>
    <col min="6" max="6" width="9.36328125" bestFit="1" customWidth="1"/>
    <col min="7" max="8" width="5.36328125" bestFit="1" customWidth="1"/>
    <col min="9" max="9" width="6.08984375" bestFit="1" customWidth="1"/>
    <col min="10" max="10" width="11.453125" bestFit="1" customWidth="1"/>
    <col min="11" max="11" width="15.1796875" bestFit="1" customWidth="1"/>
    <col min="12" max="12" width="4.54296875" bestFit="1" customWidth="1"/>
    <col min="13" max="13" width="7.26953125" bestFit="1" customWidth="1"/>
    <col min="14" max="14" width="13.6328125" bestFit="1" customWidth="1"/>
    <col min="15" max="15" width="26.90625" bestFit="1" customWidth="1"/>
    <col min="16" max="16" width="13.54296875" bestFit="1" customWidth="1"/>
  </cols>
  <sheetData>
    <row r="2" spans="1:16" x14ac:dyDescent="0.35">
      <c r="A2" t="s">
        <v>615</v>
      </c>
      <c r="B2" t="s">
        <v>654</v>
      </c>
      <c r="C2" t="s">
        <v>655</v>
      </c>
      <c r="D2" t="s">
        <v>656</v>
      </c>
      <c r="E2" t="s">
        <v>657</v>
      </c>
      <c r="F2" t="s">
        <v>658</v>
      </c>
      <c r="G2" t="s">
        <v>660</v>
      </c>
      <c r="H2" t="s">
        <v>661</v>
      </c>
      <c r="I2" t="s">
        <v>662</v>
      </c>
      <c r="J2" t="s">
        <v>663</v>
      </c>
      <c r="K2" t="s">
        <v>664</v>
      </c>
      <c r="L2" s="2" t="s">
        <v>653</v>
      </c>
      <c r="M2" s="2" t="s">
        <v>659</v>
      </c>
      <c r="N2" s="7" t="s">
        <v>615</v>
      </c>
      <c r="O2" s="8" t="s">
        <v>772</v>
      </c>
      <c r="P2" s="9" t="s">
        <v>771</v>
      </c>
    </row>
    <row r="3" spans="1:16" x14ac:dyDescent="0.35">
      <c r="A3" t="s">
        <v>571</v>
      </c>
      <c r="B3" t="s">
        <v>665</v>
      </c>
      <c r="C3" t="s">
        <v>481</v>
      </c>
      <c r="D3" t="s">
        <v>538</v>
      </c>
      <c r="E3" t="s">
        <v>545</v>
      </c>
      <c r="F3" t="s">
        <v>666</v>
      </c>
      <c r="G3" t="s">
        <v>354</v>
      </c>
      <c r="H3" t="s">
        <v>330</v>
      </c>
      <c r="I3" t="s">
        <v>668</v>
      </c>
      <c r="J3" t="s">
        <v>669</v>
      </c>
      <c r="K3" t="s">
        <v>670</v>
      </c>
      <c r="L3" s="4">
        <v>270</v>
      </c>
      <c r="M3" s="4" t="s">
        <v>667</v>
      </c>
      <c r="N3" s="10" t="s">
        <v>571</v>
      </c>
      <c r="O3" s="11">
        <v>0</v>
      </c>
      <c r="P3" s="27">
        <f>O3/270</f>
        <v>0</v>
      </c>
    </row>
    <row r="4" spans="1:16" x14ac:dyDescent="0.35">
      <c r="A4" t="s">
        <v>574</v>
      </c>
      <c r="B4" t="s">
        <v>671</v>
      </c>
      <c r="C4" t="s">
        <v>273</v>
      </c>
      <c r="D4" t="s">
        <v>386</v>
      </c>
      <c r="E4" t="s">
        <v>453</v>
      </c>
      <c r="F4" t="s">
        <v>672</v>
      </c>
      <c r="G4" t="s">
        <v>297</v>
      </c>
      <c r="H4" t="s">
        <v>302</v>
      </c>
      <c r="I4" t="s">
        <v>674</v>
      </c>
      <c r="J4" t="s">
        <v>675</v>
      </c>
      <c r="K4" t="s">
        <v>676</v>
      </c>
      <c r="L4" s="6">
        <v>270</v>
      </c>
      <c r="M4" s="6" t="s">
        <v>673</v>
      </c>
      <c r="N4" s="10" t="s">
        <v>574</v>
      </c>
      <c r="O4" s="11">
        <v>9</v>
      </c>
      <c r="P4" s="27">
        <f t="shared" ref="P4:P7" si="0">O4/270</f>
        <v>3.3333333333333333E-2</v>
      </c>
    </row>
    <row r="5" spans="1:16" x14ac:dyDescent="0.35">
      <c r="A5" t="s">
        <v>575</v>
      </c>
      <c r="B5" t="s">
        <v>677</v>
      </c>
      <c r="C5" t="s">
        <v>355</v>
      </c>
      <c r="D5" t="s">
        <v>282</v>
      </c>
      <c r="E5" t="s">
        <v>387</v>
      </c>
      <c r="F5" t="s">
        <v>678</v>
      </c>
      <c r="G5" t="s">
        <v>505</v>
      </c>
      <c r="H5" t="s">
        <v>680</v>
      </c>
      <c r="I5" t="s">
        <v>280</v>
      </c>
      <c r="J5" t="s">
        <v>681</v>
      </c>
      <c r="K5" t="s">
        <v>682</v>
      </c>
      <c r="L5" s="4">
        <v>270</v>
      </c>
      <c r="M5" s="4" t="s">
        <v>679</v>
      </c>
      <c r="N5" s="10" t="s">
        <v>575</v>
      </c>
      <c r="O5" s="11">
        <v>5</v>
      </c>
      <c r="P5" s="27">
        <f t="shared" si="0"/>
        <v>1.8518518518518517E-2</v>
      </c>
    </row>
    <row r="6" spans="1:16" x14ac:dyDescent="0.35">
      <c r="A6" t="s">
        <v>577</v>
      </c>
      <c r="B6" t="s">
        <v>683</v>
      </c>
      <c r="C6" t="s">
        <v>684</v>
      </c>
      <c r="D6" t="s">
        <v>546</v>
      </c>
      <c r="E6" t="s">
        <v>336</v>
      </c>
      <c r="F6" t="s">
        <v>685</v>
      </c>
      <c r="G6" t="s">
        <v>474</v>
      </c>
      <c r="H6" t="s">
        <v>425</v>
      </c>
      <c r="I6" t="s">
        <v>687</v>
      </c>
      <c r="J6" t="s">
        <v>688</v>
      </c>
      <c r="K6" t="s">
        <v>689</v>
      </c>
      <c r="L6" s="6">
        <v>270</v>
      </c>
      <c r="M6" s="6" t="s">
        <v>686</v>
      </c>
      <c r="N6" s="10" t="s">
        <v>577</v>
      </c>
      <c r="O6" s="11">
        <v>1</v>
      </c>
      <c r="P6" s="27">
        <f t="shared" si="0"/>
        <v>3.7037037037037038E-3</v>
      </c>
    </row>
    <row r="7" spans="1:16" x14ac:dyDescent="0.35">
      <c r="A7" t="s">
        <v>579</v>
      </c>
      <c r="B7" t="s">
        <v>690</v>
      </c>
      <c r="C7" t="s">
        <v>409</v>
      </c>
      <c r="D7" t="s">
        <v>557</v>
      </c>
      <c r="E7" t="s">
        <v>275</v>
      </c>
      <c r="F7" t="s">
        <v>691</v>
      </c>
      <c r="G7" t="s">
        <v>275</v>
      </c>
      <c r="H7" t="s">
        <v>284</v>
      </c>
      <c r="I7" t="s">
        <v>284</v>
      </c>
      <c r="J7" t="s">
        <v>693</v>
      </c>
      <c r="K7" t="s">
        <v>694</v>
      </c>
      <c r="L7" s="4">
        <v>270</v>
      </c>
      <c r="M7" s="4" t="s">
        <v>692</v>
      </c>
      <c r="N7" s="10" t="s">
        <v>579</v>
      </c>
      <c r="O7" s="11">
        <v>4</v>
      </c>
      <c r="P7" s="27">
        <f t="shared" si="0"/>
        <v>1.4814814814814815E-2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99917-5F94-470E-8897-7FF79DE615CF}">
  <dimension ref="B1:M25"/>
  <sheetViews>
    <sheetView workbookViewId="0">
      <selection activeCell="J2" sqref="J2:M4"/>
    </sheetView>
  </sheetViews>
  <sheetFormatPr baseColWidth="10" defaultRowHeight="14.5" x14ac:dyDescent="0.35"/>
  <cols>
    <col min="2" max="2" width="13.7265625" bestFit="1" customWidth="1"/>
    <col min="3" max="3" width="24.26953125" bestFit="1" customWidth="1"/>
    <col min="4" max="4" width="12.6328125" bestFit="1" customWidth="1"/>
    <col min="5" max="5" width="16.6328125" bestFit="1" customWidth="1"/>
    <col min="6" max="6" width="12.1796875" bestFit="1" customWidth="1"/>
    <col min="7" max="7" width="17.6328125" bestFit="1" customWidth="1"/>
    <col min="8" max="8" width="13.1796875" bestFit="1" customWidth="1"/>
  </cols>
  <sheetData>
    <row r="1" spans="2:13" x14ac:dyDescent="0.35">
      <c r="B1" s="7" t="s">
        <v>695</v>
      </c>
      <c r="C1" s="8" t="s">
        <v>712</v>
      </c>
      <c r="D1" s="8" t="s">
        <v>718</v>
      </c>
      <c r="E1" s="8" t="s">
        <v>724</v>
      </c>
      <c r="F1" s="8" t="s">
        <v>730</v>
      </c>
      <c r="G1" s="8" t="s">
        <v>700</v>
      </c>
      <c r="H1" s="9" t="s">
        <v>706</v>
      </c>
    </row>
    <row r="2" spans="2:13" x14ac:dyDescent="0.35">
      <c r="B2" s="10" t="s">
        <v>696</v>
      </c>
      <c r="C2" s="11" t="s">
        <v>713</v>
      </c>
      <c r="D2" s="11" t="s">
        <v>719</v>
      </c>
      <c r="E2" s="11" t="s">
        <v>725</v>
      </c>
      <c r="F2" s="11" t="s">
        <v>731</v>
      </c>
      <c r="G2" s="11" t="s">
        <v>701</v>
      </c>
      <c r="H2" s="12" t="s">
        <v>707</v>
      </c>
      <c r="J2" t="s">
        <v>838</v>
      </c>
      <c r="K2" t="s">
        <v>835</v>
      </c>
      <c r="L2">
        <f>(106+84)/(106+84+15+11)</f>
        <v>0.87962962962962965</v>
      </c>
      <c r="M2" t="s">
        <v>837</v>
      </c>
    </row>
    <row r="3" spans="2:13" x14ac:dyDescent="0.35">
      <c r="B3" s="10" t="s">
        <v>574</v>
      </c>
      <c r="C3" s="11" t="s">
        <v>714</v>
      </c>
      <c r="D3" s="11" t="s">
        <v>720</v>
      </c>
      <c r="E3" s="11" t="s">
        <v>726</v>
      </c>
      <c r="F3" s="11" t="s">
        <v>732</v>
      </c>
      <c r="G3" s="11" t="s">
        <v>702</v>
      </c>
      <c r="H3" s="12" t="s">
        <v>708</v>
      </c>
      <c r="K3" t="s">
        <v>833</v>
      </c>
      <c r="L3">
        <f>84/95</f>
        <v>0.88421052631578945</v>
      </c>
      <c r="M3" t="s">
        <v>839</v>
      </c>
    </row>
    <row r="4" spans="2:13" x14ac:dyDescent="0.35">
      <c r="B4" s="10" t="s">
        <v>697</v>
      </c>
      <c r="C4" s="11" t="s">
        <v>715</v>
      </c>
      <c r="D4" s="11" t="s">
        <v>721</v>
      </c>
      <c r="E4" s="11" t="s">
        <v>727</v>
      </c>
      <c r="F4" s="11" t="s">
        <v>733</v>
      </c>
      <c r="G4" s="11" t="s">
        <v>703</v>
      </c>
      <c r="H4" s="12" t="s">
        <v>709</v>
      </c>
      <c r="K4" t="s">
        <v>834</v>
      </c>
      <c r="L4">
        <f>84/99</f>
        <v>0.84848484848484851</v>
      </c>
      <c r="M4" t="s">
        <v>836</v>
      </c>
    </row>
    <row r="5" spans="2:13" x14ac:dyDescent="0.35">
      <c r="B5" s="10" t="s">
        <v>698</v>
      </c>
      <c r="C5" s="11" t="s">
        <v>716</v>
      </c>
      <c r="D5" s="11" t="s">
        <v>722</v>
      </c>
      <c r="E5" s="11" t="s">
        <v>728</v>
      </c>
      <c r="F5" s="11" t="s">
        <v>734</v>
      </c>
      <c r="G5" s="11" t="s">
        <v>704</v>
      </c>
      <c r="H5" s="12" t="s">
        <v>710</v>
      </c>
    </row>
    <row r="6" spans="2:13" x14ac:dyDescent="0.35">
      <c r="B6" s="13" t="s">
        <v>699</v>
      </c>
      <c r="C6" s="14" t="s">
        <v>717</v>
      </c>
      <c r="D6" s="14" t="s">
        <v>723</v>
      </c>
      <c r="E6" s="14" t="s">
        <v>729</v>
      </c>
      <c r="F6" s="14" t="s">
        <v>735</v>
      </c>
      <c r="G6" s="14" t="s">
        <v>705</v>
      </c>
      <c r="H6" s="15" t="s">
        <v>711</v>
      </c>
    </row>
    <row r="9" spans="2:13" x14ac:dyDescent="0.35">
      <c r="C9" s="7" t="s">
        <v>695</v>
      </c>
      <c r="D9" s="8" t="s">
        <v>773</v>
      </c>
      <c r="E9" s="8" t="s">
        <v>797</v>
      </c>
      <c r="F9" s="8" t="s">
        <v>774</v>
      </c>
      <c r="G9" s="8" t="s">
        <v>798</v>
      </c>
      <c r="H9" s="8" t="s">
        <v>700</v>
      </c>
      <c r="I9" s="9" t="s">
        <v>706</v>
      </c>
    </row>
    <row r="10" spans="2:13" x14ac:dyDescent="0.35">
      <c r="B10" s="28" t="s">
        <v>786</v>
      </c>
      <c r="C10" s="10" t="s">
        <v>699</v>
      </c>
      <c r="D10" s="11" t="s">
        <v>776</v>
      </c>
      <c r="E10" s="11" t="s">
        <v>781</v>
      </c>
      <c r="F10" s="11" t="s">
        <v>787</v>
      </c>
      <c r="G10" s="11" t="s">
        <v>792</v>
      </c>
      <c r="H10" s="11" t="s">
        <v>701</v>
      </c>
      <c r="I10" s="12" t="s">
        <v>707</v>
      </c>
    </row>
    <row r="11" spans="2:13" x14ac:dyDescent="0.35">
      <c r="B11" s="28"/>
      <c r="C11" s="10" t="s">
        <v>696</v>
      </c>
      <c r="D11" s="11" t="s">
        <v>777</v>
      </c>
      <c r="E11" s="11" t="s">
        <v>782</v>
      </c>
      <c r="F11" s="11" t="s">
        <v>788</v>
      </c>
      <c r="G11" s="11" t="s">
        <v>793</v>
      </c>
      <c r="H11" s="11" t="s">
        <v>702</v>
      </c>
      <c r="I11" s="12" t="s">
        <v>708</v>
      </c>
    </row>
    <row r="12" spans="2:13" x14ac:dyDescent="0.35">
      <c r="B12" s="28"/>
      <c r="C12" s="10" t="s">
        <v>574</v>
      </c>
      <c r="D12" s="11" t="s">
        <v>778</v>
      </c>
      <c r="E12" s="11" t="s">
        <v>783</v>
      </c>
      <c r="F12" s="11" t="s">
        <v>789</v>
      </c>
      <c r="G12" s="11" t="s">
        <v>794</v>
      </c>
      <c r="H12" s="11" t="s">
        <v>703</v>
      </c>
      <c r="I12" s="12" t="s">
        <v>709</v>
      </c>
    </row>
    <row r="13" spans="2:13" x14ac:dyDescent="0.35">
      <c r="B13" s="28"/>
      <c r="C13" s="10" t="s">
        <v>697</v>
      </c>
      <c r="D13" s="11" t="s">
        <v>779</v>
      </c>
      <c r="E13" s="11" t="s">
        <v>784</v>
      </c>
      <c r="F13" s="11" t="s">
        <v>790</v>
      </c>
      <c r="G13" s="11" t="s">
        <v>795</v>
      </c>
      <c r="H13" s="11" t="s">
        <v>704</v>
      </c>
      <c r="I13" s="12" t="s">
        <v>710</v>
      </c>
    </row>
    <row r="14" spans="2:13" x14ac:dyDescent="0.35">
      <c r="B14" s="28"/>
      <c r="C14" s="13" t="s">
        <v>698</v>
      </c>
      <c r="D14" s="14" t="s">
        <v>780</v>
      </c>
      <c r="E14" s="14" t="s">
        <v>785</v>
      </c>
      <c r="F14" s="14" t="s">
        <v>791</v>
      </c>
      <c r="G14" s="14" t="s">
        <v>796</v>
      </c>
      <c r="H14" s="14" t="s">
        <v>705</v>
      </c>
      <c r="I14" s="15" t="s">
        <v>711</v>
      </c>
    </row>
    <row r="17" spans="2:6" x14ac:dyDescent="0.35">
      <c r="C17" s="7" t="s">
        <v>695</v>
      </c>
      <c r="D17" s="8" t="s">
        <v>815</v>
      </c>
      <c r="E17" s="8" t="s">
        <v>824</v>
      </c>
      <c r="F17" s="8" t="s">
        <v>814</v>
      </c>
    </row>
    <row r="18" spans="2:6" x14ac:dyDescent="0.35">
      <c r="B18" s="29" t="s">
        <v>775</v>
      </c>
      <c r="C18" s="10" t="s">
        <v>799</v>
      </c>
      <c r="D18" s="11" t="s">
        <v>816</v>
      </c>
      <c r="E18" s="11" t="s">
        <v>825</v>
      </c>
      <c r="F18" s="11" t="s">
        <v>806</v>
      </c>
    </row>
    <row r="19" spans="2:6" x14ac:dyDescent="0.35">
      <c r="B19" s="29"/>
      <c r="C19" s="10" t="s">
        <v>800</v>
      </c>
      <c r="D19" s="11" t="s">
        <v>817</v>
      </c>
      <c r="E19" s="11" t="s">
        <v>826</v>
      </c>
      <c r="F19" s="11" t="s">
        <v>807</v>
      </c>
    </row>
    <row r="20" spans="2:6" x14ac:dyDescent="0.35">
      <c r="B20" s="29"/>
      <c r="C20" s="10" t="s">
        <v>801</v>
      </c>
      <c r="D20" s="11" t="s">
        <v>818</v>
      </c>
      <c r="E20" s="11" t="s">
        <v>827</v>
      </c>
      <c r="F20" s="11" t="s">
        <v>808</v>
      </c>
    </row>
    <row r="21" spans="2:6" x14ac:dyDescent="0.35">
      <c r="B21" s="29"/>
      <c r="C21" s="10" t="s">
        <v>802</v>
      </c>
      <c r="D21" s="11" t="s">
        <v>819</v>
      </c>
      <c r="E21" s="11" t="s">
        <v>828</v>
      </c>
      <c r="F21" s="11" t="s">
        <v>809</v>
      </c>
    </row>
    <row r="22" spans="2:6" x14ac:dyDescent="0.35">
      <c r="B22" s="29"/>
      <c r="C22" s="13" t="s">
        <v>803</v>
      </c>
      <c r="D22" s="14" t="s">
        <v>820</v>
      </c>
      <c r="E22" s="14" t="s">
        <v>829</v>
      </c>
      <c r="F22" s="14" t="s">
        <v>810</v>
      </c>
    </row>
    <row r="23" spans="2:6" x14ac:dyDescent="0.35">
      <c r="B23" s="29"/>
      <c r="C23" s="10" t="s">
        <v>804</v>
      </c>
      <c r="D23" s="11" t="s">
        <v>821</v>
      </c>
      <c r="E23" s="11" t="s">
        <v>830</v>
      </c>
      <c r="F23" s="11" t="s">
        <v>811</v>
      </c>
    </row>
    <row r="24" spans="2:6" x14ac:dyDescent="0.35">
      <c r="B24" s="29"/>
      <c r="C24" s="10" t="s">
        <v>805</v>
      </c>
      <c r="D24" s="11" t="s">
        <v>822</v>
      </c>
      <c r="E24" s="11" t="s">
        <v>831</v>
      </c>
      <c r="F24" s="11" t="s">
        <v>812</v>
      </c>
    </row>
    <row r="25" spans="2:6" x14ac:dyDescent="0.35">
      <c r="B25" s="29"/>
      <c r="C25" s="10" t="s">
        <v>584</v>
      </c>
      <c r="D25" s="11" t="s">
        <v>823</v>
      </c>
      <c r="E25" s="11" t="s">
        <v>832</v>
      </c>
      <c r="F25" s="11" t="s">
        <v>813</v>
      </c>
    </row>
  </sheetData>
  <mergeCells count="2">
    <mergeCell ref="B10:B14"/>
    <mergeCell ref="B18:B25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FA61-351F-4F79-A13F-E8B56363F8CA}">
  <dimension ref="B1:F27"/>
  <sheetViews>
    <sheetView workbookViewId="0">
      <selection activeCell="H9" sqref="H9"/>
    </sheetView>
  </sheetViews>
  <sheetFormatPr baseColWidth="10" defaultRowHeight="14.5" x14ac:dyDescent="0.35"/>
  <cols>
    <col min="2" max="2" width="14.453125" bestFit="1" customWidth="1"/>
    <col min="3" max="3" width="8.81640625" bestFit="1" customWidth="1"/>
    <col min="4" max="4" width="16.81640625" bestFit="1" customWidth="1"/>
    <col min="5" max="5" width="9.7265625" bestFit="1" customWidth="1"/>
    <col min="6" max="6" width="5.36328125" bestFit="1" customWidth="1"/>
  </cols>
  <sheetData>
    <row r="1" spans="2:6" ht="15" thickBot="1" x14ac:dyDescent="0.4"/>
    <row r="2" spans="2:6" ht="15" thickBot="1" x14ac:dyDescent="0.4">
      <c r="B2" s="26" t="s">
        <v>615</v>
      </c>
      <c r="C2" s="21" t="s">
        <v>736</v>
      </c>
      <c r="D2" s="21" t="s">
        <v>737</v>
      </c>
      <c r="E2" s="21" t="s">
        <v>738</v>
      </c>
      <c r="F2" s="22" t="s">
        <v>764</v>
      </c>
    </row>
    <row r="3" spans="2:6" x14ac:dyDescent="0.35">
      <c r="B3" s="23" t="s">
        <v>572</v>
      </c>
      <c r="C3" s="16">
        <v>1</v>
      </c>
      <c r="D3" s="16">
        <v>183</v>
      </c>
      <c r="E3" s="16" t="s">
        <v>739</v>
      </c>
      <c r="F3" s="17" t="s">
        <v>765</v>
      </c>
    </row>
    <row r="4" spans="2:6" ht="15" thickBot="1" x14ac:dyDescent="0.4">
      <c r="B4" s="24"/>
      <c r="C4" s="18">
        <v>0</v>
      </c>
      <c r="D4" s="18">
        <v>87</v>
      </c>
      <c r="E4" s="18" t="s">
        <v>740</v>
      </c>
      <c r="F4" s="19" t="s">
        <v>766</v>
      </c>
    </row>
    <row r="5" spans="2:6" x14ac:dyDescent="0.35">
      <c r="B5" s="23" t="s">
        <v>573</v>
      </c>
      <c r="C5" s="16">
        <v>4</v>
      </c>
      <c r="D5" s="16">
        <v>129</v>
      </c>
      <c r="E5" s="16" t="s">
        <v>741</v>
      </c>
      <c r="F5" s="17" t="s">
        <v>767</v>
      </c>
    </row>
    <row r="6" spans="2:6" x14ac:dyDescent="0.35">
      <c r="B6" s="25"/>
      <c r="C6" s="11">
        <v>3</v>
      </c>
      <c r="D6" s="11">
        <v>79</v>
      </c>
      <c r="E6" s="11" t="s">
        <v>742</v>
      </c>
      <c r="F6" s="20" t="s">
        <v>766</v>
      </c>
    </row>
    <row r="7" spans="2:6" x14ac:dyDescent="0.35">
      <c r="B7" s="25"/>
      <c r="C7" s="11">
        <v>2</v>
      </c>
      <c r="D7" s="11">
        <v>42</v>
      </c>
      <c r="E7" s="11" t="s">
        <v>743</v>
      </c>
      <c r="F7" s="20" t="s">
        <v>766</v>
      </c>
    </row>
    <row r="8" spans="2:6" ht="15" thickBot="1" x14ac:dyDescent="0.4">
      <c r="B8" s="24"/>
      <c r="C8" s="18">
        <v>1</v>
      </c>
      <c r="D8" s="18">
        <v>20</v>
      </c>
      <c r="E8" s="18" t="s">
        <v>744</v>
      </c>
      <c r="F8" s="19" t="s">
        <v>766</v>
      </c>
    </row>
    <row r="9" spans="2:6" x14ac:dyDescent="0.35">
      <c r="B9" s="23" t="s">
        <v>584</v>
      </c>
      <c r="C9" s="16">
        <v>0</v>
      </c>
      <c r="D9" s="16">
        <v>230</v>
      </c>
      <c r="E9" s="16" t="s">
        <v>745</v>
      </c>
      <c r="F9" s="17" t="s">
        <v>768</v>
      </c>
    </row>
    <row r="10" spans="2:6" ht="15" thickBot="1" x14ac:dyDescent="0.4">
      <c r="B10" s="24"/>
      <c r="C10" s="18">
        <v>1</v>
      </c>
      <c r="D10" s="18">
        <v>40</v>
      </c>
      <c r="E10" s="18" t="s">
        <v>746</v>
      </c>
      <c r="F10" s="19" t="s">
        <v>766</v>
      </c>
    </row>
    <row r="11" spans="2:6" x14ac:dyDescent="0.35">
      <c r="B11" s="23" t="s">
        <v>576</v>
      </c>
      <c r="C11" s="16">
        <v>2</v>
      </c>
      <c r="D11" s="16">
        <v>137</v>
      </c>
      <c r="E11" s="16" t="s">
        <v>747</v>
      </c>
      <c r="F11" s="17" t="s">
        <v>769</v>
      </c>
    </row>
    <row r="12" spans="2:6" x14ac:dyDescent="0.35">
      <c r="B12" s="25"/>
      <c r="C12" s="11">
        <v>0</v>
      </c>
      <c r="D12" s="11">
        <v>131</v>
      </c>
      <c r="E12" s="11" t="s">
        <v>748</v>
      </c>
      <c r="F12" s="20" t="s">
        <v>766</v>
      </c>
    </row>
    <row r="13" spans="2:6" ht="15" thickBot="1" x14ac:dyDescent="0.4">
      <c r="B13" s="24"/>
      <c r="C13" s="18">
        <v>1</v>
      </c>
      <c r="D13" s="18">
        <v>2</v>
      </c>
      <c r="E13" s="18" t="s">
        <v>749</v>
      </c>
      <c r="F13" s="19" t="s">
        <v>766</v>
      </c>
    </row>
    <row r="14" spans="2:6" x14ac:dyDescent="0.35">
      <c r="B14" s="23" t="s">
        <v>578</v>
      </c>
      <c r="C14" s="16">
        <v>0</v>
      </c>
      <c r="D14" s="16">
        <v>181</v>
      </c>
      <c r="E14" s="16" t="s">
        <v>750</v>
      </c>
      <c r="F14" s="17" t="s">
        <v>768</v>
      </c>
    </row>
    <row r="15" spans="2:6" ht="15" thickBot="1" x14ac:dyDescent="0.4">
      <c r="B15" s="24"/>
      <c r="C15" s="18">
        <v>1</v>
      </c>
      <c r="D15" s="18">
        <v>89</v>
      </c>
      <c r="E15" s="18" t="s">
        <v>751</v>
      </c>
      <c r="F15" s="19" t="s">
        <v>766</v>
      </c>
    </row>
    <row r="16" spans="2:6" x14ac:dyDescent="0.35">
      <c r="B16" s="23" t="s">
        <v>580</v>
      </c>
      <c r="C16" s="16">
        <v>1</v>
      </c>
      <c r="D16" s="16">
        <v>130</v>
      </c>
      <c r="E16" s="16" t="s">
        <v>752</v>
      </c>
      <c r="F16" s="17" t="s">
        <v>765</v>
      </c>
    </row>
    <row r="17" spans="2:6" x14ac:dyDescent="0.35">
      <c r="B17" s="25"/>
      <c r="C17" s="11">
        <v>2</v>
      </c>
      <c r="D17" s="11">
        <v>122</v>
      </c>
      <c r="E17" s="11" t="s">
        <v>753</v>
      </c>
      <c r="F17" s="20" t="s">
        <v>766</v>
      </c>
    </row>
    <row r="18" spans="2:6" ht="15" thickBot="1" x14ac:dyDescent="0.4">
      <c r="B18" s="24"/>
      <c r="C18" s="18">
        <v>3</v>
      </c>
      <c r="D18" s="18">
        <v>18</v>
      </c>
      <c r="E18" s="18" t="s">
        <v>754</v>
      </c>
      <c r="F18" s="19" t="s">
        <v>766</v>
      </c>
    </row>
    <row r="19" spans="2:6" x14ac:dyDescent="0.35">
      <c r="B19" s="23" t="s">
        <v>581</v>
      </c>
      <c r="C19" s="16">
        <v>0</v>
      </c>
      <c r="D19" s="16">
        <v>160</v>
      </c>
      <c r="E19" s="16" t="s">
        <v>755</v>
      </c>
      <c r="F19" s="17" t="s">
        <v>768</v>
      </c>
    </row>
    <row r="20" spans="2:6" x14ac:dyDescent="0.35">
      <c r="B20" s="25"/>
      <c r="C20" s="11">
        <v>1</v>
      </c>
      <c r="D20" s="11">
        <v>58</v>
      </c>
      <c r="E20" s="11" t="s">
        <v>756</v>
      </c>
      <c r="F20" s="20" t="s">
        <v>766</v>
      </c>
    </row>
    <row r="21" spans="2:6" x14ac:dyDescent="0.35">
      <c r="B21" s="25"/>
      <c r="C21" s="11">
        <v>2</v>
      </c>
      <c r="D21" s="11">
        <v>33</v>
      </c>
      <c r="E21" s="11" t="s">
        <v>757</v>
      </c>
      <c r="F21" s="20" t="s">
        <v>766</v>
      </c>
    </row>
    <row r="22" spans="2:6" ht="15" thickBot="1" x14ac:dyDescent="0.4">
      <c r="B22" s="24"/>
      <c r="C22" s="18">
        <v>3</v>
      </c>
      <c r="D22" s="18">
        <v>19</v>
      </c>
      <c r="E22" s="18" t="s">
        <v>758</v>
      </c>
      <c r="F22" s="19" t="s">
        <v>766</v>
      </c>
    </row>
    <row r="23" spans="2:6" x14ac:dyDescent="0.35">
      <c r="B23" s="23" t="s">
        <v>582</v>
      </c>
      <c r="C23" s="16">
        <v>3</v>
      </c>
      <c r="D23" s="16">
        <v>152</v>
      </c>
      <c r="E23" s="16" t="s">
        <v>759</v>
      </c>
      <c r="F23" s="17" t="s">
        <v>770</v>
      </c>
    </row>
    <row r="24" spans="2:6" x14ac:dyDescent="0.35">
      <c r="B24" s="25"/>
      <c r="C24" s="11">
        <v>7</v>
      </c>
      <c r="D24" s="11">
        <v>104</v>
      </c>
      <c r="E24" s="11" t="s">
        <v>760</v>
      </c>
      <c r="F24" s="20" t="s">
        <v>766</v>
      </c>
    </row>
    <row r="25" spans="2:6" ht="15" thickBot="1" x14ac:dyDescent="0.4">
      <c r="B25" s="24"/>
      <c r="C25" s="18">
        <v>6</v>
      </c>
      <c r="D25" s="18">
        <v>14</v>
      </c>
      <c r="E25" s="18" t="s">
        <v>761</v>
      </c>
      <c r="F25" s="19" t="s">
        <v>766</v>
      </c>
    </row>
    <row r="26" spans="2:6" x14ac:dyDescent="0.35">
      <c r="B26" s="23" t="s">
        <v>583</v>
      </c>
      <c r="C26" s="16">
        <v>1</v>
      </c>
      <c r="D26" s="16">
        <v>150</v>
      </c>
      <c r="E26" s="16" t="s">
        <v>762</v>
      </c>
      <c r="F26" s="17" t="s">
        <v>765</v>
      </c>
    </row>
    <row r="27" spans="2:6" ht="15" thickBot="1" x14ac:dyDescent="0.4">
      <c r="B27" s="24"/>
      <c r="C27" s="18">
        <v>2</v>
      </c>
      <c r="D27" s="18">
        <v>120</v>
      </c>
      <c r="E27" s="18" t="s">
        <v>763</v>
      </c>
      <c r="F27" s="19" t="s">
        <v>766</v>
      </c>
    </row>
  </sheetData>
  <mergeCells count="9">
    <mergeCell ref="B19:B22"/>
    <mergeCell ref="B23:B25"/>
    <mergeCell ref="B26:B27"/>
    <mergeCell ref="B3:B4"/>
    <mergeCell ref="B5:B8"/>
    <mergeCell ref="B9:B10"/>
    <mergeCell ref="B11:B13"/>
    <mergeCell ref="B14:B15"/>
    <mergeCell ref="B16:B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1F8BD-E76B-4AB9-950B-E760E77D6996}">
  <dimension ref="B2:X49"/>
  <sheetViews>
    <sheetView showGridLines="0" tabSelected="1" zoomScale="90" zoomScaleNormal="90" workbookViewId="0">
      <selection activeCell="V39" sqref="V39"/>
    </sheetView>
  </sheetViews>
  <sheetFormatPr baseColWidth="10" defaultRowHeight="14.5" x14ac:dyDescent="0.35"/>
  <cols>
    <col min="3" max="3" width="11.81640625" customWidth="1"/>
  </cols>
  <sheetData>
    <row r="2" spans="2:16" x14ac:dyDescent="0.35">
      <c r="B2" t="s">
        <v>871</v>
      </c>
      <c r="J2" t="s">
        <v>870</v>
      </c>
    </row>
    <row r="3" spans="2:16" ht="15" thickBot="1" x14ac:dyDescent="0.4">
      <c r="B3" t="s">
        <v>861</v>
      </c>
      <c r="J3" t="s">
        <v>902</v>
      </c>
    </row>
    <row r="4" spans="2:16" ht="15" thickBot="1" x14ac:dyDescent="0.4">
      <c r="B4" s="44" t="s">
        <v>845</v>
      </c>
      <c r="C4" s="30" t="s">
        <v>844</v>
      </c>
      <c r="D4" s="30" t="s">
        <v>835</v>
      </c>
      <c r="E4" s="30" t="s">
        <v>833</v>
      </c>
      <c r="F4" s="30" t="s">
        <v>834</v>
      </c>
      <c r="G4" s="30" t="s">
        <v>841</v>
      </c>
      <c r="H4" s="31" t="s">
        <v>840</v>
      </c>
      <c r="J4" s="44" t="s">
        <v>845</v>
      </c>
      <c r="K4" s="30" t="s">
        <v>844</v>
      </c>
      <c r="L4" s="30" t="s">
        <v>835</v>
      </c>
      <c r="M4" s="30" t="s">
        <v>833</v>
      </c>
      <c r="N4" s="30" t="s">
        <v>834</v>
      </c>
      <c r="O4" s="30" t="s">
        <v>841</v>
      </c>
      <c r="P4" s="31" t="s">
        <v>840</v>
      </c>
    </row>
    <row r="5" spans="2:16" x14ac:dyDescent="0.35">
      <c r="B5" s="36" t="s">
        <v>323</v>
      </c>
      <c r="C5" s="32" t="s">
        <v>842</v>
      </c>
      <c r="D5" s="32" t="s">
        <v>847</v>
      </c>
      <c r="E5" s="32" t="s">
        <v>847</v>
      </c>
      <c r="F5" s="32" t="s">
        <v>849</v>
      </c>
      <c r="G5" s="32" t="s">
        <v>850</v>
      </c>
      <c r="H5" s="33" t="s">
        <v>853</v>
      </c>
      <c r="J5" s="36" t="s">
        <v>323</v>
      </c>
      <c r="K5" s="32" t="s">
        <v>842</v>
      </c>
      <c r="L5" s="32" t="s">
        <v>848</v>
      </c>
      <c r="M5" s="32" t="s">
        <v>848</v>
      </c>
      <c r="N5" s="32" t="s">
        <v>848</v>
      </c>
      <c r="O5" s="32" t="s">
        <v>848</v>
      </c>
      <c r="P5" s="33" t="s">
        <v>848</v>
      </c>
    </row>
    <row r="6" spans="2:16" ht="15" thickBot="1" x14ac:dyDescent="0.4">
      <c r="B6" s="37"/>
      <c r="C6" s="34" t="s">
        <v>843</v>
      </c>
      <c r="D6" s="34" t="s">
        <v>846</v>
      </c>
      <c r="E6" s="34" t="s">
        <v>848</v>
      </c>
      <c r="F6" s="34" t="s">
        <v>851</v>
      </c>
      <c r="G6" s="34" t="s">
        <v>852</v>
      </c>
      <c r="H6" s="35" t="s">
        <v>853</v>
      </c>
      <c r="J6" s="37"/>
      <c r="K6" s="34" t="s">
        <v>843</v>
      </c>
      <c r="L6" s="34" t="s">
        <v>865</v>
      </c>
      <c r="M6" s="34" t="s">
        <v>872</v>
      </c>
      <c r="N6" s="34" t="s">
        <v>873</v>
      </c>
      <c r="O6" s="34" t="s">
        <v>874</v>
      </c>
      <c r="P6" s="35" t="s">
        <v>848</v>
      </c>
    </row>
    <row r="7" spans="2:16" x14ac:dyDescent="0.35">
      <c r="B7" s="38" t="s">
        <v>854</v>
      </c>
      <c r="C7" s="32" t="s">
        <v>842</v>
      </c>
      <c r="D7" s="32" t="s">
        <v>850</v>
      </c>
      <c r="E7" s="32" t="s">
        <v>856</v>
      </c>
      <c r="F7" s="32" t="s">
        <v>850</v>
      </c>
      <c r="G7" s="32" t="s">
        <v>857</v>
      </c>
      <c r="H7" s="33" t="s">
        <v>853</v>
      </c>
      <c r="J7" s="38" t="s">
        <v>854</v>
      </c>
      <c r="K7" s="32" t="s">
        <v>842</v>
      </c>
      <c r="L7" s="32" t="s">
        <v>848</v>
      </c>
      <c r="M7" s="32" t="s">
        <v>848</v>
      </c>
      <c r="N7" s="32" t="s">
        <v>848</v>
      </c>
      <c r="O7" s="32" t="s">
        <v>848</v>
      </c>
      <c r="P7" s="33" t="s">
        <v>848</v>
      </c>
    </row>
    <row r="8" spans="2:16" ht="15" thickBot="1" x14ac:dyDescent="0.4">
      <c r="B8" s="39"/>
      <c r="C8" s="34" t="s">
        <v>843</v>
      </c>
      <c r="D8" s="34" t="s">
        <v>846</v>
      </c>
      <c r="E8" s="34" t="s">
        <v>858</v>
      </c>
      <c r="F8" s="34" t="s">
        <v>859</v>
      </c>
      <c r="G8" s="34" t="s">
        <v>856</v>
      </c>
      <c r="H8" s="35" t="s">
        <v>853</v>
      </c>
      <c r="J8" s="39"/>
      <c r="K8" s="34" t="s">
        <v>843</v>
      </c>
      <c r="L8" s="34" t="s">
        <v>865</v>
      </c>
      <c r="M8" s="34" t="s">
        <v>872</v>
      </c>
      <c r="N8" s="34" t="s">
        <v>873</v>
      </c>
      <c r="O8" s="34" t="s">
        <v>874</v>
      </c>
      <c r="P8" s="35" t="s">
        <v>848</v>
      </c>
    </row>
    <row r="9" spans="2:16" x14ac:dyDescent="0.35">
      <c r="B9" s="40" t="s">
        <v>855</v>
      </c>
      <c r="C9" s="32" t="s">
        <v>842</v>
      </c>
      <c r="D9" s="32" t="s">
        <v>857</v>
      </c>
      <c r="E9" s="32" t="s">
        <v>860</v>
      </c>
      <c r="F9" s="32" t="s">
        <v>846</v>
      </c>
      <c r="G9" s="32" t="s">
        <v>849</v>
      </c>
      <c r="H9" s="33" t="s">
        <v>853</v>
      </c>
      <c r="J9" s="40" t="s">
        <v>855</v>
      </c>
      <c r="K9" s="32" t="s">
        <v>842</v>
      </c>
      <c r="L9" s="32" t="s">
        <v>848</v>
      </c>
      <c r="M9" s="32" t="s">
        <v>848</v>
      </c>
      <c r="N9" s="32" t="s">
        <v>848</v>
      </c>
      <c r="O9" s="32" t="s">
        <v>848</v>
      </c>
      <c r="P9" s="33" t="s">
        <v>848</v>
      </c>
    </row>
    <row r="10" spans="2:16" ht="15" thickBot="1" x14ac:dyDescent="0.4">
      <c r="B10" s="41"/>
      <c r="C10" s="42" t="s">
        <v>843</v>
      </c>
      <c r="D10" s="42" t="s">
        <v>846</v>
      </c>
      <c r="E10" s="42" t="s">
        <v>857</v>
      </c>
      <c r="F10" s="42" t="s">
        <v>857</v>
      </c>
      <c r="G10" s="42" t="s">
        <v>857</v>
      </c>
      <c r="H10" s="43" t="s">
        <v>853</v>
      </c>
      <c r="J10" s="41"/>
      <c r="K10" s="34" t="s">
        <v>843</v>
      </c>
      <c r="L10" s="34" t="s">
        <v>865</v>
      </c>
      <c r="M10" s="34" t="s">
        <v>872</v>
      </c>
      <c r="N10" s="34" t="s">
        <v>873</v>
      </c>
      <c r="O10" s="34" t="s">
        <v>874</v>
      </c>
      <c r="P10" s="35" t="s">
        <v>848</v>
      </c>
    </row>
    <row r="12" spans="2:16" ht="15" thickBot="1" x14ac:dyDescent="0.4">
      <c r="B12" t="s">
        <v>862</v>
      </c>
      <c r="J12" t="s">
        <v>903</v>
      </c>
    </row>
    <row r="13" spans="2:16" ht="15" thickBot="1" x14ac:dyDescent="0.4">
      <c r="B13" s="44" t="s">
        <v>845</v>
      </c>
      <c r="C13" s="30" t="s">
        <v>844</v>
      </c>
      <c r="D13" s="30" t="s">
        <v>835</v>
      </c>
      <c r="E13" s="30" t="s">
        <v>833</v>
      </c>
      <c r="F13" s="30" t="s">
        <v>834</v>
      </c>
      <c r="G13" s="30" t="s">
        <v>841</v>
      </c>
      <c r="H13" s="31" t="s">
        <v>840</v>
      </c>
      <c r="J13" s="44" t="s">
        <v>845</v>
      </c>
      <c r="K13" s="30" t="s">
        <v>844</v>
      </c>
      <c r="L13" s="30" t="s">
        <v>835</v>
      </c>
      <c r="M13" s="30" t="s">
        <v>833</v>
      </c>
      <c r="N13" s="30" t="s">
        <v>834</v>
      </c>
      <c r="O13" s="30" t="s">
        <v>841</v>
      </c>
      <c r="P13" s="31" t="s">
        <v>840</v>
      </c>
    </row>
    <row r="14" spans="2:16" x14ac:dyDescent="0.35">
      <c r="B14" s="36" t="s">
        <v>323</v>
      </c>
      <c r="C14" s="32" t="s">
        <v>842</v>
      </c>
      <c r="D14" s="32" t="s">
        <v>857</v>
      </c>
      <c r="E14" s="32" t="s">
        <v>850</v>
      </c>
      <c r="F14" s="32" t="s">
        <v>863</v>
      </c>
      <c r="G14" s="32" t="s">
        <v>856</v>
      </c>
      <c r="H14" s="33" t="s">
        <v>853</v>
      </c>
      <c r="J14" s="36" t="s">
        <v>323</v>
      </c>
      <c r="K14" s="32" t="s">
        <v>842</v>
      </c>
      <c r="L14" s="32" t="s">
        <v>863</v>
      </c>
      <c r="M14" s="32" t="s">
        <v>847</v>
      </c>
      <c r="N14" s="32" t="s">
        <v>876</v>
      </c>
      <c r="O14" s="32" t="s">
        <v>878</v>
      </c>
      <c r="P14" s="33" t="s">
        <v>857</v>
      </c>
    </row>
    <row r="15" spans="2:16" ht="15" thickBot="1" x14ac:dyDescent="0.4">
      <c r="B15" s="37"/>
      <c r="C15" s="34" t="s">
        <v>843</v>
      </c>
      <c r="D15" s="34" t="s">
        <v>860</v>
      </c>
      <c r="E15" s="34" t="s">
        <v>850</v>
      </c>
      <c r="F15" s="34" t="s">
        <v>864</v>
      </c>
      <c r="G15" s="34" t="s">
        <v>865</v>
      </c>
      <c r="H15" s="35" t="s">
        <v>866</v>
      </c>
      <c r="J15" s="37"/>
      <c r="K15" s="34" t="s">
        <v>843</v>
      </c>
      <c r="L15" s="34" t="s">
        <v>872</v>
      </c>
      <c r="M15" s="34" t="s">
        <v>875</v>
      </c>
      <c r="N15" s="34" t="s">
        <v>877</v>
      </c>
      <c r="O15" s="34" t="s">
        <v>879</v>
      </c>
      <c r="P15" s="35" t="s">
        <v>867</v>
      </c>
    </row>
    <row r="16" spans="2:16" x14ac:dyDescent="0.35">
      <c r="B16" s="38" t="s">
        <v>854</v>
      </c>
      <c r="C16" s="32" t="s">
        <v>842</v>
      </c>
      <c r="D16" s="32" t="s">
        <v>857</v>
      </c>
      <c r="E16" s="32" t="s">
        <v>856</v>
      </c>
      <c r="F16" s="32" t="s">
        <v>857</v>
      </c>
      <c r="G16" s="32" t="s">
        <v>849</v>
      </c>
      <c r="H16" s="33" t="s">
        <v>853</v>
      </c>
      <c r="J16" s="38" t="s">
        <v>854</v>
      </c>
      <c r="K16" s="32" t="s">
        <v>842</v>
      </c>
      <c r="L16" s="32" t="s">
        <v>863</v>
      </c>
      <c r="M16" s="32" t="s">
        <v>847</v>
      </c>
      <c r="N16" s="32" t="s">
        <v>876</v>
      </c>
      <c r="O16" s="32" t="s">
        <v>878</v>
      </c>
      <c r="P16" s="33" t="s">
        <v>857</v>
      </c>
    </row>
    <row r="17" spans="2:24" ht="15" thickBot="1" x14ac:dyDescent="0.4">
      <c r="B17" s="39"/>
      <c r="C17" s="34" t="s">
        <v>843</v>
      </c>
      <c r="D17" s="34" t="s">
        <v>860</v>
      </c>
      <c r="E17" s="34" t="s">
        <v>863</v>
      </c>
      <c r="F17" s="34" t="s">
        <v>867</v>
      </c>
      <c r="G17" s="34" t="s">
        <v>869</v>
      </c>
      <c r="H17" s="35" t="s">
        <v>866</v>
      </c>
      <c r="J17" s="39"/>
      <c r="K17" s="34" t="s">
        <v>843</v>
      </c>
      <c r="L17" s="34" t="s">
        <v>872</v>
      </c>
      <c r="M17" s="34" t="s">
        <v>875</v>
      </c>
      <c r="N17" s="34" t="s">
        <v>877</v>
      </c>
      <c r="O17" s="34" t="s">
        <v>879</v>
      </c>
      <c r="P17" s="35" t="s">
        <v>867</v>
      </c>
    </row>
    <row r="18" spans="2:24" x14ac:dyDescent="0.35">
      <c r="B18" s="40" t="s">
        <v>855</v>
      </c>
      <c r="C18" s="32" t="s">
        <v>842</v>
      </c>
      <c r="D18" s="32" t="s">
        <v>850</v>
      </c>
      <c r="E18" s="32" t="s">
        <v>852</v>
      </c>
      <c r="F18" s="32" t="s">
        <v>868</v>
      </c>
      <c r="G18" s="32" t="s">
        <v>857</v>
      </c>
      <c r="H18" s="33" t="s">
        <v>853</v>
      </c>
      <c r="J18" s="40" t="s">
        <v>855</v>
      </c>
      <c r="K18" s="32" t="s">
        <v>842</v>
      </c>
      <c r="L18" s="32" t="s">
        <v>880</v>
      </c>
      <c r="M18" s="32" t="s">
        <v>881</v>
      </c>
      <c r="N18" s="32" t="s">
        <v>857</v>
      </c>
      <c r="O18" s="32" t="s">
        <v>880</v>
      </c>
      <c r="P18" s="33" t="s">
        <v>857</v>
      </c>
    </row>
    <row r="19" spans="2:24" ht="15" thickBot="1" x14ac:dyDescent="0.4">
      <c r="B19" s="41"/>
      <c r="C19" s="42" t="s">
        <v>843</v>
      </c>
      <c r="D19" s="42" t="s">
        <v>850</v>
      </c>
      <c r="E19" s="42" t="s">
        <v>863</v>
      </c>
      <c r="F19" s="42" t="s">
        <v>857</v>
      </c>
      <c r="G19" s="42" t="s">
        <v>856</v>
      </c>
      <c r="H19" s="43" t="s">
        <v>866</v>
      </c>
      <c r="J19" s="41"/>
      <c r="K19" s="42" t="s">
        <v>843</v>
      </c>
      <c r="L19" s="42" t="s">
        <v>867</v>
      </c>
      <c r="M19" s="42" t="s">
        <v>882</v>
      </c>
      <c r="N19" s="42" t="s">
        <v>873</v>
      </c>
      <c r="O19" s="42" t="s">
        <v>883</v>
      </c>
      <c r="P19" s="43" t="s">
        <v>867</v>
      </c>
    </row>
    <row r="22" spans="2:24" ht="15" thickBot="1" x14ac:dyDescent="0.4">
      <c r="B22" t="s">
        <v>897</v>
      </c>
      <c r="J22" t="s">
        <v>884</v>
      </c>
      <c r="R22" t="s">
        <v>891</v>
      </c>
    </row>
    <row r="23" spans="2:24" ht="15" thickBot="1" x14ac:dyDescent="0.4">
      <c r="B23" s="44" t="s">
        <v>845</v>
      </c>
      <c r="C23" s="30" t="s">
        <v>844</v>
      </c>
      <c r="D23" s="30" t="s">
        <v>835</v>
      </c>
      <c r="E23" s="30" t="s">
        <v>833</v>
      </c>
      <c r="F23" s="30" t="s">
        <v>834</v>
      </c>
      <c r="G23" s="30" t="s">
        <v>841</v>
      </c>
      <c r="H23" s="31" t="s">
        <v>840</v>
      </c>
      <c r="J23" t="s">
        <v>900</v>
      </c>
      <c r="R23" t="s">
        <v>904</v>
      </c>
    </row>
    <row r="24" spans="2:24" ht="15" thickBot="1" x14ac:dyDescent="0.4">
      <c r="B24" s="36" t="s">
        <v>323</v>
      </c>
      <c r="C24" s="32" t="s">
        <v>842</v>
      </c>
      <c r="D24" s="32" t="s">
        <v>847</v>
      </c>
      <c r="E24" s="32" t="s">
        <v>847</v>
      </c>
      <c r="F24" s="32" t="s">
        <v>849</v>
      </c>
      <c r="G24" s="32" t="s">
        <v>850</v>
      </c>
      <c r="H24" s="33" t="s">
        <v>853</v>
      </c>
      <c r="J24" s="44" t="s">
        <v>845</v>
      </c>
      <c r="K24" s="30" t="s">
        <v>844</v>
      </c>
      <c r="L24" s="30" t="s">
        <v>835</v>
      </c>
      <c r="M24" s="30" t="s">
        <v>833</v>
      </c>
      <c r="N24" s="30" t="s">
        <v>834</v>
      </c>
      <c r="O24" s="30" t="s">
        <v>841</v>
      </c>
      <c r="P24" s="31" t="s">
        <v>840</v>
      </c>
      <c r="R24" s="44" t="s">
        <v>845</v>
      </c>
      <c r="S24" s="30" t="s">
        <v>844</v>
      </c>
      <c r="T24" s="30" t="s">
        <v>835</v>
      </c>
      <c r="U24" s="30" t="s">
        <v>833</v>
      </c>
      <c r="V24" s="30" t="s">
        <v>834</v>
      </c>
      <c r="W24" s="30" t="s">
        <v>841</v>
      </c>
      <c r="X24" s="31" t="s">
        <v>840</v>
      </c>
    </row>
    <row r="25" spans="2:24" ht="15" thickBot="1" x14ac:dyDescent="0.4">
      <c r="B25" s="37"/>
      <c r="C25" s="34" t="s">
        <v>843</v>
      </c>
      <c r="D25" s="34" t="s">
        <v>846</v>
      </c>
      <c r="E25" s="34" t="s">
        <v>848</v>
      </c>
      <c r="F25" s="34" t="s">
        <v>851</v>
      </c>
      <c r="G25" s="34" t="s">
        <v>852</v>
      </c>
      <c r="H25" s="35" t="s">
        <v>853</v>
      </c>
      <c r="J25" s="36" t="s">
        <v>323</v>
      </c>
      <c r="K25" s="32" t="s">
        <v>842</v>
      </c>
      <c r="L25" s="32" t="s">
        <v>848</v>
      </c>
      <c r="M25" s="32" t="s">
        <v>848</v>
      </c>
      <c r="N25" s="32" t="s">
        <v>848</v>
      </c>
      <c r="O25" s="32" t="s">
        <v>848</v>
      </c>
      <c r="P25" s="33" t="s">
        <v>848</v>
      </c>
      <c r="R25" s="36" t="s">
        <v>323</v>
      </c>
      <c r="S25" s="32" t="s">
        <v>842</v>
      </c>
      <c r="T25" s="32" t="s">
        <v>892</v>
      </c>
      <c r="U25" s="32" t="s">
        <v>878</v>
      </c>
      <c r="V25" s="32" t="s">
        <v>876</v>
      </c>
      <c r="W25" s="32" t="s">
        <v>869</v>
      </c>
      <c r="X25" s="33" t="s">
        <v>856</v>
      </c>
    </row>
    <row r="26" spans="2:24" ht="15" thickBot="1" x14ac:dyDescent="0.4">
      <c r="B26" s="38" t="s">
        <v>854</v>
      </c>
      <c r="C26" s="32" t="s">
        <v>842</v>
      </c>
      <c r="D26" s="32" t="s">
        <v>850</v>
      </c>
      <c r="E26" s="32" t="s">
        <v>856</v>
      </c>
      <c r="F26" s="32" t="s">
        <v>850</v>
      </c>
      <c r="G26" s="32" t="s">
        <v>857</v>
      </c>
      <c r="H26" s="33" t="s">
        <v>853</v>
      </c>
      <c r="J26" s="37"/>
      <c r="K26" s="34" t="s">
        <v>843</v>
      </c>
      <c r="L26" s="34" t="s">
        <v>878</v>
      </c>
      <c r="M26" s="34" t="s">
        <v>885</v>
      </c>
      <c r="N26" s="34" t="s">
        <v>882</v>
      </c>
      <c r="O26" s="34" t="s">
        <v>867</v>
      </c>
      <c r="P26" s="35" t="s">
        <v>850</v>
      </c>
      <c r="R26" s="37"/>
      <c r="S26" s="42" t="s">
        <v>843</v>
      </c>
      <c r="T26" s="42" t="s">
        <v>874</v>
      </c>
      <c r="U26" s="42" t="s">
        <v>893</v>
      </c>
      <c r="V26" s="42" t="s">
        <v>873</v>
      </c>
      <c r="W26" s="42" t="s">
        <v>882</v>
      </c>
      <c r="X26" s="43" t="s">
        <v>869</v>
      </c>
    </row>
    <row r="27" spans="2:24" ht="15" thickBot="1" x14ac:dyDescent="0.4">
      <c r="B27" s="39"/>
      <c r="C27" s="34" t="s">
        <v>843</v>
      </c>
      <c r="D27" s="34" t="s">
        <v>846</v>
      </c>
      <c r="E27" s="34" t="s">
        <v>858</v>
      </c>
      <c r="F27" s="34" t="s">
        <v>859</v>
      </c>
      <c r="G27" s="34" t="s">
        <v>856</v>
      </c>
      <c r="H27" s="35" t="s">
        <v>853</v>
      </c>
      <c r="J27" s="38" t="s">
        <v>854</v>
      </c>
      <c r="K27" s="32" t="s">
        <v>842</v>
      </c>
      <c r="L27" s="32" t="s">
        <v>848</v>
      </c>
      <c r="M27" s="32" t="s">
        <v>848</v>
      </c>
      <c r="N27" s="32" t="s">
        <v>848</v>
      </c>
      <c r="O27" s="32" t="s">
        <v>848</v>
      </c>
      <c r="P27" s="33" t="s">
        <v>848</v>
      </c>
      <c r="R27" s="38" t="s">
        <v>854</v>
      </c>
      <c r="S27" s="32" t="s">
        <v>842</v>
      </c>
      <c r="T27" s="32" t="s">
        <v>892</v>
      </c>
      <c r="U27" s="32" t="s">
        <v>878</v>
      </c>
      <c r="V27" s="32" t="s">
        <v>876</v>
      </c>
      <c r="W27" s="32" t="s">
        <v>869</v>
      </c>
      <c r="X27" s="33" t="s">
        <v>856</v>
      </c>
    </row>
    <row r="28" spans="2:24" ht="15" thickBot="1" x14ac:dyDescent="0.4">
      <c r="B28" s="40" t="s">
        <v>855</v>
      </c>
      <c r="C28" s="32" t="s">
        <v>842</v>
      </c>
      <c r="D28" s="32" t="s">
        <v>857</v>
      </c>
      <c r="E28" s="32" t="s">
        <v>860</v>
      </c>
      <c r="F28" s="32" t="s">
        <v>846</v>
      </c>
      <c r="G28" s="32" t="s">
        <v>849</v>
      </c>
      <c r="H28" s="33" t="s">
        <v>853</v>
      </c>
      <c r="J28" s="39"/>
      <c r="K28" s="34" t="s">
        <v>843</v>
      </c>
      <c r="L28" s="34" t="s">
        <v>878</v>
      </c>
      <c r="M28" s="34" t="s">
        <v>885</v>
      </c>
      <c r="N28" s="34" t="s">
        <v>882</v>
      </c>
      <c r="O28" s="34" t="s">
        <v>867</v>
      </c>
      <c r="P28" s="35" t="s">
        <v>850</v>
      </c>
      <c r="R28" s="39"/>
      <c r="S28" s="34" t="s">
        <v>843</v>
      </c>
      <c r="T28" s="34" t="s">
        <v>874</v>
      </c>
      <c r="U28" s="34" t="s">
        <v>893</v>
      </c>
      <c r="V28" s="34" t="s">
        <v>873</v>
      </c>
      <c r="W28" s="34" t="s">
        <v>882</v>
      </c>
      <c r="X28" s="35" t="s">
        <v>869</v>
      </c>
    </row>
    <row r="29" spans="2:24" ht="15" thickBot="1" x14ac:dyDescent="0.4">
      <c r="B29" s="41"/>
      <c r="C29" s="42" t="s">
        <v>843</v>
      </c>
      <c r="D29" s="42" t="s">
        <v>846</v>
      </c>
      <c r="E29" s="42" t="s">
        <v>857</v>
      </c>
      <c r="F29" s="42" t="s">
        <v>857</v>
      </c>
      <c r="G29" s="42" t="s">
        <v>857</v>
      </c>
      <c r="H29" s="43" t="s">
        <v>853</v>
      </c>
      <c r="J29" s="40" t="s">
        <v>855</v>
      </c>
      <c r="K29" s="32" t="s">
        <v>842</v>
      </c>
      <c r="L29" s="32" t="s">
        <v>848</v>
      </c>
      <c r="M29" s="32" t="s">
        <v>848</v>
      </c>
      <c r="N29" s="32" t="s">
        <v>848</v>
      </c>
      <c r="O29" s="32" t="s">
        <v>848</v>
      </c>
      <c r="P29" s="33" t="s">
        <v>848</v>
      </c>
      <c r="R29" s="40" t="s">
        <v>855</v>
      </c>
      <c r="S29" s="32" t="s">
        <v>842</v>
      </c>
      <c r="T29" s="32" t="s">
        <v>869</v>
      </c>
      <c r="U29" s="32" t="s">
        <v>894</v>
      </c>
      <c r="V29" s="32" t="s">
        <v>857</v>
      </c>
      <c r="W29" s="32" t="s">
        <v>888</v>
      </c>
      <c r="X29" s="33" t="s">
        <v>856</v>
      </c>
    </row>
    <row r="30" spans="2:24" ht="15" thickBot="1" x14ac:dyDescent="0.4">
      <c r="J30" s="41"/>
      <c r="K30" s="34" t="s">
        <v>843</v>
      </c>
      <c r="L30" s="34" t="s">
        <v>869</v>
      </c>
      <c r="M30" s="34" t="s">
        <v>867</v>
      </c>
      <c r="N30" s="34" t="s">
        <v>867</v>
      </c>
      <c r="O30" s="34" t="s">
        <v>867</v>
      </c>
      <c r="P30" s="35" t="s">
        <v>850</v>
      </c>
      <c r="R30" s="41"/>
      <c r="S30" s="34" t="s">
        <v>843</v>
      </c>
      <c r="T30" s="34" t="s">
        <v>872</v>
      </c>
      <c r="U30" s="34" t="s">
        <v>895</v>
      </c>
      <c r="V30" s="34" t="s">
        <v>890</v>
      </c>
      <c r="W30" s="34" t="s">
        <v>886</v>
      </c>
      <c r="X30" s="35" t="s">
        <v>869</v>
      </c>
    </row>
    <row r="32" spans="2:24" ht="15" thickBot="1" x14ac:dyDescent="0.4">
      <c r="B32" t="s">
        <v>898</v>
      </c>
      <c r="J32" t="s">
        <v>901</v>
      </c>
    </row>
    <row r="33" spans="2:16" ht="15" thickBot="1" x14ac:dyDescent="0.4">
      <c r="B33" s="44" t="s">
        <v>845</v>
      </c>
      <c r="C33" s="30" t="s">
        <v>844</v>
      </c>
      <c r="D33" s="30" t="s">
        <v>835</v>
      </c>
      <c r="E33" s="30" t="s">
        <v>833</v>
      </c>
      <c r="F33" s="30" t="s">
        <v>834</v>
      </c>
      <c r="G33" s="30" t="s">
        <v>841</v>
      </c>
      <c r="H33" s="31" t="s">
        <v>840</v>
      </c>
      <c r="J33" s="44" t="s">
        <v>845</v>
      </c>
      <c r="K33" s="30" t="s">
        <v>844</v>
      </c>
      <c r="L33" s="30" t="s">
        <v>835</v>
      </c>
      <c r="M33" s="30" t="s">
        <v>833</v>
      </c>
      <c r="N33" s="30" t="s">
        <v>834</v>
      </c>
      <c r="O33" s="30" t="s">
        <v>841</v>
      </c>
      <c r="P33" s="31" t="s">
        <v>840</v>
      </c>
    </row>
    <row r="34" spans="2:16" x14ac:dyDescent="0.35">
      <c r="B34" s="36" t="s">
        <v>323</v>
      </c>
      <c r="C34" s="32" t="s">
        <v>842</v>
      </c>
      <c r="D34" s="32" t="s">
        <v>860</v>
      </c>
      <c r="E34" s="32" t="s">
        <v>849</v>
      </c>
      <c r="F34" s="32" t="s">
        <v>881</v>
      </c>
      <c r="G34" s="32" t="s">
        <v>878</v>
      </c>
      <c r="H34" s="33" t="s">
        <v>868</v>
      </c>
      <c r="J34" s="36" t="s">
        <v>323</v>
      </c>
      <c r="K34" s="32" t="s">
        <v>842</v>
      </c>
      <c r="L34" s="32" t="s">
        <v>849</v>
      </c>
      <c r="M34" s="32" t="s">
        <v>847</v>
      </c>
      <c r="N34" s="32" t="s">
        <v>880</v>
      </c>
      <c r="O34" s="32" t="s">
        <v>852</v>
      </c>
      <c r="P34" s="33" t="s">
        <v>853</v>
      </c>
    </row>
    <row r="35" spans="2:16" ht="15" thickBot="1" x14ac:dyDescent="0.4">
      <c r="B35" s="37"/>
      <c r="C35" s="34" t="s">
        <v>843</v>
      </c>
      <c r="D35" s="34" t="s">
        <v>852</v>
      </c>
      <c r="E35" s="34" t="s">
        <v>853</v>
      </c>
      <c r="F35" s="34" t="s">
        <v>873</v>
      </c>
      <c r="G35" s="34" t="s">
        <v>869</v>
      </c>
      <c r="H35" s="35" t="s">
        <v>857</v>
      </c>
      <c r="J35" s="37"/>
      <c r="K35" s="34" t="s">
        <v>843</v>
      </c>
      <c r="L35" s="34" t="s">
        <v>878</v>
      </c>
      <c r="M35" s="34" t="s">
        <v>885</v>
      </c>
      <c r="N35" s="34" t="s">
        <v>882</v>
      </c>
      <c r="O35" s="34" t="s">
        <v>867</v>
      </c>
      <c r="P35" s="35" t="s">
        <v>849</v>
      </c>
    </row>
    <row r="36" spans="2:16" x14ac:dyDescent="0.35">
      <c r="B36" s="38" t="s">
        <v>854</v>
      </c>
      <c r="C36" s="32" t="s">
        <v>842</v>
      </c>
      <c r="D36" s="32" t="s">
        <v>863</v>
      </c>
      <c r="E36" s="32" t="s">
        <v>852</v>
      </c>
      <c r="F36" s="32" t="s">
        <v>878</v>
      </c>
      <c r="G36" s="32" t="s">
        <v>885</v>
      </c>
      <c r="H36" s="33" t="s">
        <v>868</v>
      </c>
      <c r="J36" s="38" t="s">
        <v>854</v>
      </c>
      <c r="K36" s="32" t="s">
        <v>842</v>
      </c>
      <c r="L36" s="32" t="s">
        <v>856</v>
      </c>
      <c r="M36" s="32" t="s">
        <v>863</v>
      </c>
      <c r="N36" s="32" t="s">
        <v>849</v>
      </c>
      <c r="O36" s="32" t="s">
        <v>852</v>
      </c>
      <c r="P36" s="33" t="s">
        <v>853</v>
      </c>
    </row>
    <row r="37" spans="2:16" ht="15" thickBot="1" x14ac:dyDescent="0.4">
      <c r="B37" s="39"/>
      <c r="C37" s="34" t="s">
        <v>843</v>
      </c>
      <c r="D37" s="34" t="s">
        <v>859</v>
      </c>
      <c r="E37" s="34" t="s">
        <v>865</v>
      </c>
      <c r="F37" s="34" t="s">
        <v>873</v>
      </c>
      <c r="G37" s="34" t="s">
        <v>867</v>
      </c>
      <c r="H37" s="35" t="s">
        <v>857</v>
      </c>
      <c r="J37" s="39"/>
      <c r="K37" s="42" t="s">
        <v>843</v>
      </c>
      <c r="L37" s="42" t="s">
        <v>859</v>
      </c>
      <c r="M37" s="42" t="s">
        <v>876</v>
      </c>
      <c r="N37" s="42" t="s">
        <v>867</v>
      </c>
      <c r="O37" s="42" t="s">
        <v>886</v>
      </c>
      <c r="P37" s="43" t="s">
        <v>849</v>
      </c>
    </row>
    <row r="38" spans="2:16" x14ac:dyDescent="0.35">
      <c r="B38" s="40" t="s">
        <v>855</v>
      </c>
      <c r="C38" s="32" t="s">
        <v>842</v>
      </c>
      <c r="D38" s="32" t="s">
        <v>863</v>
      </c>
      <c r="E38" s="32" t="s">
        <v>878</v>
      </c>
      <c r="F38" s="32" t="s">
        <v>856</v>
      </c>
      <c r="G38" s="32" t="s">
        <v>860</v>
      </c>
      <c r="H38" s="33" t="s">
        <v>868</v>
      </c>
      <c r="J38" s="40" t="s">
        <v>855</v>
      </c>
      <c r="K38" s="32" t="s">
        <v>842</v>
      </c>
      <c r="L38" s="32" t="s">
        <v>863</v>
      </c>
      <c r="M38" s="32" t="s">
        <v>859</v>
      </c>
      <c r="N38" s="32" t="s">
        <v>847</v>
      </c>
      <c r="O38" s="32" t="s">
        <v>863</v>
      </c>
      <c r="P38" s="33" t="s">
        <v>853</v>
      </c>
    </row>
    <row r="39" spans="2:16" ht="15" thickBot="1" x14ac:dyDescent="0.4">
      <c r="B39" s="41"/>
      <c r="C39" s="42" t="s">
        <v>843</v>
      </c>
      <c r="D39" s="42" t="s">
        <v>869</v>
      </c>
      <c r="E39" s="42" t="s">
        <v>867</v>
      </c>
      <c r="F39" s="42" t="s">
        <v>867</v>
      </c>
      <c r="G39" s="42" t="s">
        <v>867</v>
      </c>
      <c r="H39" s="43" t="s">
        <v>857</v>
      </c>
      <c r="J39" s="41"/>
      <c r="K39" s="34" t="s">
        <v>843</v>
      </c>
      <c r="L39" s="34" t="s">
        <v>865</v>
      </c>
      <c r="M39" s="34" t="s">
        <v>873</v>
      </c>
      <c r="N39" s="34" t="s">
        <v>851</v>
      </c>
      <c r="O39" s="34" t="s">
        <v>867</v>
      </c>
      <c r="P39" s="35" t="s">
        <v>849</v>
      </c>
    </row>
    <row r="42" spans="2:16" ht="15" thickBot="1" x14ac:dyDescent="0.4">
      <c r="B42" t="s">
        <v>896</v>
      </c>
      <c r="J42" t="s">
        <v>899</v>
      </c>
    </row>
    <row r="43" spans="2:16" ht="15" thickBot="1" x14ac:dyDescent="0.4">
      <c r="B43" s="44" t="s">
        <v>845</v>
      </c>
      <c r="C43" s="30" t="s">
        <v>844</v>
      </c>
      <c r="D43" s="30" t="s">
        <v>835</v>
      </c>
      <c r="E43" s="30" t="s">
        <v>833</v>
      </c>
      <c r="F43" s="30" t="s">
        <v>834</v>
      </c>
      <c r="G43" s="30" t="s">
        <v>841</v>
      </c>
      <c r="H43" s="31" t="s">
        <v>840</v>
      </c>
      <c r="J43" s="44" t="s">
        <v>845</v>
      </c>
      <c r="K43" s="30" t="s">
        <v>844</v>
      </c>
      <c r="L43" s="30" t="s">
        <v>835</v>
      </c>
      <c r="M43" s="30" t="s">
        <v>833</v>
      </c>
      <c r="N43" s="30" t="s">
        <v>834</v>
      </c>
      <c r="O43" s="30" t="s">
        <v>841</v>
      </c>
      <c r="P43" s="31" t="s">
        <v>840</v>
      </c>
    </row>
    <row r="44" spans="2:16" x14ac:dyDescent="0.35">
      <c r="B44" s="36" t="s">
        <v>323</v>
      </c>
      <c r="C44" s="32" t="s">
        <v>842</v>
      </c>
      <c r="D44" s="32" t="s">
        <v>852</v>
      </c>
      <c r="E44" s="32" t="s">
        <v>850</v>
      </c>
      <c r="F44" s="32" t="s">
        <v>869</v>
      </c>
      <c r="G44" s="32" t="s">
        <v>885</v>
      </c>
      <c r="H44" s="33" t="s">
        <v>868</v>
      </c>
      <c r="J44" s="36" t="s">
        <v>323</v>
      </c>
      <c r="K44" s="32" t="s">
        <v>842</v>
      </c>
      <c r="L44" s="32" t="s">
        <v>858</v>
      </c>
      <c r="M44" s="32" t="s">
        <v>858</v>
      </c>
      <c r="N44" s="32" t="s">
        <v>858</v>
      </c>
      <c r="O44" s="32" t="s">
        <v>858</v>
      </c>
      <c r="P44" s="33" t="s">
        <v>887</v>
      </c>
    </row>
    <row r="45" spans="2:16" ht="15" thickBot="1" x14ac:dyDescent="0.4">
      <c r="B45" s="37"/>
      <c r="C45" s="34" t="s">
        <v>843</v>
      </c>
      <c r="D45" s="34" t="s">
        <v>852</v>
      </c>
      <c r="E45" s="34" t="s">
        <v>853</v>
      </c>
      <c r="F45" s="34" t="s">
        <v>873</v>
      </c>
      <c r="G45" s="34" t="s">
        <v>869</v>
      </c>
      <c r="H45" s="35" t="s">
        <v>857</v>
      </c>
      <c r="J45" s="37"/>
      <c r="K45" s="34" t="s">
        <v>843</v>
      </c>
      <c r="L45" s="34" t="s">
        <v>859</v>
      </c>
      <c r="M45" s="34" t="s">
        <v>888</v>
      </c>
      <c r="N45" s="34" t="s">
        <v>882</v>
      </c>
      <c r="O45" s="34" t="s">
        <v>872</v>
      </c>
      <c r="P45" s="35" t="s">
        <v>849</v>
      </c>
    </row>
    <row r="46" spans="2:16" x14ac:dyDescent="0.35">
      <c r="B46" s="38" t="s">
        <v>854</v>
      </c>
      <c r="C46" s="32" t="s">
        <v>842</v>
      </c>
      <c r="D46" s="32" t="s">
        <v>856</v>
      </c>
      <c r="E46" s="32" t="s">
        <v>856</v>
      </c>
      <c r="F46" s="32" t="s">
        <v>860</v>
      </c>
      <c r="G46" s="32" t="s">
        <v>863</v>
      </c>
      <c r="H46" s="33" t="s">
        <v>868</v>
      </c>
      <c r="J46" s="38" t="s">
        <v>854</v>
      </c>
      <c r="K46" s="32" t="s">
        <v>842</v>
      </c>
      <c r="L46" s="32" t="s">
        <v>889</v>
      </c>
      <c r="M46" s="32" t="s">
        <v>846</v>
      </c>
      <c r="N46" s="32" t="s">
        <v>858</v>
      </c>
      <c r="O46" s="32" t="s">
        <v>889</v>
      </c>
      <c r="P46" s="33" t="s">
        <v>887</v>
      </c>
    </row>
    <row r="47" spans="2:16" ht="15" thickBot="1" x14ac:dyDescent="0.4">
      <c r="B47" s="39"/>
      <c r="C47" s="34" t="s">
        <v>843</v>
      </c>
      <c r="D47" s="34" t="s">
        <v>869</v>
      </c>
      <c r="E47" s="34" t="s">
        <v>886</v>
      </c>
      <c r="F47" s="34" t="s">
        <v>873</v>
      </c>
      <c r="G47" s="34" t="s">
        <v>872</v>
      </c>
      <c r="H47" s="35" t="s">
        <v>857</v>
      </c>
      <c r="J47" s="39"/>
      <c r="K47" s="34" t="s">
        <v>843</v>
      </c>
      <c r="L47" s="34" t="s">
        <v>859</v>
      </c>
      <c r="M47" s="34" t="s">
        <v>865</v>
      </c>
      <c r="N47" s="34" t="s">
        <v>873</v>
      </c>
      <c r="O47" s="34" t="s">
        <v>867</v>
      </c>
      <c r="P47" s="35" t="s">
        <v>849</v>
      </c>
    </row>
    <row r="48" spans="2:16" x14ac:dyDescent="0.35">
      <c r="B48" s="40" t="s">
        <v>855</v>
      </c>
      <c r="C48" s="32" t="s">
        <v>842</v>
      </c>
      <c r="D48" s="32" t="s">
        <v>852</v>
      </c>
      <c r="E48" s="32" t="s">
        <v>880</v>
      </c>
      <c r="F48" s="32" t="s">
        <v>849</v>
      </c>
      <c r="G48" s="32" t="s">
        <v>863</v>
      </c>
      <c r="H48" s="33" t="s">
        <v>868</v>
      </c>
      <c r="J48" s="40" t="s">
        <v>855</v>
      </c>
      <c r="K48" s="32" t="s">
        <v>842</v>
      </c>
      <c r="L48" s="32" t="s">
        <v>889</v>
      </c>
      <c r="M48" s="32" t="s">
        <v>846</v>
      </c>
      <c r="N48" s="32" t="s">
        <v>890</v>
      </c>
      <c r="O48" s="32" t="s">
        <v>889</v>
      </c>
      <c r="P48" s="33" t="s">
        <v>887</v>
      </c>
    </row>
    <row r="49" spans="2:16" ht="15" thickBot="1" x14ac:dyDescent="0.4">
      <c r="B49" s="41"/>
      <c r="C49" s="42" t="s">
        <v>843</v>
      </c>
      <c r="D49" s="42" t="s">
        <v>869</v>
      </c>
      <c r="E49" s="42" t="s">
        <v>867</v>
      </c>
      <c r="F49" s="42" t="s">
        <v>867</v>
      </c>
      <c r="G49" s="42" t="s">
        <v>867</v>
      </c>
      <c r="H49" s="43" t="s">
        <v>857</v>
      </c>
      <c r="J49" s="41"/>
      <c r="K49" s="42" t="s">
        <v>843</v>
      </c>
      <c r="L49" s="42" t="s">
        <v>878</v>
      </c>
      <c r="M49" s="42" t="s">
        <v>851</v>
      </c>
      <c r="N49" s="42" t="s">
        <v>851</v>
      </c>
      <c r="O49" s="42" t="s">
        <v>851</v>
      </c>
      <c r="P49" s="43" t="s">
        <v>849</v>
      </c>
    </row>
  </sheetData>
  <mergeCells count="33">
    <mergeCell ref="J46:J47"/>
    <mergeCell ref="J48:J49"/>
    <mergeCell ref="R25:R26"/>
    <mergeCell ref="R27:R28"/>
    <mergeCell ref="R29:R30"/>
    <mergeCell ref="B44:B45"/>
    <mergeCell ref="B46:B47"/>
    <mergeCell ref="B48:B49"/>
    <mergeCell ref="J25:J26"/>
    <mergeCell ref="J27:J28"/>
    <mergeCell ref="J29:J30"/>
    <mergeCell ref="J34:J35"/>
    <mergeCell ref="J36:J37"/>
    <mergeCell ref="J38:J39"/>
    <mergeCell ref="J44:J45"/>
    <mergeCell ref="B24:B25"/>
    <mergeCell ref="B26:B27"/>
    <mergeCell ref="B28:B29"/>
    <mergeCell ref="B34:B35"/>
    <mergeCell ref="B36:B37"/>
    <mergeCell ref="B38:B39"/>
    <mergeCell ref="J5:J6"/>
    <mergeCell ref="J7:J8"/>
    <mergeCell ref="J9:J10"/>
    <mergeCell ref="J14:J15"/>
    <mergeCell ref="J16:J17"/>
    <mergeCell ref="J18:J19"/>
    <mergeCell ref="B5:B6"/>
    <mergeCell ref="B7:B8"/>
    <mergeCell ref="B9:B10"/>
    <mergeCell ref="B14:B15"/>
    <mergeCell ref="B16:B17"/>
    <mergeCell ref="B18:B19"/>
  </mergeCells>
  <pageMargins left="0.7" right="0.7" top="0.75" bottom="0.75" header="0.3" footer="0.3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E A A B Q S w M E F A A C A A g A d 1 s n W u / T Q n y l A A A A 9 g A A A B I A H A B D b 2 5 m a W c v U G F j a 2 F n Z S 5 4 b W w g o h g A K K A U A A A A A A A A A A A A A A A A A A A A A A A A A A A A h Y + 9 D o I w G E V f h X S n P 7 A Q 8 l E G E y d J j C b G l Z Q C j V B M W y z v 5 u A j + Q p i F H V z v O e e 4 d 7 7 9 Q b 5 1 H f B R R q r B p 0 h h i k K p B Z D p X S T o d H V Y Y J y D t t S n M p G B r O s b T r Z K k O t c + e U E O 8 9 9 j E e T E M i S h k 5 F p u 9 a G V f o o + s / s u h 0 t a V W k j E 4 f A a w y P M 4 g S z h G I K Z I F Q K P 0 V o n n v s / 2 B s B o 7 N x r J a x O u d 0 C W C O T 9 g T 8 A U E s D B B Q A A g A I A H d b J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3 W y d a E q 6 r 4 S M B A A B + A g A A E w A c A E Z v c m 1 1 b G F z L 1 N l Y 3 R p b 2 4 x L m 0 g o h g A K K A U A A A A A A A A A A A A A A A A A A A A A A A A A A A A d Z H R T s M g F I b v m / Q d C N 5 s S d O M 2 k 3 n 0 o u l c 9 E L d b H 1 S s y C 3 d m G a c H A m d E s f S C f w x e T 2 u x O u A G + 8 8 N / f r B Q o d S K F P 3 M Z m E Q B n Y v D G z I H o R B k p E a M A y I G 4 U + m A o c y e 1 H v N D V o Q G F g 6 W s I c 6 1 Q r e x A 5 p f 8 S c L x n L r 1 J q f Z J Y / 5 q t k N F 3 n 9 / O 7 9 f J h v u A r o 9 / A F V b J u k C B t d 7 d d I 5 8 I 1 D w P / P Y L e k w e l 5 A L R u J Y D J K a E R y X R 8 a Z T O W R u R a V X o j 1 S 5 j y T h 5 G U Z 9 p 2 e 0 / H o H 0 r j S V v 5 8 U 9 d z K V 5 d n 6 U R y m 6 1 a f o 7 O p U d 9 L m i 4 5 H 2 l D k P 7 M 4 j f G I b k R N P P P z c w 1 M P H 3 v 4 x M M v P P z S w 6 c e z k a + g i 8 x 8 0 V m v s y s C 3 2 r c J L G 3 e O 2 7 T A M p P r / V 2 a / U E s B A i 0 A F A A C A A g A d 1 s n W u / T Q n y l A A A A 9 g A A A B I A A A A A A A A A A A A A A A A A A A A A A E N v b m Z p Z y 9 Q Y W N r Y W d l L n h t b F B L A Q I t A B Q A A g A I A H d b J 1 o P y u m r p A A A A O k A A A A T A A A A A A A A A A A A A A A A A P E A A A B b Q 2 9 u d G V u d F 9 U e X B l c 1 0 u e G 1 s U E s B A i 0 A F A A C A A g A d 1 s n W h K u q + E j A Q A A f g I A A B M A A A A A A A A A A A A A A A A A 4 g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A 8 A A A A A A A D +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J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E y Y z g w O G E t M D c z Y S 0 0 Z j R i L W J k Z T M t Y z J i N 2 N j M T Y z N T k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h l Y X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N 1 Q x M D o y N z o 0 N y 4 w N z E z N T g w W i I g L z 4 8 R W 5 0 c n k g V H l w Z T 0 i R m l s b E N v b H V t b l R 5 c G V z I i B W Y W x 1 Z T 0 i c 0 J n W U d C Z 1 l H Q m d Z R 0 J n W U d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Y X J 0 L 0 F 1 d G 9 S Z W 1 v d m V k Q 2 9 s d W 1 u c z E u e 0 N v b H V t b j E s M H 0 m c X V v d D s s J n F 1 b 3 Q 7 U 2 V j d G l v b j E v a G V h c n Q v Q X V 0 b 1 J l b W 9 2 Z W R D b 2 x 1 b W 5 z M S 5 7 Q 2 9 s d W 1 u M i w x f S Z x d W 9 0 O y w m c X V v d D t T Z W N 0 a W 9 u M S 9 o Z W F y d C 9 B d X R v U m V t b 3 Z l Z E N v b H V t b n M x L n t D b 2 x 1 b W 4 z L D J 9 J n F 1 b 3 Q 7 L C Z x d W 9 0 O 1 N l Y 3 R p b 2 4 x L 2 h l Y X J 0 L 0 F 1 d G 9 S Z W 1 v d m V k Q 2 9 s d W 1 u c z E u e 0 N v b H V t b j Q s M 3 0 m c X V v d D s s J n F 1 b 3 Q 7 U 2 V j d G l v b j E v a G V h c n Q v Q X V 0 b 1 J l b W 9 2 Z W R D b 2 x 1 b W 5 z M S 5 7 Q 2 9 s d W 1 u N S w 0 f S Z x d W 9 0 O y w m c X V v d D t T Z W N 0 a W 9 u M S 9 o Z W F y d C 9 B d X R v U m V t b 3 Z l Z E N v b H V t b n M x L n t D b 2 x 1 b W 4 2 L D V 9 J n F 1 b 3 Q 7 L C Z x d W 9 0 O 1 N l Y 3 R p b 2 4 x L 2 h l Y X J 0 L 0 F 1 d G 9 S Z W 1 v d m V k Q 2 9 s d W 1 u c z E u e 0 N v b H V t b j c s N n 0 m c X V v d D s s J n F 1 b 3 Q 7 U 2 V j d G l v b j E v a G V h c n Q v Q X V 0 b 1 J l b W 9 2 Z W R D b 2 x 1 b W 5 z M S 5 7 Q 2 9 s d W 1 u O C w 3 f S Z x d W 9 0 O y w m c X V v d D t T Z W N 0 a W 9 u M S 9 o Z W F y d C 9 B d X R v U m V t b 3 Z l Z E N v b H V t b n M x L n t D b 2 x 1 b W 4 5 L D h 9 J n F 1 b 3 Q 7 L C Z x d W 9 0 O 1 N l Y 3 R p b 2 4 x L 2 h l Y X J 0 L 0 F 1 d G 9 S Z W 1 v d m V k Q 2 9 s d W 1 u c z E u e 0 N v b H V t b j E w L D l 9 J n F 1 b 3 Q 7 L C Z x d W 9 0 O 1 N l Y 3 R p b 2 4 x L 2 h l Y X J 0 L 0 F 1 d G 9 S Z W 1 v d m V k Q 2 9 s d W 1 u c z E u e 0 N v b H V t b j E x L D E w f S Z x d W 9 0 O y w m c X V v d D t T Z W N 0 a W 9 u M S 9 o Z W F y d C 9 B d X R v U m V t b 3 Z l Z E N v b H V t b n M x L n t D b 2 x 1 b W 4 x M i w x M X 0 m c X V v d D s s J n F 1 b 3 Q 7 U 2 V j d G l v b j E v a G V h c n Q v Q X V 0 b 1 J l b W 9 2 Z W R D b 2 x 1 b W 5 z M S 5 7 Q 2 9 s d W 1 u M T M s M T J 9 J n F 1 b 3 Q 7 L C Z x d W 9 0 O 1 N l Y 3 R p b 2 4 x L 2 h l Y X J 0 L 0 F 1 d G 9 S Z W 1 v d m V k Q 2 9 s d W 1 u c z E u e 0 N v b H V t b j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a G V h c n Q v Q X V 0 b 1 J l b W 9 2 Z W R D b 2 x 1 b W 5 z M S 5 7 Q 2 9 s d W 1 u M S w w f S Z x d W 9 0 O y w m c X V v d D t T Z W N 0 a W 9 u M S 9 o Z W F y d C 9 B d X R v U m V t b 3 Z l Z E N v b H V t b n M x L n t D b 2 x 1 b W 4 y L D F 9 J n F 1 b 3 Q 7 L C Z x d W 9 0 O 1 N l Y 3 R p b 2 4 x L 2 h l Y X J 0 L 0 F 1 d G 9 S Z W 1 v d m V k Q 2 9 s d W 1 u c z E u e 0 N v b H V t b j M s M n 0 m c X V v d D s s J n F 1 b 3 Q 7 U 2 V j d G l v b j E v a G V h c n Q v Q X V 0 b 1 J l b W 9 2 Z W R D b 2 x 1 b W 5 z M S 5 7 Q 2 9 s d W 1 u N C w z f S Z x d W 9 0 O y w m c X V v d D t T Z W N 0 a W 9 u M S 9 o Z W F y d C 9 B d X R v U m V t b 3 Z l Z E N v b H V t b n M x L n t D b 2 x 1 b W 4 1 L D R 9 J n F 1 b 3 Q 7 L C Z x d W 9 0 O 1 N l Y 3 R p b 2 4 x L 2 h l Y X J 0 L 0 F 1 d G 9 S Z W 1 v d m V k Q 2 9 s d W 1 u c z E u e 0 N v b H V t b j Y s N X 0 m c X V v d D s s J n F 1 b 3 Q 7 U 2 V j d G l v b j E v a G V h c n Q v Q X V 0 b 1 J l b W 9 2 Z W R D b 2 x 1 b W 5 z M S 5 7 Q 2 9 s d W 1 u N y w 2 f S Z x d W 9 0 O y w m c X V v d D t T Z W N 0 a W 9 u M S 9 o Z W F y d C 9 B d X R v U m V t b 3 Z l Z E N v b H V t b n M x L n t D b 2 x 1 b W 4 4 L D d 9 J n F 1 b 3 Q 7 L C Z x d W 9 0 O 1 N l Y 3 R p b 2 4 x L 2 h l Y X J 0 L 0 F 1 d G 9 S Z W 1 v d m V k Q 2 9 s d W 1 u c z E u e 0 N v b H V t b j k s O H 0 m c X V v d D s s J n F 1 b 3 Q 7 U 2 V j d G l v b j E v a G V h c n Q v Q X V 0 b 1 J l b W 9 2 Z W R D b 2 x 1 b W 5 z M S 5 7 Q 2 9 s d W 1 u M T A s O X 0 m c X V v d D s s J n F 1 b 3 Q 7 U 2 V j d G l v b j E v a G V h c n Q v Q X V 0 b 1 J l b W 9 2 Z W R D b 2 x 1 b W 5 z M S 5 7 Q 2 9 s d W 1 u M T E s M T B 9 J n F 1 b 3 Q 7 L C Z x d W 9 0 O 1 N l Y 3 R p b 2 4 x L 2 h l Y X J 0 L 0 F 1 d G 9 S Z W 1 v d m V k Q 2 9 s d W 1 u c z E u e 0 N v b H V t b j E y L D E x f S Z x d W 9 0 O y w m c X V v d D t T Z W N 0 a W 9 u M S 9 o Z W F y d C 9 B d X R v U m V t b 3 Z l Z E N v b H V t b n M x L n t D b 2 x 1 b W 4 x M y w x M n 0 m c X V v d D s s J n F 1 b 3 Q 7 U 2 V j d G l v b j E v a G V h c n Q v Q X V 0 b 1 J l b W 9 2 Z W R D b 2 x 1 b W 5 z M S 5 7 Q 2 9 s d W 1 u M T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W F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y d C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Q c 1 S t o 8 T l B v 1 5 T c i Y r R / 8 A A A A A A g A A A A A A E G Y A A A A B A A A g A A A A z h S I r V p T T A o m W I 7 B Y m t O N V f P 3 4 D t a z N B Q e D 5 z v b 0 t S o A A A A A D o A A A A A C A A A g A A A A F l P d G P + H h U r o e t o 1 R r d G v e C j z 8 I F O / G B / D T K l i a z g e 1 Q A A A A X V 2 z 5 a X Z 6 Q u w d 1 Y B 0 q J y N J 5 9 R I D N / P S u L Q + E C 6 I W G G h D d s Q 2 y c R I C 4 o r P V T C / 7 O a I u Y J 9 5 d N 5 e 2 5 1 + j a h e i x h v 4 N Z S H a y y c g y m S i L 0 t o I I 5 A A A A A / 0 9 E U M a A N 6 B N o u 5 X k 3 7 q Y 3 F v x k C r E 1 M Q t j 6 L + J p U D L H / 6 j A F F o f I f O m Y F X g / + S g h b K m X S f c h c A 4 k C m g T R 5 C / + Q = = < / D a t a M a s h u p > 
</file>

<file path=customXml/itemProps1.xml><?xml version="1.0" encoding="utf-8"?>
<ds:datastoreItem xmlns:ds="http://schemas.openxmlformats.org/officeDocument/2006/customXml" ds:itemID="{69BC4026-F838-4EBD-A2C5-081DC33371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heart</vt:lpstr>
      <vt:lpstr>heart (2)</vt:lpstr>
      <vt:lpstr>DescVar</vt:lpstr>
      <vt:lpstr>StatNum_ValExt</vt:lpstr>
      <vt:lpstr>TestHypo</vt:lpstr>
      <vt:lpstr>StatNum_VarQl</vt:lpstr>
      <vt:lpstr>Feuil10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Sourou Alain NOUNAWON</cp:lastModifiedBy>
  <dcterms:created xsi:type="dcterms:W3CDTF">2025-01-07T10:44:39Z</dcterms:created>
  <dcterms:modified xsi:type="dcterms:W3CDTF">2025-02-09T22:33:33Z</dcterms:modified>
</cp:coreProperties>
</file>