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PS\EPS Shandong 3.3.1\InputData\indst\BPoIFUfE\"/>
    </mc:Choice>
  </mc:AlternateContent>
  <xr:revisionPtr revIDLastSave="0" documentId="13_ncr:1_{5DDCDF86-910C-4E93-B7AC-A7865430FF10}" xr6:coauthVersionLast="47" xr6:coauthVersionMax="47" xr10:uidLastSave="{00000000-0000-0000-0000-000000000000}"/>
  <bookViews>
    <workbookView xWindow="-120" yWindow="-120" windowWidth="29040" windowHeight="15840" firstSheet="21" activeTab="25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3" i="17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C10" i="21" l="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[线程批注]
你的Excel版本可读取此线程批注; 但如果在更新版本的Excel中打开文件，则对批注所作的任何改动都将被删除。了解详细信息: https://go.microsoft.com/fwlink/?linkid=870924
注释: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[线程批注]
你的Excel版本可读取此线程批注; 但如果在更新版本的Excel中打开文件，则对批注所作的任何改动都将被删除。了解详细信息: https://go.microsoft.com/fwlink/?linkid=870924
注释: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[线程批注]
你的Excel版本可读取此线程批注; 但如果在更新版本的Excel中打开文件，则对批注所作的任何改动都将被删除。了解详细信息: https://go.microsoft.com/fwlink/?linkid=870924
注释: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[线程批注]
你的Excel版本可读取此线程批注; 但如果在更新版本的Excel中打开文件，则对批注所作的任何改动都将被删除。了解详细信息: https://go.microsoft.com/fwlink/?linkid=870924
注释: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<sst xmlns="http://schemas.openxmlformats.org/spreadsheetml/2006/main" count="3026" uniqueCount="1435">
  <si>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</si>
  <si>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</si>
  <si>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</si>
  <si>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</si>
  <si>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</si>
  <si>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</si>
  <si>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</si>
  <si>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</si>
  <si>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</si>
  <si>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</si>
  <si>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</si>
  <si>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</si>
  <si>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</si>
  <si>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</si>
  <si>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</si>
  <si>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</si>
  <si>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</si>
  <si>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</si>
  <si>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</si>
  <si>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</si>
  <si>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</si>
  <si>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</si>
  <si>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</si>
  <si>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</si>
  <si>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</si>
  <si>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</si>
  <si>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</si>
  <si>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</si>
  <si>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</si>
  <si>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</si>
  <si>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</si>
  <si>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</si>
  <si>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</si>
  <si>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</si>
  <si>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</si>
  <si>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</si>
  <si>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</si>
  <si>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</si>
  <si>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</si>
  <si>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</si>
  <si>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</si>
  <si>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</si>
  <si>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</si>
  <si>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</si>
  <si>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</si>
  <si>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</si>
  <si>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</si>
  <si>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</si>
  <si>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</si>
  <si>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</si>
  <si>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</si>
  <si>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</si>
  <si>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</si>
  <si>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</si>
  <si>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</si>
  <si>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</si>
  <si>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</si>
  <si>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</si>
  <si>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</si>
  <si>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</si>
  <si>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</si>
  <si>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</si>
  <si>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</si>
  <si>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</si>
  <si>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</si>
  <si>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</si>
  <si>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</si>
  <si>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</si>
  <si>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</si>
  <si>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</si>
  <si>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</si>
  <si>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</si>
  <si>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</si>
  <si>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</si>
  <si>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</si>
  <si>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</si>
  <si>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</si>
  <si>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</si>
  <si>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</si>
  <si>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</si>
  <si>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</si>
  <si>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</si>
  <si>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</si>
  <si>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</si>
  <si>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</si>
  <si>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</si>
  <si>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</si>
  <si>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</si>
  <si>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</si>
  <si>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</si>
  <si>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</si>
  <si>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</si>
  <si>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</si>
  <si>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</si>
  <si>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</si>
  <si>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</si>
  <si>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</si>
  <si>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</si>
  <si>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</si>
  <si>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</si>
  <si>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</si>
  <si>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</si>
  <si>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</si>
  <si>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</si>
  <si>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</si>
  <si>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</si>
  <si>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</si>
  <si>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</si>
  <si>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</si>
  <si>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</si>
  <si>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</si>
  <si>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</si>
  <si>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</si>
  <si>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</si>
  <si>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</si>
  <si>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</si>
  <si>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</si>
  <si>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</si>
  <si>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</si>
  <si>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</si>
  <si>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</si>
  <si>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</si>
  <si>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</si>
  <si>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</si>
  <si>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</si>
  <si>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</si>
  <si>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</si>
  <si>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</si>
  <si>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</si>
  <si>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</si>
  <si>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</si>
  <si>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</si>
  <si>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</si>
  <si>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</si>
  <si>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</si>
  <si>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</si>
  <si>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</si>
  <si>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</si>
  <si>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</si>
  <si>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</si>
  <si>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</si>
  <si>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</si>
  <si>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</si>
  <si>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</si>
  <si>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</si>
  <si>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</si>
  <si>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</si>
  <si>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</si>
  <si>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</si>
  <si>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</si>
  <si>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</si>
  <si>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</si>
  <si>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</si>
  <si>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</si>
  <si>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</si>
  <si>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</si>
  <si>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</si>
  <si>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</si>
  <si>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</si>
  <si>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</si>
  <si>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</si>
  <si>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</si>
  <si>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</si>
  <si>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</si>
  <si>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</si>
  <si>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</si>
  <si>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</si>
  <si>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</si>
  <si>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</si>
  <si>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</si>
  <si>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</si>
  <si>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</si>
  <si>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</si>
  <si>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</si>
  <si>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</si>
  <si>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</si>
  <si>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</si>
  <si>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</si>
  <si>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</si>
  <si>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</si>
  <si>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</si>
  <si>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</si>
  <si>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</si>
  <si>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</si>
  <si>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</si>
  <si>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</si>
  <si>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</si>
  <si>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</si>
  <si>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</si>
  <si>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</si>
  <si>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</si>
  <si>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</si>
  <si>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</si>
  <si>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</si>
  <si>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</si>
  <si>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</si>
  <si>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Still Gas</t>
  </si>
  <si>
    <t xml:space="preserve">      Total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</si>
  <si>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</si>
  <si>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</si>
  <si>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</si>
  <si>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Combined Heat and Power</t>
  </si>
  <si>
    <t xml:space="preserve">  Generating Capacity (gigawatts)</t>
  </si>
  <si>
    <t xml:space="preserve">    Petroleum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</si>
  <si>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</si>
  <si>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</si>
  <si>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</si>
  <si>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</si>
  <si>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</si>
  <si>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</si>
  <si>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</si>
  <si>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</si>
  <si>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</si>
  <si>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</si>
  <si>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</si>
  <si>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</si>
  <si>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</si>
  <si>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</si>
  <si>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</si>
  <si>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</si>
  <si>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</si>
  <si>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</si>
  <si>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</si>
  <si>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</si>
  <si>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</si>
  <si>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</si>
  <si>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</si>
  <si>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</si>
  <si>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</si>
  <si>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</si>
  <si>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</si>
  <si>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</si>
  <si>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</si>
  <si>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</si>
  <si>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</si>
  <si>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</si>
  <si>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</si>
  <si>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</si>
  <si>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</si>
  <si>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</si>
  <si>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</si>
  <si>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</si>
  <si>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</si>
  <si>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</si>
  <si>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</si>
  <si>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</si>
  <si>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</si>
  <si>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</si>
  <si>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</si>
  <si>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</si>
  <si>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</si>
  <si>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</si>
  <si>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</si>
  <si>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</si>
  <si>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</si>
  <si>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</si>
  <si>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</si>
  <si>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</si>
  <si>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</si>
  <si>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</si>
  <si>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</si>
  <si>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</si>
  <si>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</si>
  <si>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</si>
  <si>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</si>
  <si>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</si>
  <si>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</si>
  <si>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</si>
  <si>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</si>
  <si>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</si>
  <si>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</si>
  <si>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</si>
  <si>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</si>
  <si>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</si>
  <si>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</si>
  <si>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</si>
  <si>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</si>
  <si>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</si>
  <si>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</si>
  <si>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</si>
  <si>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</si>
  <si>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</si>
  <si>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</si>
  <si>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</si>
  <si>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</si>
  <si>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</si>
  <si>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</si>
  <si>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</si>
  <si>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</si>
  <si>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</si>
  <si>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</si>
  <si>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</si>
  <si>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</si>
  <si>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</si>
  <si>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</si>
  <si>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</si>
  <si>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</si>
  <si>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</si>
  <si>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</si>
  <si>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</si>
  <si>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</si>
  <si>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</si>
  <si>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</si>
  <si>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</si>
  <si>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</si>
  <si>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</si>
  <si>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</si>
  <si>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</si>
  <si>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</si>
  <si>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</si>
  <si>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</si>
  <si>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</si>
  <si>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</si>
  <si>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</si>
  <si>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</si>
  <si>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</si>
  <si>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</si>
  <si>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</si>
  <si>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</si>
  <si>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</si>
  <si>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</si>
  <si>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</si>
  <si>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</si>
  <si>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</si>
  <si>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</si>
  <si>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</si>
  <si>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</si>
  <si>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</si>
  <si>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</si>
  <si>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</si>
  <si>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</si>
  <si>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</si>
  <si>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</si>
  <si>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</si>
  <si>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</si>
  <si>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</si>
  <si>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</si>
  <si>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</si>
  <si>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</si>
  <si>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</si>
  <si>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</si>
  <si>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</si>
  <si>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</si>
  <si>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</si>
  <si>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</si>
  <si>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</si>
  <si>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</si>
  <si>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</si>
  <si>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</si>
  <si>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</si>
  <si>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</si>
  <si>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</si>
  <si>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</si>
  <si>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</si>
  <si>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</si>
  <si>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</si>
  <si>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</si>
  <si>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</si>
  <si>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</si>
  <si>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</si>
  <si>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</si>
  <si>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</si>
  <si>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</si>
  <si>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</si>
  <si>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</si>
  <si>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</si>
  <si>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</si>
  <si>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</si>
  <si>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</si>
  <si>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</si>
  <si>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</si>
  <si>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</si>
  <si>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</si>
  <si>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</si>
  <si>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</si>
  <si>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</si>
  <si>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</si>
  <si>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</si>
  <si>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</si>
  <si>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</si>
  <si>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</si>
  <si>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</si>
  <si>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</si>
  <si>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</si>
  <si>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</si>
  <si>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</si>
  <si>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</si>
  <si>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</si>
  <si>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</si>
  <si>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</si>
  <si>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</si>
  <si>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</si>
  <si>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</si>
  <si>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</si>
  <si>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</si>
  <si>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</si>
  <si>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 xml:space="preserve">   3/ Includes lubricants and miscellaneous petroleum products.</t>
  </si>
  <si>
    <t xml:space="preserve">   2/ Includes ethane, natural gasoline, and refinery olefins.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</si>
  <si>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</si>
  <si>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</si>
  <si>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</si>
  <si>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</si>
  <si>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</si>
  <si>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</si>
  <si>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</si>
  <si>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</si>
  <si>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</si>
  <si>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</si>
  <si>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</si>
  <si>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</si>
  <si>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</si>
  <si>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</si>
  <si>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</si>
  <si>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</si>
  <si>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</si>
  <si>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</si>
  <si>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</si>
  <si>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</si>
  <si>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</si>
  <si>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</si>
  <si>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</si>
  <si>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</si>
  <si>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</si>
  <si>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</si>
  <si>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</si>
  <si>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</si>
  <si>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</si>
  <si>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</si>
  <si>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</si>
  <si>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</si>
  <si>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</si>
  <si>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</si>
  <si>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</si>
  <si>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</si>
  <si>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</si>
  <si>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</si>
  <si>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</si>
  <si>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</si>
  <si>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</si>
  <si>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</si>
  <si>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</si>
  <si>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</si>
  <si>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</si>
  <si>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</si>
  <si>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</si>
  <si>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</si>
  <si>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</si>
  <si>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</si>
  <si>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</si>
  <si>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</si>
  <si>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</si>
  <si>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</si>
  <si>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</si>
  <si>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</si>
  <si>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</si>
  <si>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</si>
  <si>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</si>
  <si>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</si>
  <si>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</si>
  <si>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</si>
  <si>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</si>
  <si>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</si>
  <si>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</si>
  <si>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</si>
  <si>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</si>
  <si>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</si>
  <si>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</si>
  <si>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</si>
  <si>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</si>
  <si>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</si>
  <si>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</si>
  <si>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</si>
  <si>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</si>
  <si>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</si>
  <si>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</si>
  <si>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</si>
  <si>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</si>
  <si>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</si>
  <si>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</si>
  <si>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</si>
  <si>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</si>
  <si>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</si>
  <si>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</si>
  <si>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</si>
  <si>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</si>
  <si>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</si>
  <si>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</si>
  <si>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</si>
  <si>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</si>
  <si>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</si>
  <si>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</si>
  <si>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</si>
  <si>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</si>
  <si>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</si>
  <si>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</si>
  <si>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</si>
  <si>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</si>
  <si>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</si>
  <si>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</si>
  <si>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</si>
  <si>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</si>
  <si>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</si>
  <si>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</si>
  <si>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</si>
  <si>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</si>
  <si>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</si>
  <si>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</si>
  <si>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</si>
  <si>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</si>
  <si>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</si>
  <si>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</si>
  <si>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</si>
  <si>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</si>
  <si>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</si>
  <si>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</si>
  <si>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</si>
  <si>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</si>
  <si>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</si>
  <si>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</si>
  <si>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</si>
  <si>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</si>
  <si>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</si>
  <si>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</si>
  <si>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</si>
  <si>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</si>
  <si>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</si>
  <si>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</si>
  <si>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</si>
  <si>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</si>
  <si>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</si>
  <si>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</si>
  <si>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</si>
  <si>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</si>
  <si>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</si>
  <si>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</si>
  <si>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</si>
  <si>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</si>
  <si>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</si>
  <si>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</si>
  <si>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</si>
  <si>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</si>
  <si>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</si>
  <si>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</si>
  <si>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</si>
  <si>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</si>
  <si>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</si>
  <si>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</si>
  <si>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</si>
  <si>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</si>
  <si>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</si>
  <si>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</si>
  <si>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</si>
  <si>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</si>
  <si>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</si>
  <si>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</si>
  <si>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</si>
  <si>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</si>
  <si>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</si>
  <si>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</si>
  <si>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</si>
  <si>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</si>
  <si>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</si>
  <si>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</si>
  <si>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</si>
  <si>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</si>
  <si>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</si>
  <si>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</si>
  <si>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</si>
  <si>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</si>
  <si>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</si>
  <si>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</si>
  <si>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</si>
  <si>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</si>
  <si>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</si>
  <si>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</si>
  <si>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</si>
  <si>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</si>
  <si>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</si>
  <si>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</si>
  <si>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</si>
  <si>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</si>
  <si>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</si>
  <si>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</si>
  <si>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</si>
  <si>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</si>
  <si>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</si>
  <si>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</si>
  <si>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</si>
  <si>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</si>
  <si>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</si>
  <si>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</si>
  <si>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</si>
  <si>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</si>
  <si>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</si>
  <si>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</si>
  <si>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</si>
  <si>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</si>
  <si>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</si>
  <si>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</si>
  <si>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</si>
  <si>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</si>
  <si>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</si>
  <si>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</si>
  <si>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</si>
  <si>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</si>
  <si>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</si>
  <si>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</si>
  <si>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</si>
  <si>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</si>
  <si>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</si>
  <si>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</si>
  <si>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</si>
  <si>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</si>
  <si>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</si>
  <si>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</si>
  <si>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</si>
  <si>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</si>
  <si>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</si>
  <si>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</si>
  <si>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</si>
  <si>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</si>
  <si>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</si>
  <si>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</si>
  <si>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</si>
  <si>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</si>
  <si>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</si>
  <si>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</si>
  <si>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</si>
  <si>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</si>
  <si>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</si>
  <si>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</si>
  <si>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</si>
  <si>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</si>
  <si>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</si>
  <si>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</si>
  <si>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</si>
  <si>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</si>
  <si>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</si>
  <si>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</si>
  <si>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</si>
  <si>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</si>
  <si>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</si>
  <si>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</si>
  <si>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</si>
  <si>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</si>
  <si>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</si>
  <si>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</si>
  <si>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</si>
  <si>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</si>
  <si>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</si>
  <si>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</si>
  <si>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</si>
  <si>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</si>
  <si>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</si>
  <si>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</si>
  <si>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</si>
  <si>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</si>
  <si>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</si>
  <si>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</si>
  <si>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</si>
  <si>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</si>
  <si>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</si>
  <si>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</si>
  <si>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</si>
  <si>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</si>
  <si>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</si>
  <si>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</si>
  <si>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</si>
  <si>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</si>
  <si>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</si>
  <si>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</si>
  <si>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</si>
  <si>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</si>
  <si>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</si>
  <si>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</si>
  <si>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</si>
  <si>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</si>
  <si>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</si>
  <si>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</si>
  <si>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</si>
  <si>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</si>
  <si>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</si>
  <si>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</si>
  <si>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</si>
  <si>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</si>
  <si>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</si>
  <si>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</si>
  <si>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</si>
  <si>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</si>
  <si>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</si>
  <si>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</si>
  <si>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</si>
  <si>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</si>
  <si>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</si>
  <si>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</si>
  <si>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</si>
  <si>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</si>
  <si>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</si>
  <si>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</si>
  <si>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</si>
  <si>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</si>
  <si>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</si>
  <si>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</si>
  <si>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</si>
  <si>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</si>
  <si>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</si>
  <si>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</si>
  <si>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</si>
  <si>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</si>
  <si>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</si>
  <si>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</si>
  <si>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</si>
  <si>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</si>
  <si>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</si>
  <si>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</si>
  <si>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</si>
  <si>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</si>
  <si>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</si>
  <si>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</si>
  <si>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</si>
  <si>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</si>
  <si>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</si>
  <si>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</si>
  <si>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</si>
  <si>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</si>
  <si>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</si>
  <si>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</si>
  <si>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</si>
  <si>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</si>
  <si>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</si>
  <si>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</si>
  <si>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</si>
  <si>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</si>
  <si>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</si>
  <si>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</si>
  <si>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</si>
  <si>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</si>
  <si>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</si>
  <si>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</si>
  <si>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</si>
  <si>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</si>
  <si>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</si>
  <si>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</si>
  <si>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</si>
  <si>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</si>
  <si>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</si>
  <si>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</si>
  <si>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</si>
  <si>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</si>
  <si>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</si>
  <si>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</si>
  <si>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</si>
  <si>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</si>
  <si>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</si>
  <si>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</si>
  <si>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</si>
  <si>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</si>
  <si>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</si>
  <si>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</si>
  <si>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</si>
  <si>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</si>
  <si>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</si>
  <si>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</si>
  <si>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</si>
  <si>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</si>
  <si>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</si>
  <si>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</si>
  <si>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</si>
  <si>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</si>
  <si>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</si>
  <si>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</si>
  <si>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</si>
  <si>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</si>
  <si>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</si>
  <si>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</si>
  <si>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</si>
  <si>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</si>
  <si>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</si>
  <si>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</si>
  <si>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</si>
  <si>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</si>
  <si>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</si>
  <si>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</si>
  <si>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</si>
  <si>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</si>
  <si>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</si>
  <si>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</si>
  <si>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</si>
  <si>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</si>
  <si>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</si>
  <si>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</si>
  <si>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</si>
  <si>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</si>
  <si>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</si>
  <si>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</si>
  <si>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</si>
  <si>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</si>
  <si>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</si>
  <si>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</si>
  <si>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</si>
  <si>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</si>
  <si>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</si>
  <si>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</si>
  <si>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</si>
  <si>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</si>
  <si>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</si>
  <si>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</si>
  <si>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</si>
  <si>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</si>
  <si>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</si>
  <si>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</si>
  <si>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</si>
  <si>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</si>
  <si>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</si>
  <si>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</si>
  <si>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</si>
  <si>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</si>
  <si>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</si>
  <si>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</si>
  <si>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</si>
  <si>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</si>
  <si>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</si>
  <si>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</si>
  <si>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</si>
  <si>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</si>
  <si>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</si>
  <si>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</si>
  <si>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</si>
  <si>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</si>
  <si>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</si>
  <si>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</si>
  <si>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</si>
  <si>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</si>
  <si>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</si>
  <si>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</si>
  <si>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</si>
  <si>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</si>
  <si>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</si>
  <si>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</si>
  <si>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</si>
  <si>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</si>
  <si>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</si>
  <si>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</si>
  <si>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</si>
  <si>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</si>
  <si>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</si>
  <si>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</si>
  <si>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</si>
  <si>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</si>
  <si>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</si>
  <si>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</si>
  <si>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</si>
  <si>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</si>
  <si>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</si>
  <si>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</si>
  <si>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</si>
  <si>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</si>
  <si>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</si>
  <si>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</si>
  <si>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</si>
  <si>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</si>
  <si>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</si>
  <si>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</si>
  <si>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</si>
  <si>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</si>
  <si>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</si>
  <si>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</si>
  <si>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</si>
  <si>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</si>
  <si>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</si>
  <si>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</si>
  <si>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</si>
  <si>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</si>
  <si>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</si>
  <si>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</si>
  <si>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</si>
  <si>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</si>
  <si>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</si>
  <si>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</si>
  <si>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</si>
  <si>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</si>
  <si>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</si>
  <si>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</si>
  <si>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</si>
  <si>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</si>
  <si>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</si>
  <si>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</si>
  <si>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</si>
  <si>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</si>
  <si>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</si>
  <si>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</si>
  <si>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</si>
  <si>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</si>
  <si>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</si>
  <si>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</si>
  <si>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</si>
  <si>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</si>
  <si>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</si>
  <si>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</si>
  <si>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</si>
  <si>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</si>
  <si>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</si>
  <si>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</si>
  <si>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</si>
  <si>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</si>
  <si>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</si>
  <si>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</si>
  <si>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</si>
  <si>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</si>
  <si>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</si>
  <si>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</si>
  <si>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</si>
  <si>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</si>
  <si>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</si>
  <si>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</si>
  <si>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</si>
  <si>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</si>
  <si>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</si>
  <si>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</si>
  <si>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</si>
  <si>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</si>
  <si>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</si>
  <si>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</si>
  <si>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</si>
  <si>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</si>
  <si>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</si>
  <si>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</si>
  <si>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</si>
  <si>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</si>
  <si>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</si>
  <si>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</si>
  <si>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</si>
  <si>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</si>
  <si>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</si>
  <si>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</si>
  <si>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</si>
  <si>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</si>
  <si>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</si>
  <si>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</si>
  <si>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</si>
  <si>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</si>
  <si>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</si>
  <si>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</si>
  <si>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</si>
  <si>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</si>
  <si>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</si>
  <si>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</si>
  <si>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</si>
  <si>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</si>
  <si>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</si>
  <si>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</si>
  <si>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</si>
  <si>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</si>
  <si>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</si>
  <si>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</si>
  <si>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</si>
  <si>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</si>
  <si>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</si>
  <si>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</si>
  <si>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</si>
  <si>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</si>
  <si>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</si>
  <si>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</si>
  <si>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</si>
  <si>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</si>
  <si>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</si>
  <si>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</si>
  <si>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</si>
  <si>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</si>
  <si>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</si>
  <si>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</si>
  <si>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</si>
  <si>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</si>
  <si>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</si>
  <si>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</si>
  <si>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</si>
  <si>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</si>
  <si>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</si>
  <si>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</si>
  <si>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</si>
  <si>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</si>
  <si>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</si>
  <si>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</si>
  <si>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</si>
  <si>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</si>
  <si>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</si>
  <si>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</si>
  <si>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</si>
  <si>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</si>
  <si>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</si>
  <si>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</si>
  <si>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</si>
  <si>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</si>
  <si>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</si>
  <si>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</si>
  <si>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</si>
  <si>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</si>
  <si>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</si>
  <si>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</si>
  <si>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</si>
  <si>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</si>
  <si>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</si>
  <si>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</si>
  <si>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</si>
  <si>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</si>
  <si>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</si>
  <si>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</si>
  <si>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</si>
  <si>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</si>
  <si>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</si>
  <si>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</si>
  <si>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</si>
  <si>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</si>
  <si>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</si>
  <si>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</si>
  <si>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</si>
  <si>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</si>
  <si>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</si>
  <si>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</si>
  <si>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</si>
  <si>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</si>
  <si>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</si>
  <si>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</si>
  <si>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</si>
  <si>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</si>
  <si>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</si>
  <si>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</si>
  <si>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</si>
  <si>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</si>
  <si>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</si>
  <si>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</si>
  <si>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</si>
  <si>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</si>
  <si>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</si>
  <si>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</si>
  <si>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</si>
  <si>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</si>
  <si>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</si>
  <si>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</si>
  <si>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</si>
  <si>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</si>
  <si>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</si>
  <si>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</si>
  <si>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</si>
  <si>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</si>
  <si>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</si>
  <si>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</si>
  <si>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</si>
  <si>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</si>
  <si>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</si>
  <si>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</si>
  <si>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</si>
  <si>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</si>
  <si>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</si>
  <si>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</si>
  <si>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</si>
  <si>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</si>
  <si>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</si>
  <si>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</si>
  <si>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</si>
  <si>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</si>
  <si>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</si>
  <si>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</si>
  <si>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</si>
  <si>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</si>
  <si>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</si>
  <si>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</si>
  <si>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</si>
  <si>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</si>
  <si>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</si>
  <si>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</si>
  <si>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</si>
  <si>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</si>
  <si>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</si>
  <si>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</si>
  <si>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</si>
  <si>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</si>
  <si>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</si>
  <si>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</si>
  <si>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</si>
  <si>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</si>
  <si>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</si>
  <si>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</si>
  <si>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</si>
  <si>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</si>
  <si>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</si>
  <si>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</si>
  <si>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</si>
  <si>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</si>
  <si>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</si>
  <si>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</si>
  <si>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</si>
  <si>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</si>
  <si>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</si>
  <si>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</si>
  <si>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</si>
  <si>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</si>
  <si>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</si>
  <si>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</si>
  <si>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</si>
  <si>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</si>
  <si>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</si>
  <si>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</si>
  <si>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</si>
  <si>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</si>
  <si>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</si>
  <si>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</si>
  <si>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</si>
  <si>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</si>
  <si>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</si>
  <si>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</si>
  <si>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</si>
  <si>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</si>
  <si>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</si>
  <si>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</si>
  <si>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</si>
  <si>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</si>
  <si>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</si>
  <si>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</si>
  <si>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</si>
  <si>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</si>
  <si>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</si>
  <si>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</si>
  <si>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</si>
  <si>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</si>
  <si>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</si>
  <si>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</si>
  <si>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</si>
  <si>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</si>
  <si>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</si>
  <si>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</si>
  <si>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</si>
  <si>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</si>
  <si>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</si>
  <si>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</si>
  <si>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</si>
  <si>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</si>
  <si>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</si>
  <si>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</si>
  <si>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</si>
  <si>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</si>
  <si>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</si>
  <si>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</si>
  <si>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</si>
  <si>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</si>
  <si>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</si>
  <si>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</si>
  <si>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</si>
  <si>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</si>
  <si>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</si>
  <si>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</si>
  <si>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</si>
  <si>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</si>
  <si>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</si>
  <si>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</si>
  <si>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</si>
  <si>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</si>
  <si>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</si>
  <si>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</si>
  <si>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</si>
  <si>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</si>
  <si>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</si>
  <si>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</si>
  <si>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</si>
  <si>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</si>
  <si>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</si>
  <si>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</si>
  <si>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</si>
  <si>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</si>
  <si>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</si>
  <si>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</si>
  <si>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</si>
  <si>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</si>
  <si>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</si>
  <si>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</si>
  <si>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</si>
  <si>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</si>
  <si>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</si>
  <si>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</si>
  <si>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</si>
  <si>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</si>
  <si>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</si>
  <si>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</si>
  <si>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</si>
  <si>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</si>
  <si>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</si>
  <si>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</si>
  <si>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</si>
  <si>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</si>
  <si>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</si>
  <si>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</si>
  <si>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</si>
  <si>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</si>
  <si>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</si>
  <si>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</si>
  <si>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</si>
  <si>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</si>
  <si>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</si>
  <si>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</si>
  <si>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</si>
  <si>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</si>
  <si>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</si>
  <si>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</si>
  <si>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</si>
  <si>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</si>
  <si>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</si>
  <si>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</si>
  <si>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</si>
  <si>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</si>
  <si>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</si>
  <si>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</si>
  <si>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</si>
  <si>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</si>
  <si>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</si>
  <si>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</si>
  <si>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</si>
  <si>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</si>
  <si>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</si>
  <si>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</si>
  <si>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</si>
  <si>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</si>
  <si>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</si>
  <si>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</si>
  <si>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</si>
  <si>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</si>
  <si>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</si>
  <si>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</si>
  <si>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</si>
  <si>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</si>
  <si>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</si>
  <si>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</si>
  <si>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</si>
  <si>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</si>
  <si>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</si>
  <si>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</si>
  <si>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</si>
  <si>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</si>
  <si>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</si>
  <si>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</si>
  <si>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</si>
  <si>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</si>
  <si>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</si>
  <si>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</si>
  <si>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</si>
  <si>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</si>
  <si>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</si>
  <si>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</si>
  <si>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</si>
  <si>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</si>
  <si>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</si>
  <si>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</si>
  <si>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</si>
  <si>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</si>
  <si>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</si>
  <si>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</si>
  <si>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</si>
  <si>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</si>
  <si>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</si>
  <si>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</si>
  <si>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</si>
  <si>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</si>
  <si>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</si>
  <si>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</si>
  <si>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</si>
  <si>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</si>
  <si>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</si>
  <si>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</si>
  <si>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</si>
  <si>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</si>
  <si>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</si>
  <si>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</si>
  <si>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</si>
  <si>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</si>
  <si>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</si>
  <si>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</si>
  <si>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</si>
  <si>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</si>
  <si>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</si>
  <si>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</si>
  <si>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</si>
  <si>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</si>
  <si>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</si>
  <si>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</si>
  <si>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</si>
  <si>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</si>
  <si>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</si>
  <si>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</si>
  <si>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</si>
  <si>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</si>
  <si>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</si>
  <si>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</si>
  <si>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</si>
  <si>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</si>
  <si>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</si>
  <si>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</si>
  <si>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</si>
  <si>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</si>
  <si>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</si>
  <si>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</si>
  <si>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</si>
  <si>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</si>
  <si>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</si>
  <si>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</si>
  <si>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</si>
  <si>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</si>
  <si>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</si>
  <si>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</si>
  <si>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</si>
  <si>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</si>
  <si>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</si>
  <si>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</si>
  <si>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</si>
  <si>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</si>
  <si>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</si>
  <si>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</si>
  <si>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</si>
  <si>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</si>
  <si>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</si>
  <si>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</si>
  <si>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</si>
  <si>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</si>
  <si>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</si>
  <si>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</si>
  <si>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</si>
  <si>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</si>
  <si>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</si>
  <si>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</si>
  <si>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</si>
  <si>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</si>
  <si>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</si>
  <si>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</si>
  <si>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</si>
  <si>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</si>
  <si>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</si>
  <si>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</si>
  <si>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</si>
  <si>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</si>
  <si>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</si>
  <si>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</si>
  <si>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</si>
  <si>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</si>
  <si>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</si>
  <si>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</si>
  <si>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</si>
  <si>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</si>
  <si>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</si>
  <si>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</si>
  <si>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</si>
  <si>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</si>
  <si>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</si>
  <si>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</si>
  <si>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</si>
  <si>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</si>
  <si>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</si>
  <si>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</si>
  <si>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</si>
  <si>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</si>
  <si>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</si>
  <si>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</si>
  <si>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</si>
  <si>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</si>
  <si>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</si>
  <si>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</si>
  <si>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</si>
  <si>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</si>
  <si>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</si>
  <si>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</si>
  <si>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</si>
  <si>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</si>
  <si>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</si>
  <si>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</si>
  <si>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</si>
  <si>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</si>
  <si>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</si>
  <si>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</si>
  <si>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</si>
  <si>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</si>
  <si>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</si>
  <si>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</si>
  <si>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</si>
  <si>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</si>
  <si>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</si>
  <si>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</si>
  <si>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</si>
  <si>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</si>
  <si>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</si>
  <si>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</si>
  <si>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</si>
  <si>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</si>
  <si>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</si>
  <si>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</si>
  <si>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</si>
  <si>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</si>
  <si>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</si>
  <si>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</si>
  <si>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</si>
  <si>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</si>
  <si>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</si>
  <si>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</si>
  <si>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</si>
  <si>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</si>
  <si>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</si>
  <si>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</si>
  <si>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</si>
  <si>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</si>
  <si>
    <t>ref2021.d113020a</t>
  </si>
  <si>
    <t>IRF000</t>
  </si>
  <si>
    <t>24. Refining Industry Energy Consumption</t>
  </si>
  <si>
    <t xml:space="preserve"> Liquefied Petroleum Gas Heat and Power 2/</t>
  </si>
  <si>
    <t xml:space="preserve"> Other Petroleum 3/</t>
  </si>
  <si>
    <t xml:space="preserve"> Steam Coal 4/</t>
  </si>
  <si>
    <t xml:space="preserve">    Liquefied Petroleum Gas Heat and Power 2/</t>
  </si>
  <si>
    <t xml:space="preserve">    Other Petroleum 3/</t>
  </si>
  <si>
    <t xml:space="preserve">  Carbon Dioxide Emissions 5/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</si>
  <si>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</si>
  <si>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</si>
  <si>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</si>
  <si>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</si>
  <si>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</si>
  <si>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</si>
  <si>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</si>
  <si>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</si>
  <si>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</si>
  <si>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</si>
  <si>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</si>
  <si>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</si>
  <si>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</si>
  <si>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</si>
  <si>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</si>
  <si>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</si>
  <si>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</si>
  <si>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</si>
  <si>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</si>
  <si>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includes the data for the natural gas heat and power vs. feedstocks breakout.</t>
  </si>
  <si>
    <t>Reference Case, not an AEO side-case, unless you carefully verify that your side-case table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</si>
</sst>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(* #,##0.00_);_(* \(#,##0.00\);_(* &quot;-&quot;??_);_(@_)"/>
    <numFmt numFmtId="177" formatCode="#,##0.0"/>
    <numFmt numFmtId="178" formatCode="0.0%"/>
    <numFmt numFmtId="179" formatCode="#,##0.00000"/>
    <numFmt numFmtId="180" formatCode="#,##0.000"/>
  </numFmts>
  <fonts count="3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u/>
      <sz val="10"/>
      <color theme="4"/>
      <name val="宋体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宋体"/>
      <family val="2"/>
      <scheme val="minor"/>
    </font>
    <font>
      <u/>
      <sz val="11"/>
      <color theme="4"/>
      <name val="宋体"/>
      <family val="2"/>
      <scheme val="minor"/>
    </font>
    <font>
      <sz val="9"/>
      <color rgb="FF000000"/>
      <name val="Calibri"/>
      <family val="2"/>
    </font>
    <font>
      <sz val="11"/>
      <color theme="1"/>
      <name val="宋体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宋体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6500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9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176" fontId="33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77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77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79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80" fontId="0" fillId="0" borderId="8" xfId="23" applyNumberFormat="1" applyFont="1" applyAlignment="1">
      <alignment horizontal="right" wrapText="1"/>
    </xf>
    <xf numFmtId="178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78" fontId="11" fillId="0" borderId="9" xfId="22" applyNumberFormat="1" applyAlignment="1">
      <alignment horizontal="right" wrapText="1"/>
    </xf>
    <xf numFmtId="177" fontId="11" fillId="0" borderId="9" xfId="22" applyNumberFormat="1" applyAlignment="1">
      <alignment horizontal="right" wrapText="1"/>
    </xf>
    <xf numFmtId="177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78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78" fontId="2" fillId="0" borderId="4" xfId="5" applyNumberFormat="1" applyAlignment="1">
      <alignment horizontal="right" wrapText="1"/>
    </xf>
    <xf numFmtId="177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77" fontId="0" fillId="3" borderId="8" xfId="23" applyNumberFormat="1" applyFont="1" applyFill="1" applyAlignment="1">
      <alignment horizontal="right" wrapText="1"/>
    </xf>
    <xf numFmtId="178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77" fontId="11" fillId="3" borderId="9" xfId="22" applyNumberFormat="1" applyFill="1" applyAlignment="1">
      <alignment horizontal="right" wrapText="1"/>
    </xf>
    <xf numFmtId="178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77" fontId="0" fillId="38" borderId="8" xfId="23" applyNumberFormat="1" applyFont="1" applyFill="1" applyAlignment="1">
      <alignment horizontal="right" wrapText="1"/>
    </xf>
    <xf numFmtId="0" fontId="0" fillId="0" borderId="11" xfId="0" applyBorder="1"/>
    <xf numFmtId="0" fontId="0" fillId="0" borderId="0" xfId="0"/>
    <xf numFmtId="0" fontId="36" fillId="0" borderId="0" xfId="0" applyFont="1"/>
    <xf numFmtId="3" fontId="2" fillId="0" borderId="4" xfId="5" applyNumberFormat="1" applyAlignment="1">
      <alignment horizontal="right" wrapText="1"/>
    </xf>
    <xf numFmtId="177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37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13" fillId="0" borderId="11" xfId="24">
      <alignment wrapText="1"/>
    </xf>
  </cellXfs>
  <cellStyles count="83">
    <cellStyle name="20% - Accent1 2" xfId="67" xr:uid="{00000000-0005-0000-0000-000001000000}"/>
    <cellStyle name="20% - Accent2 2" xfId="69" xr:uid="{00000000-0005-0000-0000-000003000000}"/>
    <cellStyle name="20% - Accent3 2" xfId="71" xr:uid="{00000000-0005-0000-0000-000005000000}"/>
    <cellStyle name="20% - Accent4 2" xfId="73" xr:uid="{00000000-0005-0000-0000-000007000000}"/>
    <cellStyle name="20% - Accent5 2" xfId="75" xr:uid="{00000000-0005-0000-0000-000009000000}"/>
    <cellStyle name="20% - Accent6 2" xfId="77" xr:uid="{00000000-0005-0000-0000-00000B000000}"/>
    <cellStyle name="20% - 着色 1" xfId="42" builtinId="30" customBuiltin="1"/>
    <cellStyle name="20% - 着色 2" xfId="45" builtinId="34" customBuiltin="1"/>
    <cellStyle name="20% - 着色 3" xfId="48" builtinId="38" customBuiltin="1"/>
    <cellStyle name="20% - 着色 4" xfId="51" builtinId="42" customBuiltin="1"/>
    <cellStyle name="20% - 着色 5" xfId="54" builtinId="46" customBuiltin="1"/>
    <cellStyle name="20% - 着色 6" xfId="57" builtinId="50" customBuiltin="1"/>
    <cellStyle name="40% - Accent1 2" xfId="68" xr:uid="{00000000-0005-0000-0000-00000D000000}"/>
    <cellStyle name="40% - Accent2 2" xfId="70" xr:uid="{00000000-0005-0000-0000-00000F000000}"/>
    <cellStyle name="40% - Accent3 2" xfId="72" xr:uid="{00000000-0005-0000-0000-000011000000}"/>
    <cellStyle name="40% - Accent4 2" xfId="74" xr:uid="{00000000-0005-0000-0000-000013000000}"/>
    <cellStyle name="40% - Accent5 2" xfId="76" xr:uid="{00000000-0005-0000-0000-000015000000}"/>
    <cellStyle name="40% - Accent6 2" xfId="78" xr:uid="{00000000-0005-0000-0000-000017000000}"/>
    <cellStyle name="40% - 着色 1" xfId="43" builtinId="31" customBuiltin="1"/>
    <cellStyle name="40% - 着色 2" xfId="46" builtinId="35" customBuiltin="1"/>
    <cellStyle name="40% - 着色 3" xfId="49" builtinId="39" customBuiltin="1"/>
    <cellStyle name="40% - 着色 4" xfId="52" builtinId="43" customBuiltin="1"/>
    <cellStyle name="40% - 着色 5" xfId="55" builtinId="47" customBuiltin="1"/>
    <cellStyle name="40% - 着色 6" xfId="58" builtinId="51" customBuiltin="1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Body: normal cell" xfId="2" xr:uid="{00000000-0005-0000-0000-000025000000}"/>
    <cellStyle name="Body: normal cell 2" xfId="23" xr:uid="{00000000-0005-0000-0000-000026000000}"/>
    <cellStyle name="Comma 2" xfId="82" xr:uid="{B0EABCB8-8FF6-4E8E-9CBF-73B9F155E41F}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Neutral 2" xfId="59" xr:uid="{00000000-0005-0000-0000-00003B000000}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 2" xfId="66" xr:uid="{00000000-0005-0000-0000-000044000000}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标题" xfId="25" builtinId="15" customBuiltin="1"/>
    <cellStyle name="标题 1" xfId="26" builtinId="16" customBuiltin="1"/>
    <cellStyle name="标题 2" xfId="27" builtinId="17" customBuiltin="1"/>
    <cellStyle name="标题 3" xfId="28" builtinId="18" customBuiltin="1"/>
    <cellStyle name="标题 4" xfId="29" builtinId="19" customBuiltin="1"/>
    <cellStyle name="差" xfId="31" builtinId="27" customBuiltin="1"/>
    <cellStyle name="常规" xfId="0" builtinId="0"/>
    <cellStyle name="超链接" xfId="9" builtinId="8" customBuiltin="1"/>
    <cellStyle name="好" xfId="30" builtinId="26" customBuiltin="1"/>
    <cellStyle name="汇总" xfId="40" builtinId="25" customBuiltin="1"/>
    <cellStyle name="计算" xfId="34" builtinId="22" customBuiltin="1"/>
    <cellStyle name="检查单元格" xfId="36" builtinId="23" customBuiltin="1"/>
    <cellStyle name="解释性文本" xfId="39" builtinId="53" customBuiltin="1"/>
    <cellStyle name="警告文本" xfId="37" builtinId="11" customBuiltin="1"/>
    <cellStyle name="链接单元格" xfId="35" builtinId="24" customBuiltin="1"/>
    <cellStyle name="输出" xfId="33" builtinId="21" customBuiltin="1"/>
    <cellStyle name="输入" xfId="32" builtinId="20" customBuiltin="1"/>
    <cellStyle name="已访问的超链接" xfId="10" builtinId="9" customBuiltin="1"/>
    <cellStyle name="着色 1" xfId="41" builtinId="29" customBuiltin="1"/>
    <cellStyle name="着色 2" xfId="44" builtinId="33" customBuiltin="1"/>
    <cellStyle name="着色 3" xfId="47" builtinId="37" customBuiltin="1"/>
    <cellStyle name="着色 4" xfId="50" builtinId="41" customBuiltin="1"/>
    <cellStyle name="着色 5" xfId="53" builtinId="45" customBuiltin="1"/>
    <cellStyle name="着色 6" xfId="56" builtinId="49" customBuiltin="1"/>
    <cellStyle name="注释" xfId="38" builtinId="10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workbookViewId="0"/>
  </sheetViews>
  <sheetFormatPr defaultColWidth="8.875" defaultRowHeight="13.5" x14ac:dyDescent="0.15"/>
  <cols>
    <col min="2" max="2" width="76.625" customWidth="1"/>
    <col min="3" max="3" width="42.375" customWidth="1"/>
    <col min="4" max="4" width="57.875" style="5" bestFit="1" customWidth="1"/>
    <col min="5" max="5" width="60.375" customWidth="1"/>
  </cols>
  <sheetData>
    <row r="1" spans="1:2" x14ac:dyDescent="0.15">
      <c r="A1" s="1" t="s">
        <v>1183</v>
      </c>
    </row>
    <row r="3" spans="1:2" x14ac:dyDescent="0.15">
      <c r="A3" s="1" t="s">
        <v>37</v>
      </c>
      <c r="B3" s="3" t="s">
        <v>38</v>
      </c>
    </row>
    <row r="4" spans="1:2" x14ac:dyDescent="0.15">
      <c r="B4" t="s">
        <v>1</v>
      </c>
    </row>
    <row r="5" spans="1:2" x14ac:dyDescent="0.15">
      <c r="B5" s="2">
        <v>2021</v>
      </c>
    </row>
    <row r="6" spans="1:2" s="5" customFormat="1" x14ac:dyDescent="0.15">
      <c r="B6" t="s">
        <v>1185</v>
      </c>
    </row>
    <row r="7" spans="1:2" x14ac:dyDescent="0.15">
      <c r="B7" s="4" t="s">
        <v>1404</v>
      </c>
    </row>
    <row r="8" spans="1:2" s="5" customFormat="1" x14ac:dyDescent="0.15">
      <c r="B8" s="5" t="s">
        <v>1153</v>
      </c>
    </row>
    <row r="9" spans="1:2" s="5" customFormat="1" x14ac:dyDescent="0.15"/>
    <row r="10" spans="1:2" x14ac:dyDescent="0.15">
      <c r="A10" s="1" t="s">
        <v>39</v>
      </c>
    </row>
    <row r="11" spans="1:2" s="5" customFormat="1" x14ac:dyDescent="0.15">
      <c r="A11" s="18" t="s">
        <v>1170</v>
      </c>
      <c r="B11" s="19"/>
    </row>
    <row r="12" spans="1:2" s="5" customFormat="1" x14ac:dyDescent="0.15">
      <c r="A12" s="13" t="s">
        <v>1171</v>
      </c>
    </row>
    <row r="13" spans="1:2" s="5" customFormat="1" x14ac:dyDescent="0.15">
      <c r="A13" s="13"/>
    </row>
    <row r="14" spans="1:2" s="5" customFormat="1" x14ac:dyDescent="0.15">
      <c r="A14" s="13" t="s">
        <v>1172</v>
      </c>
    </row>
    <row r="15" spans="1:2" s="5" customFormat="1" x14ac:dyDescent="0.15">
      <c r="A15" s="13" t="s">
        <v>1173</v>
      </c>
    </row>
    <row r="16" spans="1:2" s="5" customFormat="1" x14ac:dyDescent="0.15">
      <c r="A16" s="13" t="s">
        <v>1174</v>
      </c>
    </row>
    <row r="17" spans="1:2" s="5" customFormat="1" x14ac:dyDescent="0.15">
      <c r="A17" s="13"/>
    </row>
    <row r="18" spans="1:2" s="5" customFormat="1" x14ac:dyDescent="0.15">
      <c r="A18" s="13" t="s">
        <v>1175</v>
      </c>
    </row>
    <row r="19" spans="1:2" s="5" customFormat="1" x14ac:dyDescent="0.15">
      <c r="A19" s="13" t="s">
        <v>1176</v>
      </c>
    </row>
    <row r="20" spans="1:2" s="5" customFormat="1" x14ac:dyDescent="0.15">
      <c r="A20" s="13"/>
    </row>
    <row r="21" spans="1:2" s="95" customFormat="1" x14ac:dyDescent="0.15">
      <c r="A21" s="100" t="s">
        <v>1428</v>
      </c>
      <c r="B21" s="101"/>
    </row>
    <row r="22" spans="1:2" s="95" customFormat="1" x14ac:dyDescent="0.15">
      <c r="A22" s="13" t="s">
        <v>1429</v>
      </c>
    </row>
    <row r="23" spans="1:2" s="95" customFormat="1" x14ac:dyDescent="0.15">
      <c r="A23" s="13" t="s">
        <v>1430</v>
      </c>
    </row>
    <row r="24" spans="1:2" s="95" customFormat="1" x14ac:dyDescent="0.15">
      <c r="A24" s="13" t="s">
        <v>1431</v>
      </c>
    </row>
    <row r="25" spans="1:2" s="95" customFormat="1" x14ac:dyDescent="0.15">
      <c r="A25" s="1" t="s">
        <v>1432</v>
      </c>
    </row>
    <row r="26" spans="1:2" s="95" customFormat="1" x14ac:dyDescent="0.15">
      <c r="A26" s="1" t="s">
        <v>1434</v>
      </c>
    </row>
    <row r="27" spans="1:2" s="95" customFormat="1" x14ac:dyDescent="0.15">
      <c r="A27" s="1" t="s">
        <v>1433</v>
      </c>
    </row>
    <row r="28" spans="1:2" s="95" customFormat="1" x14ac:dyDescent="0.15">
      <c r="A28" s="13"/>
    </row>
    <row r="29" spans="1:2" s="5" customFormat="1" x14ac:dyDescent="0.15">
      <c r="A29" s="1" t="s">
        <v>1182</v>
      </c>
    </row>
    <row r="30" spans="1:2" s="5" customFormat="1" x14ac:dyDescent="0.15">
      <c r="A30" s="13" t="s">
        <v>1179</v>
      </c>
    </row>
    <row r="31" spans="1:2" s="5" customFormat="1" x14ac:dyDescent="0.15">
      <c r="A31" s="13" t="s">
        <v>1177</v>
      </c>
    </row>
    <row r="32" spans="1:2" s="5" customFormat="1" x14ac:dyDescent="0.15">
      <c r="A32" s="13" t="s">
        <v>1178</v>
      </c>
    </row>
    <row r="33" spans="1:3" s="5" customFormat="1" x14ac:dyDescent="0.15">
      <c r="A33" s="13" t="s">
        <v>1180</v>
      </c>
    </row>
    <row r="34" spans="1:3" s="5" customFormat="1" x14ac:dyDescent="0.15">
      <c r="A34" s="13" t="s">
        <v>1181</v>
      </c>
    </row>
    <row r="35" spans="1:3" s="5" customFormat="1" x14ac:dyDescent="0.15">
      <c r="A35" s="13"/>
    </row>
    <row r="36" spans="1:3" s="5" customFormat="1" x14ac:dyDescent="0.15">
      <c r="A36" s="54" t="s">
        <v>1043</v>
      </c>
      <c r="B36" s="55"/>
      <c r="C36" s="55"/>
    </row>
    <row r="37" spans="1:3" s="5" customFormat="1" x14ac:dyDescent="0.15">
      <c r="A37" s="13" t="s">
        <v>1045</v>
      </c>
    </row>
    <row r="38" spans="1:3" s="5" customFormat="1" x14ac:dyDescent="0.15"/>
    <row r="39" spans="1:3" s="5" customFormat="1" x14ac:dyDescent="0.15">
      <c r="B39" s="3" t="s">
        <v>362</v>
      </c>
      <c r="C39" s="3" t="s">
        <v>1042</v>
      </c>
    </row>
    <row r="40" spans="1:3" s="5" customFormat="1" x14ac:dyDescent="0.15">
      <c r="B40" s="5" t="s">
        <v>1003</v>
      </c>
      <c r="C40" s="5" t="s">
        <v>1017</v>
      </c>
    </row>
    <row r="41" spans="1:3" s="5" customFormat="1" x14ac:dyDescent="0.15">
      <c r="B41" s="5" t="s">
        <v>1018</v>
      </c>
      <c r="C41" s="5" t="s">
        <v>1004</v>
      </c>
    </row>
    <row r="42" spans="1:3" s="5" customFormat="1" x14ac:dyDescent="0.15">
      <c r="B42" s="5" t="s">
        <v>1019</v>
      </c>
      <c r="C42" s="5" t="s">
        <v>1004</v>
      </c>
    </row>
    <row r="43" spans="1:3" s="5" customFormat="1" x14ac:dyDescent="0.15">
      <c r="B43" s="5" t="s">
        <v>1020</v>
      </c>
      <c r="C43" s="5" t="s">
        <v>1004</v>
      </c>
    </row>
    <row r="44" spans="1:3" s="5" customFormat="1" x14ac:dyDescent="0.15">
      <c r="B44" s="5" t="s">
        <v>1021</v>
      </c>
      <c r="C44" s="5" t="s">
        <v>1005</v>
      </c>
    </row>
    <row r="45" spans="1:3" s="5" customFormat="1" x14ac:dyDescent="0.15">
      <c r="B45" s="5" t="s">
        <v>1022</v>
      </c>
      <c r="C45" s="56" t="s">
        <v>1006</v>
      </c>
    </row>
    <row r="46" spans="1:3" s="5" customFormat="1" x14ac:dyDescent="0.15">
      <c r="B46" s="5" t="s">
        <v>1023</v>
      </c>
      <c r="C46" s="5" t="s">
        <v>1007</v>
      </c>
    </row>
    <row r="47" spans="1:3" s="5" customFormat="1" x14ac:dyDescent="0.15">
      <c r="B47" s="5" t="s">
        <v>1024</v>
      </c>
      <c r="C47" s="5" t="s">
        <v>1008</v>
      </c>
    </row>
    <row r="48" spans="1:3" s="5" customFormat="1" x14ac:dyDescent="0.15">
      <c r="B48" s="5" t="s">
        <v>1025</v>
      </c>
      <c r="C48" s="5" t="s">
        <v>1151</v>
      </c>
    </row>
    <row r="49" spans="2:3" s="5" customFormat="1" x14ac:dyDescent="0.15">
      <c r="B49" s="5" t="s">
        <v>1026</v>
      </c>
      <c r="C49" s="5" t="s">
        <v>1009</v>
      </c>
    </row>
    <row r="50" spans="2:3" s="5" customFormat="1" x14ac:dyDescent="0.15">
      <c r="B50" s="5" t="s">
        <v>1027</v>
      </c>
      <c r="C50" s="5" t="s">
        <v>1010</v>
      </c>
    </row>
    <row r="51" spans="2:3" s="5" customFormat="1" x14ac:dyDescent="0.15">
      <c r="B51" s="5" t="s">
        <v>1028</v>
      </c>
      <c r="C51" s="5" t="s">
        <v>47</v>
      </c>
    </row>
    <row r="52" spans="2:3" s="5" customFormat="1" x14ac:dyDescent="0.15">
      <c r="B52" s="5" t="s">
        <v>1029</v>
      </c>
      <c r="C52" s="5" t="s">
        <v>1011</v>
      </c>
    </row>
    <row r="53" spans="2:3" s="5" customFormat="1" x14ac:dyDescent="0.15">
      <c r="B53" s="5" t="s">
        <v>1030</v>
      </c>
      <c r="C53" s="5" t="s">
        <v>46</v>
      </c>
    </row>
    <row r="54" spans="2:3" s="5" customFormat="1" x14ac:dyDescent="0.15">
      <c r="B54" s="5" t="s">
        <v>1031</v>
      </c>
      <c r="C54" s="5" t="s">
        <v>1012</v>
      </c>
    </row>
    <row r="55" spans="2:3" s="5" customFormat="1" x14ac:dyDescent="0.15">
      <c r="B55" s="5" t="s">
        <v>1032</v>
      </c>
      <c r="C55" s="5" t="s">
        <v>1013</v>
      </c>
    </row>
    <row r="56" spans="2:3" s="5" customFormat="1" x14ac:dyDescent="0.15">
      <c r="B56" s="5" t="s">
        <v>1033</v>
      </c>
      <c r="C56" s="5" t="s">
        <v>1013</v>
      </c>
    </row>
    <row r="57" spans="2:3" s="5" customFormat="1" x14ac:dyDescent="0.15">
      <c r="B57" s="5" t="s">
        <v>1034</v>
      </c>
      <c r="C57" s="5" t="s">
        <v>1013</v>
      </c>
    </row>
    <row r="58" spans="2:3" s="5" customFormat="1" x14ac:dyDescent="0.15">
      <c r="B58" s="5" t="s">
        <v>1035</v>
      </c>
      <c r="C58" s="5" t="s">
        <v>1013</v>
      </c>
    </row>
    <row r="59" spans="2:3" s="5" customFormat="1" x14ac:dyDescent="0.15">
      <c r="B59" s="5" t="s">
        <v>1036</v>
      </c>
      <c r="C59" s="5" t="s">
        <v>1014</v>
      </c>
    </row>
    <row r="60" spans="2:3" s="5" customFormat="1" x14ac:dyDescent="0.15">
      <c r="B60" s="5" t="s">
        <v>1037</v>
      </c>
      <c r="C60" s="5" t="s">
        <v>1014</v>
      </c>
    </row>
    <row r="61" spans="2:3" s="5" customFormat="1" x14ac:dyDescent="0.15">
      <c r="B61" s="5" t="s">
        <v>1038</v>
      </c>
      <c r="C61" s="5" t="s">
        <v>1150</v>
      </c>
    </row>
    <row r="62" spans="2:3" s="5" customFormat="1" x14ac:dyDescent="0.15">
      <c r="B62" s="5" t="s">
        <v>1039</v>
      </c>
      <c r="C62" s="5" t="s">
        <v>1015</v>
      </c>
    </row>
    <row r="63" spans="2:3" s="5" customFormat="1" x14ac:dyDescent="0.15">
      <c r="B63" s="5" t="s">
        <v>1040</v>
      </c>
      <c r="C63" s="56" t="s">
        <v>1016</v>
      </c>
    </row>
    <row r="64" spans="2:3" s="5" customFormat="1" x14ac:dyDescent="0.15">
      <c r="B64" s="5" t="s">
        <v>1041</v>
      </c>
      <c r="C64" s="5" t="s">
        <v>1017</v>
      </c>
    </row>
    <row r="65" spans="1:3" s="5" customFormat="1" x14ac:dyDescent="0.15"/>
    <row r="66" spans="1:3" s="5" customFormat="1" x14ac:dyDescent="0.15">
      <c r="A66" s="5" t="s">
        <v>998</v>
      </c>
    </row>
    <row r="67" spans="1:3" s="5" customFormat="1" x14ac:dyDescent="0.15">
      <c r="A67" s="5" t="s">
        <v>1044</v>
      </c>
    </row>
    <row r="68" spans="1:3" s="5" customFormat="1" x14ac:dyDescent="0.15">
      <c r="A68" s="5" t="s">
        <v>999</v>
      </c>
    </row>
    <row r="69" spans="1:3" s="5" customFormat="1" x14ac:dyDescent="0.15">
      <c r="A69" s="5" t="s">
        <v>1000</v>
      </c>
    </row>
    <row r="70" spans="1:3" s="5" customFormat="1" x14ac:dyDescent="0.15">
      <c r="A70" s="5" t="s">
        <v>1001</v>
      </c>
    </row>
    <row r="71" spans="1:3" s="5" customFormat="1" x14ac:dyDescent="0.15">
      <c r="A71" s="5" t="s">
        <v>1002</v>
      </c>
    </row>
    <row r="72" spans="1:3" s="5" customFormat="1" x14ac:dyDescent="0.15">
      <c r="B72" s="3" t="s">
        <v>1142</v>
      </c>
      <c r="C72" s="3" t="s">
        <v>1143</v>
      </c>
    </row>
    <row r="73" spans="1:3" s="5" customFormat="1" x14ac:dyDescent="0.15">
      <c r="B73" s="5" t="s">
        <v>1144</v>
      </c>
      <c r="C73" s="5" t="s">
        <v>1021</v>
      </c>
    </row>
    <row r="74" spans="1:3" s="5" customFormat="1" x14ac:dyDescent="0.15">
      <c r="B74" s="5" t="s">
        <v>1145</v>
      </c>
      <c r="C74" s="5" t="s">
        <v>1022</v>
      </c>
    </row>
    <row r="75" spans="1:3" s="5" customFormat="1" x14ac:dyDescent="0.15">
      <c r="B75" s="5" t="s">
        <v>1146</v>
      </c>
      <c r="C75" s="5" t="s">
        <v>1024</v>
      </c>
    </row>
    <row r="76" spans="1:3" s="5" customFormat="1" x14ac:dyDescent="0.15">
      <c r="B76" s="5" t="s">
        <v>1147</v>
      </c>
      <c r="C76" s="5" t="s">
        <v>1031</v>
      </c>
    </row>
    <row r="77" spans="1:3" s="5" customFormat="1" x14ac:dyDescent="0.15"/>
    <row r="78" spans="1:3" s="5" customFormat="1" x14ac:dyDescent="0.15">
      <c r="A78" s="5" t="s">
        <v>1148</v>
      </c>
    </row>
    <row r="79" spans="1:3" s="5" customFormat="1" x14ac:dyDescent="0.15">
      <c r="A79" s="5" t="s">
        <v>1149</v>
      </c>
    </row>
    <row r="81" spans="1:4" s="5" customFormat="1" x14ac:dyDescent="0.15">
      <c r="A81" s="57" t="s">
        <v>1152</v>
      </c>
      <c r="B81" s="58"/>
      <c r="C81" s="58"/>
    </row>
    <row r="82" spans="1:4" s="5" customFormat="1" x14ac:dyDescent="0.15">
      <c r="A82" s="5" t="s">
        <v>361</v>
      </c>
    </row>
    <row r="83" spans="1:4" s="5" customFormat="1" x14ac:dyDescent="0.15">
      <c r="A83" s="5" t="s">
        <v>1154</v>
      </c>
    </row>
    <row r="84" spans="1:4" s="5" customFormat="1" x14ac:dyDescent="0.15"/>
    <row r="85" spans="1:4" s="5" customFormat="1" x14ac:dyDescent="0.15">
      <c r="A85" s="5" t="s">
        <v>1155</v>
      </c>
    </row>
    <row r="86" spans="1:4" s="5" customFormat="1" x14ac:dyDescent="0.15">
      <c r="A86" s="5" t="s">
        <v>1156</v>
      </c>
    </row>
    <row r="87" spans="1:4" s="5" customFormat="1" x14ac:dyDescent="0.15"/>
    <row r="88" spans="1:4" x14ac:dyDescent="0.15">
      <c r="A88" s="1" t="s">
        <v>1157</v>
      </c>
      <c r="D88" s="7"/>
    </row>
    <row r="89" spans="1:4" x14ac:dyDescent="0.15">
      <c r="B89" s="3" t="s">
        <v>1167</v>
      </c>
      <c r="C89" s="3" t="s">
        <v>1168</v>
      </c>
      <c r="D89" s="30"/>
    </row>
    <row r="90" spans="1:4" x14ac:dyDescent="0.15">
      <c r="B90" s="31" t="s">
        <v>215</v>
      </c>
      <c r="C90" t="s">
        <v>215</v>
      </c>
      <c r="D90" s="30"/>
    </row>
    <row r="91" spans="1:4" x14ac:dyDescent="0.15">
      <c r="B91" s="32" t="s">
        <v>1158</v>
      </c>
      <c r="C91" t="s">
        <v>216</v>
      </c>
      <c r="D91" s="30"/>
    </row>
    <row r="92" spans="1:4" x14ac:dyDescent="0.15">
      <c r="B92" s="32" t="s">
        <v>1159</v>
      </c>
      <c r="C92" t="s">
        <v>216</v>
      </c>
      <c r="D92" s="30"/>
    </row>
    <row r="93" spans="1:4" x14ac:dyDescent="0.15">
      <c r="B93" s="32" t="s">
        <v>1160</v>
      </c>
      <c r="C93" t="s">
        <v>217</v>
      </c>
      <c r="D93" s="30"/>
    </row>
    <row r="94" spans="1:4" x14ac:dyDescent="0.15">
      <c r="B94" s="32" t="s">
        <v>1161</v>
      </c>
      <c r="C94" t="s">
        <v>217</v>
      </c>
      <c r="D94" s="30"/>
    </row>
    <row r="95" spans="1:4" x14ac:dyDescent="0.15">
      <c r="B95" s="32" t="s">
        <v>1162</v>
      </c>
      <c r="C95" t="s">
        <v>218</v>
      </c>
      <c r="D95" s="30"/>
    </row>
    <row r="96" spans="1:4" x14ac:dyDescent="0.15">
      <c r="B96" s="32" t="s">
        <v>1163</v>
      </c>
      <c r="C96" t="s">
        <v>216</v>
      </c>
      <c r="D96" s="30"/>
    </row>
    <row r="97" spans="2:4" x14ac:dyDescent="0.15">
      <c r="B97" s="32" t="s">
        <v>1164</v>
      </c>
      <c r="C97" t="s">
        <v>217</v>
      </c>
      <c r="D97" s="30"/>
    </row>
    <row r="98" spans="2:4" x14ac:dyDescent="0.15">
      <c r="B98" s="32" t="s">
        <v>1165</v>
      </c>
      <c r="C98" t="s">
        <v>217</v>
      </c>
      <c r="D98" s="30"/>
    </row>
    <row r="99" spans="2:4" x14ac:dyDescent="0.15">
      <c r="B99" s="32" t="s">
        <v>1166</v>
      </c>
      <c r="C99" s="5" t="s">
        <v>218</v>
      </c>
      <c r="D99" s="30"/>
    </row>
    <row r="100" spans="2:4" x14ac:dyDescent="0.15">
      <c r="D100" s="30"/>
    </row>
    <row r="101" spans="2:4" x14ac:dyDescent="0.15">
      <c r="D101" s="30"/>
    </row>
    <row r="102" spans="2:4" x14ac:dyDescent="0.15">
      <c r="D102" s="30"/>
    </row>
    <row r="103" spans="2:4" x14ac:dyDescent="0.15">
      <c r="D103" s="30"/>
    </row>
    <row r="104" spans="2:4" x14ac:dyDescent="0.15">
      <c r="D104" s="30"/>
    </row>
    <row r="105" spans="2:4" x14ac:dyDescent="0.15">
      <c r="D105" s="30"/>
    </row>
    <row r="106" spans="2:4" x14ac:dyDescent="0.15">
      <c r="D106" s="30"/>
    </row>
    <row r="107" spans="2:4" x14ac:dyDescent="0.15">
      <c r="D107" s="30"/>
    </row>
    <row r="108" spans="2:4" ht="14.25" x14ac:dyDescent="0.2">
      <c r="D108" s="29"/>
    </row>
    <row r="109" spans="2:4" x14ac:dyDescent="0.15">
      <c r="D109" s="30"/>
    </row>
    <row r="110" spans="2:4" ht="14.25" x14ac:dyDescent="0.2">
      <c r="D110" s="29"/>
    </row>
  </sheetData>
  <phoneticPr fontId="38" type="noConversion"/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.125" defaultRowHeight="15" customHeight="1" x14ac:dyDescent="0.2"/>
  <cols>
    <col min="1" max="1" width="52.2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763</v>
      </c>
      <c r="B10" s="37" t="s">
        <v>762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761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A18" s="45" t="s">
        <v>760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">
      <c r="A19" s="45" t="s">
        <v>759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">
      <c r="A20" s="45" t="s">
        <v>758</v>
      </c>
      <c r="B20" s="39" t="s">
        <v>40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">
      <c r="A21" s="45" t="s">
        <v>757</v>
      </c>
      <c r="B21" s="39" t="s">
        <v>4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">
      <c r="A22" s="45" t="s">
        <v>756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">
      <c r="A23" s="45" t="s">
        <v>755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">
      <c r="A24" s="45" t="s">
        <v>754</v>
      </c>
      <c r="B24" s="39" t="s">
        <v>6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">
      <c r="A25" s="45" t="s">
        <v>753</v>
      </c>
      <c r="B25" s="39" t="s">
        <v>7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">
      <c r="A26" s="45" t="s">
        <v>752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">
      <c r="A27" s="45" t="s">
        <v>751</v>
      </c>
      <c r="B27" s="39" t="s">
        <v>11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750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">
      <c r="A32" s="45" t="s">
        <v>749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">
      <c r="A33" s="45" t="s">
        <v>748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">
      <c r="A34" s="45" t="s">
        <v>747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746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745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">
      <c r="A37" s="45" t="s">
        <v>744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">
      <c r="A38" s="45" t="s">
        <v>743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">
      <c r="A39" s="45" t="s">
        <v>742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741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">
      <c r="A41" s="45" t="s">
        <v>740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739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738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475</v>
      </c>
    </row>
    <row r="49" spans="1:35" ht="15" customHeight="1" x14ac:dyDescent="0.2">
      <c r="B49" s="38" t="s">
        <v>202</v>
      </c>
    </row>
    <row r="50" spans="1:35" ht="15" customHeight="1" x14ac:dyDescent="0.2">
      <c r="A50" s="45" t="s">
        <v>737</v>
      </c>
      <c r="B50" s="39" t="s">
        <v>203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736</v>
      </c>
      <c r="B51" s="39" t="s">
        <v>21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A52" s="45" t="s">
        <v>735</v>
      </c>
      <c r="B52" s="39" t="s">
        <v>466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734</v>
      </c>
      <c r="B53" s="39" t="s">
        <v>204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733</v>
      </c>
      <c r="B54" s="38" t="s">
        <v>197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205</v>
      </c>
    </row>
    <row r="56" spans="1:35" ht="15" customHeight="1" x14ac:dyDescent="0.2">
      <c r="A56" s="45" t="s">
        <v>732</v>
      </c>
      <c r="B56" s="39" t="s">
        <v>203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731</v>
      </c>
      <c r="B57" s="39" t="s">
        <v>21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">
      <c r="A58" s="45" t="s">
        <v>730</v>
      </c>
      <c r="B58" s="39" t="s">
        <v>466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729</v>
      </c>
      <c r="B59" s="39" t="s">
        <v>204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728</v>
      </c>
      <c r="B60" s="38" t="s">
        <v>197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206</v>
      </c>
    </row>
    <row r="62" spans="1:35" ht="15" customHeight="1" x14ac:dyDescent="0.2">
      <c r="A62" s="45" t="s">
        <v>727</v>
      </c>
      <c r="B62" s="39" t="s">
        <v>207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25">
      <c r="A63" s="45" t="s">
        <v>726</v>
      </c>
      <c r="B63" s="39" t="s">
        <v>208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461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505</v>
      </c>
    </row>
    <row r="66" spans="2:2" ht="15" customHeight="1" x14ac:dyDescent="0.2">
      <c r="B66" s="46" t="s">
        <v>459</v>
      </c>
    </row>
    <row r="67" spans="2:2" ht="15" customHeight="1" x14ac:dyDescent="0.2">
      <c r="B67" s="46" t="s">
        <v>458</v>
      </c>
    </row>
    <row r="68" spans="2:2" ht="15" customHeight="1" x14ac:dyDescent="0.2">
      <c r="B68" s="46" t="s">
        <v>457</v>
      </c>
    </row>
    <row r="69" spans="2:2" ht="15" customHeight="1" x14ac:dyDescent="0.2">
      <c r="B69" s="46" t="s">
        <v>359</v>
      </c>
    </row>
    <row r="70" spans="2:2" ht="15" customHeight="1" x14ac:dyDescent="0.2">
      <c r="B70" s="46" t="s">
        <v>72</v>
      </c>
    </row>
    <row r="71" spans="2:2" ht="15" customHeight="1" x14ac:dyDescent="0.2">
      <c r="B71" s="46" t="s">
        <v>393</v>
      </c>
    </row>
    <row r="72" spans="2:2" ht="15" customHeight="1" x14ac:dyDescent="0.2">
      <c r="B72" s="46" t="s">
        <v>392</v>
      </c>
    </row>
    <row r="73" spans="2:2" ht="15" customHeight="1" x14ac:dyDescent="0.2">
      <c r="B73" s="46" t="s">
        <v>391</v>
      </c>
    </row>
    <row r="74" spans="2:2" ht="15" customHeight="1" x14ac:dyDescent="0.2">
      <c r="B74" s="46" t="s">
        <v>456</v>
      </c>
    </row>
    <row r="75" spans="2:2" ht="15" customHeight="1" x14ac:dyDescent="0.2">
      <c r="B75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ColWidth="9.125" defaultRowHeight="15" customHeight="1" x14ac:dyDescent="0.2"/>
  <cols>
    <col min="1" max="1" width="37.7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863</v>
      </c>
      <c r="B10" s="37" t="s">
        <v>862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860</v>
      </c>
    </row>
    <row r="17" spans="1:35" ht="15" customHeight="1" x14ac:dyDescent="0.2">
      <c r="A17" s="45" t="s">
        <v>859</v>
      </c>
      <c r="B17" s="39" t="s">
        <v>45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">
      <c r="A18" s="45" t="s">
        <v>858</v>
      </c>
      <c r="B18" s="39" t="s">
        <v>27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">
      <c r="A19" s="45" t="s">
        <v>857</v>
      </c>
      <c r="B19" s="39" t="s">
        <v>26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">
      <c r="A20" s="45" t="s">
        <v>856</v>
      </c>
      <c r="B20" s="39" t="s">
        <v>809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">
      <c r="A21" s="45" t="s">
        <v>855</v>
      </c>
      <c r="B21" s="39" t="s">
        <v>44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">
      <c r="A22" s="45" t="s">
        <v>854</v>
      </c>
      <c r="B22" s="39" t="s">
        <v>30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">
      <c r="A23" s="45" t="s">
        <v>853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">
      <c r="A24" s="45" t="s">
        <v>851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">
      <c r="A25" s="45" t="s">
        <v>850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">
      <c r="A26" s="45" t="s">
        <v>849</v>
      </c>
      <c r="B26" s="39" t="s">
        <v>36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848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847</v>
      </c>
    </row>
    <row r="30" spans="1:35" ht="15" customHeight="1" x14ac:dyDescent="0.2">
      <c r="A30" s="45" t="s">
        <v>846</v>
      </c>
      <c r="B30" s="39" t="s">
        <v>45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">
      <c r="A31" s="45" t="s">
        <v>845</v>
      </c>
      <c r="B31" s="39" t="s">
        <v>27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">
      <c r="A32" s="45" t="s">
        <v>844</v>
      </c>
      <c r="B32" s="39" t="s">
        <v>26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">
      <c r="A33" s="45" t="s">
        <v>843</v>
      </c>
      <c r="B33" s="39" t="s">
        <v>809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">
      <c r="A34" s="45" t="s">
        <v>842</v>
      </c>
      <c r="B34" s="39" t="s">
        <v>44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">
      <c r="A35" s="45" t="s">
        <v>841</v>
      </c>
      <c r="B35" s="39" t="s">
        <v>30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">
      <c r="A36" s="45" t="s">
        <v>840</v>
      </c>
      <c r="B36" s="39" t="s">
        <v>31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">
      <c r="A37" s="45" t="s">
        <v>839</v>
      </c>
      <c r="B37" s="39" t="s">
        <v>32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">
      <c r="A38" s="45" t="s">
        <v>838</v>
      </c>
      <c r="B38" s="39" t="s">
        <v>36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837</v>
      </c>
      <c r="B39" s="38" t="s">
        <v>35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836</v>
      </c>
    </row>
    <row r="42" spans="1:35" ht="15" customHeight="1" x14ac:dyDescent="0.2">
      <c r="A42" s="45" t="s">
        <v>835</v>
      </c>
      <c r="B42" s="39" t="s">
        <v>45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">
      <c r="A43" s="45" t="s">
        <v>834</v>
      </c>
      <c r="B43" s="39" t="s">
        <v>27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">
      <c r="A44" s="45" t="s">
        <v>833</v>
      </c>
      <c r="B44" s="39" t="s">
        <v>26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">
      <c r="A45" s="45" t="s">
        <v>832</v>
      </c>
      <c r="B45" s="39" t="s">
        <v>809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">
      <c r="A46" s="45" t="s">
        <v>831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">
      <c r="A47" s="45" t="s">
        <v>830</v>
      </c>
      <c r="B47" s="39" t="s">
        <v>30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">
      <c r="A48" s="45" t="s">
        <v>829</v>
      </c>
      <c r="B48" s="39" t="s">
        <v>31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">
      <c r="A49" s="45" t="s">
        <v>828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">
      <c r="A50" s="45" t="s">
        <v>827</v>
      </c>
      <c r="B50" s="39" t="s">
        <v>36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826</v>
      </c>
      <c r="B51" s="38" t="s">
        <v>35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825</v>
      </c>
    </row>
    <row r="54" spans="1:35" ht="15" customHeight="1" x14ac:dyDescent="0.2">
      <c r="A54" s="45" t="s">
        <v>824</v>
      </c>
      <c r="B54" s="39" t="s">
        <v>45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">
      <c r="A55" s="45" t="s">
        <v>823</v>
      </c>
      <c r="B55" s="39" t="s">
        <v>27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">
      <c r="A56" s="45" t="s">
        <v>822</v>
      </c>
      <c r="B56" s="39" t="s">
        <v>26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">
      <c r="A57" s="45" t="s">
        <v>821</v>
      </c>
      <c r="B57" s="39" t="s">
        <v>809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">
      <c r="A58" s="45" t="s">
        <v>820</v>
      </c>
      <c r="B58" s="39" t="s">
        <v>44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">
      <c r="A59" s="45" t="s">
        <v>819</v>
      </c>
      <c r="B59" s="39" t="s">
        <v>30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">
      <c r="A60" s="45" t="s">
        <v>818</v>
      </c>
      <c r="B60" s="39" t="s">
        <v>31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">
      <c r="A61" s="45" t="s">
        <v>817</v>
      </c>
      <c r="B61" s="39" t="s">
        <v>32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">
      <c r="A62" s="45" t="s">
        <v>816</v>
      </c>
      <c r="B62" s="39" t="s">
        <v>36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815</v>
      </c>
      <c r="B63" s="38" t="s">
        <v>35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814</v>
      </c>
    </row>
    <row r="67" spans="1:35" ht="15" customHeight="1" x14ac:dyDescent="0.2">
      <c r="A67" s="45" t="s">
        <v>813</v>
      </c>
      <c r="B67" s="39" t="s">
        <v>45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">
      <c r="A68" s="45" t="s">
        <v>812</v>
      </c>
      <c r="B68" s="39" t="s">
        <v>27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">
      <c r="A69" s="45" t="s">
        <v>811</v>
      </c>
      <c r="B69" s="39" t="s">
        <v>26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">
      <c r="A70" s="45" t="s">
        <v>810</v>
      </c>
      <c r="B70" s="39" t="s">
        <v>809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">
      <c r="A71" s="45" t="s">
        <v>808</v>
      </c>
      <c r="B71" s="39" t="s">
        <v>807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">
      <c r="A72" s="45" t="s">
        <v>806</v>
      </c>
      <c r="B72" s="39" t="s">
        <v>30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">
      <c r="A73" s="45" t="s">
        <v>805</v>
      </c>
      <c r="B73" s="39" t="s">
        <v>31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">
      <c r="A74" s="45" t="s">
        <v>804</v>
      </c>
      <c r="B74" s="39" t="s">
        <v>32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">
      <c r="A75" s="45" t="s">
        <v>803</v>
      </c>
      <c r="B75" s="39" t="s">
        <v>36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802</v>
      </c>
      <c r="B76" s="38" t="s">
        <v>35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377</v>
      </c>
    </row>
    <row r="79" spans="1:35" ht="15" customHeight="1" x14ac:dyDescent="0.2">
      <c r="A79" s="45" t="s">
        <v>801</v>
      </c>
      <c r="B79" s="39" t="s">
        <v>788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">
      <c r="A80" s="45" t="s">
        <v>800</v>
      </c>
      <c r="B80" s="39" t="s">
        <v>786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">
      <c r="A81" s="45" t="s">
        <v>799</v>
      </c>
      <c r="B81" s="39" t="s">
        <v>784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">
      <c r="A82" s="45" t="s">
        <v>798</v>
      </c>
      <c r="B82" s="39" t="s">
        <v>782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">
      <c r="A83" s="45" t="s">
        <v>797</v>
      </c>
      <c r="B83" s="39" t="s">
        <v>780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489</v>
      </c>
    </row>
    <row r="86" spans="1:35" ht="15" customHeight="1" x14ac:dyDescent="0.2">
      <c r="B86" s="38" t="s">
        <v>488</v>
      </c>
    </row>
    <row r="87" spans="1:35" ht="15" customHeight="1" x14ac:dyDescent="0.2">
      <c r="A87" s="45" t="s">
        <v>796</v>
      </c>
      <c r="B87" s="39" t="s">
        <v>788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">
      <c r="A88" s="45" t="s">
        <v>795</v>
      </c>
      <c r="B88" s="39" t="s">
        <v>786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">
      <c r="A89" s="45" t="s">
        <v>794</v>
      </c>
      <c r="B89" s="39" t="s">
        <v>784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793</v>
      </c>
      <c r="B90" s="39" t="s">
        <v>782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A91" s="45" t="s">
        <v>792</v>
      </c>
      <c r="B91" s="39" t="s">
        <v>780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791</v>
      </c>
    </row>
    <row r="94" spans="1:35" ht="15" customHeight="1" x14ac:dyDescent="0.2">
      <c r="B94" s="38" t="s">
        <v>790</v>
      </c>
    </row>
    <row r="95" spans="1:35" ht="15" customHeight="1" x14ac:dyDescent="0.2">
      <c r="A95" s="45" t="s">
        <v>789</v>
      </c>
      <c r="B95" s="39" t="s">
        <v>788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">
      <c r="A96" s="45" t="s">
        <v>787</v>
      </c>
      <c r="B96" s="39" t="s">
        <v>786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">
      <c r="A97" s="45" t="s">
        <v>785</v>
      </c>
      <c r="B97" s="39" t="s">
        <v>784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">
      <c r="A98" s="45" t="s">
        <v>783</v>
      </c>
      <c r="B98" s="39" t="s">
        <v>782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">
      <c r="A99" s="45" t="s">
        <v>781</v>
      </c>
      <c r="B99" s="39" t="s">
        <v>780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779</v>
      </c>
    </row>
    <row r="103" spans="1:35" ht="15" customHeight="1" x14ac:dyDescent="0.2">
      <c r="B103" s="38" t="s">
        <v>778</v>
      </c>
    </row>
    <row r="104" spans="1:35" ht="15" customHeight="1" x14ac:dyDescent="0.2">
      <c r="B104" s="38" t="s">
        <v>777</v>
      </c>
    </row>
    <row r="106" spans="1:35" ht="15" customHeight="1" x14ac:dyDescent="0.2">
      <c r="B106" s="38" t="s">
        <v>776</v>
      </c>
    </row>
    <row r="107" spans="1:35" ht="15" customHeight="1" x14ac:dyDescent="0.2">
      <c r="B107" s="38" t="s">
        <v>202</v>
      </c>
    </row>
    <row r="108" spans="1:35" ht="15" customHeight="1" x14ac:dyDescent="0.2">
      <c r="A108" s="45" t="s">
        <v>775</v>
      </c>
      <c r="B108" s="39" t="s">
        <v>203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">
      <c r="A109" s="45" t="s">
        <v>774</v>
      </c>
      <c r="B109" s="39" t="s">
        <v>21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">
      <c r="A110" s="45" t="s">
        <v>773</v>
      </c>
      <c r="B110" s="39" t="s">
        <v>466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">
      <c r="A111" s="45" t="s">
        <v>772</v>
      </c>
      <c r="B111" s="39" t="s">
        <v>608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771</v>
      </c>
      <c r="B112" s="38" t="s">
        <v>197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205</v>
      </c>
    </row>
    <row r="114" spans="1:35" ht="15" customHeight="1" x14ac:dyDescent="0.2">
      <c r="A114" s="45" t="s">
        <v>770</v>
      </c>
      <c r="B114" s="39" t="s">
        <v>203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">
      <c r="A115" s="45" t="s">
        <v>769</v>
      </c>
      <c r="B115" s="39" t="s">
        <v>21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">
      <c r="A116" s="45" t="s">
        <v>768</v>
      </c>
      <c r="B116" s="39" t="s">
        <v>466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">
      <c r="A117" s="45" t="s">
        <v>767</v>
      </c>
      <c r="B117" s="39" t="s">
        <v>608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766</v>
      </c>
      <c r="B118" s="38" t="s">
        <v>197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206</v>
      </c>
    </row>
    <row r="120" spans="1:35" ht="15" customHeight="1" x14ac:dyDescent="0.2">
      <c r="A120" s="45" t="s">
        <v>765</v>
      </c>
      <c r="B120" s="39" t="s">
        <v>207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">
      <c r="A121" s="45" t="s">
        <v>764</v>
      </c>
      <c r="B121" s="39" t="s">
        <v>208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461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604</v>
      </c>
    </row>
    <row r="125" spans="1:35" ht="15" customHeight="1" x14ac:dyDescent="0.2">
      <c r="B125" s="46" t="s">
        <v>603</v>
      </c>
    </row>
    <row r="126" spans="1:35" ht="15" customHeight="1" x14ac:dyDescent="0.2">
      <c r="B126" s="46" t="s">
        <v>602</v>
      </c>
    </row>
    <row r="127" spans="1:35" ht="15" customHeight="1" x14ac:dyDescent="0.2">
      <c r="B127" s="46" t="s">
        <v>359</v>
      </c>
    </row>
    <row r="128" spans="1:35" ht="15" customHeight="1" x14ac:dyDescent="0.2">
      <c r="B128" s="46" t="s">
        <v>72</v>
      </c>
    </row>
    <row r="129" spans="2:2" ht="15" customHeight="1" x14ac:dyDescent="0.2">
      <c r="B129" s="46" t="s">
        <v>393</v>
      </c>
    </row>
    <row r="130" spans="2:2" ht="15" customHeight="1" x14ac:dyDescent="0.2">
      <c r="B130" s="46" t="s">
        <v>392</v>
      </c>
    </row>
    <row r="131" spans="2:2" ht="15" customHeight="1" x14ac:dyDescent="0.2">
      <c r="B131" s="46" t="s">
        <v>391</v>
      </c>
    </row>
    <row r="132" spans="2:2" ht="15" customHeight="1" x14ac:dyDescent="0.2">
      <c r="B132" s="46" t="s">
        <v>456</v>
      </c>
    </row>
    <row r="133" spans="2:2" ht="15" customHeight="1" x14ac:dyDescent="0.2">
      <c r="B133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25" defaultRowHeight="15" customHeight="1" x14ac:dyDescent="0.2"/>
  <cols>
    <col min="1" max="1" width="26.87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929</v>
      </c>
      <c r="B10" s="37" t="s">
        <v>928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927</v>
      </c>
    </row>
    <row r="17" spans="1:35" ht="15" customHeight="1" x14ac:dyDescent="0.2">
      <c r="A17" s="45" t="s">
        <v>926</v>
      </c>
      <c r="B17" s="39" t="s">
        <v>45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">
      <c r="A18" s="45" t="s">
        <v>925</v>
      </c>
      <c r="B18" s="39" t="s">
        <v>27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">
      <c r="A19" s="45" t="s">
        <v>924</v>
      </c>
      <c r="B19" s="39" t="s">
        <v>26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">
      <c r="A20" s="45" t="s">
        <v>923</v>
      </c>
      <c r="B20" s="39" t="s">
        <v>44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">
      <c r="A21" s="45" t="s">
        <v>922</v>
      </c>
      <c r="B21" s="39" t="s">
        <v>30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">
      <c r="A22" s="45" t="s">
        <v>921</v>
      </c>
      <c r="B22" s="39" t="s">
        <v>31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">
      <c r="A23" s="45" t="s">
        <v>920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">
      <c r="A24" s="45" t="s">
        <v>919</v>
      </c>
      <c r="B24" s="39" t="s">
        <v>32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">
      <c r="A25" s="45" t="s">
        <v>918</v>
      </c>
      <c r="B25" s="39" t="s">
        <v>36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917</v>
      </c>
      <c r="B26" s="38" t="s">
        <v>35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916</v>
      </c>
    </row>
    <row r="29" spans="1:35" ht="15" customHeight="1" x14ac:dyDescent="0.2">
      <c r="A29" s="45" t="s">
        <v>915</v>
      </c>
      <c r="B29" s="39" t="s">
        <v>45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">
      <c r="A30" s="45" t="s">
        <v>914</v>
      </c>
      <c r="B30" s="39" t="s">
        <v>27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">
      <c r="A31" s="45" t="s">
        <v>913</v>
      </c>
      <c r="B31" s="39" t="s">
        <v>26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">
      <c r="A32" s="45" t="s">
        <v>912</v>
      </c>
      <c r="B32" s="39" t="s">
        <v>44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">
      <c r="A33" s="45" t="s">
        <v>911</v>
      </c>
      <c r="B33" s="39" t="s">
        <v>30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">
      <c r="A34" s="45" t="s">
        <v>910</v>
      </c>
      <c r="B34" s="39" t="s">
        <v>31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">
      <c r="A35" s="45" t="s">
        <v>909</v>
      </c>
      <c r="B35" s="39" t="s">
        <v>852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908</v>
      </c>
      <c r="B36" s="39" t="s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">
      <c r="A37" s="45" t="s">
        <v>907</v>
      </c>
      <c r="B37" s="39" t="s">
        <v>36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906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905</v>
      </c>
    </row>
    <row r="41" spans="1:35" ht="15" customHeight="1" x14ac:dyDescent="0.2">
      <c r="A41" s="45" t="s">
        <v>904</v>
      </c>
      <c r="B41" s="39" t="s">
        <v>45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">
      <c r="A42" s="45" t="s">
        <v>903</v>
      </c>
      <c r="B42" s="39" t="s">
        <v>27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">
      <c r="A43" s="45" t="s">
        <v>902</v>
      </c>
      <c r="B43" s="39" t="s">
        <v>26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">
      <c r="A44" s="45" t="s">
        <v>901</v>
      </c>
      <c r="B44" s="39" t="s">
        <v>809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">
      <c r="A45" s="45" t="s">
        <v>900</v>
      </c>
      <c r="B45" s="39" t="s">
        <v>899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">
      <c r="A46" s="45" t="s">
        <v>898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">
      <c r="A47" s="45" t="s">
        <v>897</v>
      </c>
      <c r="B47" s="39" t="s">
        <v>30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">
      <c r="A48" s="45" t="s">
        <v>896</v>
      </c>
      <c r="B48" s="39" t="s">
        <v>31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">
      <c r="A49" s="45" t="s">
        <v>895</v>
      </c>
      <c r="B49" s="39" t="s">
        <v>852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">
      <c r="A50" s="45" t="s">
        <v>894</v>
      </c>
      <c r="B50" s="39" t="s">
        <v>32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893</v>
      </c>
      <c r="B51" s="39" t="s">
        <v>36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892</v>
      </c>
      <c r="B52" s="38" t="s">
        <v>35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377</v>
      </c>
    </row>
    <row r="56" spans="1:35" ht="15" customHeight="1" x14ac:dyDescent="0.2">
      <c r="A56" s="45" t="s">
        <v>891</v>
      </c>
      <c r="B56" s="39" t="s">
        <v>883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">
      <c r="A57" s="45" t="s">
        <v>890</v>
      </c>
      <c r="B57" s="39" t="s">
        <v>881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">
      <c r="A58" s="45" t="s">
        <v>889</v>
      </c>
      <c r="B58" s="39" t="s">
        <v>879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489</v>
      </c>
    </row>
    <row r="61" spans="1:35" ht="15" customHeight="1" x14ac:dyDescent="0.2">
      <c r="B61" s="38" t="s">
        <v>488</v>
      </c>
    </row>
    <row r="62" spans="1:35" ht="15" customHeight="1" x14ac:dyDescent="0.2">
      <c r="A62" s="45" t="s">
        <v>888</v>
      </c>
      <c r="B62" s="39" t="s">
        <v>883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887</v>
      </c>
      <c r="B63" s="39" t="s">
        <v>881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A64" s="45" t="s">
        <v>886</v>
      </c>
      <c r="B64" s="39" t="s">
        <v>879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885</v>
      </c>
    </row>
    <row r="67" spans="1:35" ht="15" customHeight="1" x14ac:dyDescent="0.2">
      <c r="B67" s="38" t="s">
        <v>790</v>
      </c>
    </row>
    <row r="68" spans="1:35" ht="15" customHeight="1" x14ac:dyDescent="0.2">
      <c r="A68" s="45" t="s">
        <v>884</v>
      </c>
      <c r="B68" s="39" t="s">
        <v>883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">
      <c r="A69" s="45" t="s">
        <v>882</v>
      </c>
      <c r="B69" s="39" t="s">
        <v>881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">
      <c r="A70" s="45" t="s">
        <v>880</v>
      </c>
      <c r="B70" s="39" t="s">
        <v>879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878</v>
      </c>
    </row>
    <row r="75" spans="1:35" ht="15" customHeight="1" x14ac:dyDescent="0.2">
      <c r="B75" s="38" t="s">
        <v>877</v>
      </c>
    </row>
    <row r="76" spans="1:35" ht="15" customHeight="1" x14ac:dyDescent="0.2">
      <c r="B76" s="38" t="s">
        <v>202</v>
      </c>
    </row>
    <row r="77" spans="1:35" ht="15" customHeight="1" x14ac:dyDescent="0.2">
      <c r="A77" s="45" t="s">
        <v>876</v>
      </c>
      <c r="B77" s="39" t="s">
        <v>203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">
      <c r="A78" s="45" t="s">
        <v>875</v>
      </c>
      <c r="B78" s="39" t="s">
        <v>21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">
      <c r="A79" s="45" t="s">
        <v>874</v>
      </c>
      <c r="B79" s="39" t="s">
        <v>466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">
      <c r="A80" s="45" t="s">
        <v>873</v>
      </c>
      <c r="B80" s="39" t="s">
        <v>204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872</v>
      </c>
      <c r="B81" s="38" t="s">
        <v>197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205</v>
      </c>
    </row>
    <row r="83" spans="1:35" ht="15" customHeight="1" x14ac:dyDescent="0.2">
      <c r="A83" s="45" t="s">
        <v>871</v>
      </c>
      <c r="B83" s="39" t="s">
        <v>203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870</v>
      </c>
      <c r="B84" s="39" t="s">
        <v>21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">
      <c r="A85" s="45" t="s">
        <v>869</v>
      </c>
      <c r="B85" s="39" t="s">
        <v>466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">
      <c r="A86" s="45" t="s">
        <v>868</v>
      </c>
      <c r="B86" s="39" t="s">
        <v>204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867</v>
      </c>
      <c r="B87" s="38" t="s">
        <v>197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206</v>
      </c>
    </row>
    <row r="89" spans="1:35" ht="15" customHeight="1" x14ac:dyDescent="0.2">
      <c r="A89" s="45" t="s">
        <v>866</v>
      </c>
      <c r="B89" s="39" t="s">
        <v>207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25">
      <c r="A90" s="45" t="s">
        <v>865</v>
      </c>
      <c r="B90" s="39" t="s">
        <v>208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461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505</v>
      </c>
    </row>
    <row r="93" spans="1:35" ht="15" customHeight="1" x14ac:dyDescent="0.2">
      <c r="B93" s="46" t="s">
        <v>459</v>
      </c>
    </row>
    <row r="94" spans="1:35" ht="15" customHeight="1" x14ac:dyDescent="0.2">
      <c r="B94" s="46" t="s">
        <v>458</v>
      </c>
    </row>
    <row r="95" spans="1:35" ht="15" customHeight="1" x14ac:dyDescent="0.2">
      <c r="B95" s="46" t="s">
        <v>457</v>
      </c>
    </row>
    <row r="96" spans="1:35" ht="15" customHeight="1" x14ac:dyDescent="0.2">
      <c r="B96" s="46" t="s">
        <v>359</v>
      </c>
    </row>
    <row r="97" spans="2:2" ht="15" customHeight="1" x14ac:dyDescent="0.2">
      <c r="B97" s="46" t="s">
        <v>864</v>
      </c>
    </row>
    <row r="98" spans="2:2" ht="15" customHeight="1" x14ac:dyDescent="0.2">
      <c r="B98" s="46" t="s">
        <v>393</v>
      </c>
    </row>
    <row r="99" spans="2:2" ht="15" customHeight="1" x14ac:dyDescent="0.2">
      <c r="B99" s="46" t="s">
        <v>392</v>
      </c>
    </row>
    <row r="100" spans="2:2" ht="15" customHeight="1" x14ac:dyDescent="0.2">
      <c r="B100" s="46" t="s">
        <v>391</v>
      </c>
    </row>
    <row r="101" spans="2:2" ht="15" customHeight="1" x14ac:dyDescent="0.2">
      <c r="B101" s="46" t="s">
        <v>456</v>
      </c>
    </row>
    <row r="102" spans="2:2" ht="15" customHeight="1" x14ac:dyDescent="0.2">
      <c r="B102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25" defaultRowHeight="15" customHeight="1" x14ac:dyDescent="0.2"/>
  <cols>
    <col min="1" max="1" width="28.87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997</v>
      </c>
      <c r="B10" s="37" t="s">
        <v>996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953</v>
      </c>
    </row>
    <row r="17" spans="1:35" ht="15" customHeight="1" x14ac:dyDescent="0.2">
      <c r="A17" s="45" t="s">
        <v>995</v>
      </c>
      <c r="B17" s="39" t="s">
        <v>26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">
      <c r="A18" s="45" t="s">
        <v>994</v>
      </c>
      <c r="B18" s="39" t="s">
        <v>27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">
      <c r="A19" s="45" t="s">
        <v>993</v>
      </c>
      <c r="B19" s="39" t="s">
        <v>45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">
      <c r="A20" s="45" t="s">
        <v>992</v>
      </c>
      <c r="B20" s="39" t="s">
        <v>28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">
      <c r="A21" s="45" t="s">
        <v>991</v>
      </c>
      <c r="B21" s="39" t="s">
        <v>29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">
      <c r="A22" s="45" t="s">
        <v>990</v>
      </c>
      <c r="B22" s="39" t="s">
        <v>44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">
      <c r="A23" s="45" t="s">
        <v>989</v>
      </c>
      <c r="B23" s="39" t="s">
        <v>30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">
      <c r="A24" s="45" t="s">
        <v>988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">
      <c r="A25" s="45" t="s">
        <v>987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">
      <c r="A26" s="45" t="s">
        <v>986</v>
      </c>
      <c r="B26" s="39" t="s">
        <v>36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985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951</v>
      </c>
    </row>
    <row r="30" spans="1:35" ht="15" customHeight="1" x14ac:dyDescent="0.2">
      <c r="A30" s="45" t="s">
        <v>984</v>
      </c>
      <c r="B30" s="39" t="s">
        <v>27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">
      <c r="A31" s="45" t="s">
        <v>983</v>
      </c>
      <c r="B31" s="39" t="s">
        <v>45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">
      <c r="A32" s="45" t="s">
        <v>982</v>
      </c>
      <c r="B32" s="39" t="s">
        <v>28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">
      <c r="A33" s="45" t="s">
        <v>981</v>
      </c>
      <c r="B33" s="39" t="s">
        <v>980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">
      <c r="A34" s="45" t="s">
        <v>979</v>
      </c>
      <c r="B34" s="39" t="s">
        <v>29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">
      <c r="A35" s="45" t="s">
        <v>978</v>
      </c>
      <c r="B35" s="39" t="s">
        <v>44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977</v>
      </c>
      <c r="B36" s="39" t="s">
        <v>30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">
      <c r="A37" s="45" t="s">
        <v>976</v>
      </c>
      <c r="B37" s="39" t="s">
        <v>36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975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950</v>
      </c>
    </row>
    <row r="41" spans="1:35" ht="15" customHeight="1" x14ac:dyDescent="0.2">
      <c r="A41" s="45" t="s">
        <v>974</v>
      </c>
      <c r="B41" s="39" t="s">
        <v>26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">
      <c r="A42" s="45" t="s">
        <v>973</v>
      </c>
      <c r="B42" s="39" t="s">
        <v>27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">
      <c r="A43" s="45" t="s">
        <v>972</v>
      </c>
      <c r="B43" s="39" t="s">
        <v>28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">
      <c r="A44" s="45" t="s">
        <v>971</v>
      </c>
      <c r="B44" s="39" t="s">
        <v>29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">
      <c r="A45" s="45" t="s">
        <v>970</v>
      </c>
      <c r="B45" s="39" t="s">
        <v>44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">
      <c r="A46" s="45" t="s">
        <v>969</v>
      </c>
      <c r="B46" s="39" t="s">
        <v>30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">
      <c r="A47" s="45" t="s">
        <v>968</v>
      </c>
      <c r="B47" s="39" t="s">
        <v>48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">
      <c r="A48" s="45" t="s">
        <v>967</v>
      </c>
      <c r="B48" s="39" t="s">
        <v>31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">
      <c r="A49" s="45" t="s">
        <v>966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">
      <c r="A50" s="45" t="s">
        <v>965</v>
      </c>
      <c r="B50" s="39" t="s">
        <v>33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">
      <c r="A51" s="45" t="s">
        <v>964</v>
      </c>
      <c r="B51" s="39" t="s">
        <v>34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963</v>
      </c>
      <c r="B52" s="38" t="s">
        <v>35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">
      <c r="A54" s="45" t="s">
        <v>962</v>
      </c>
      <c r="B54" s="39" t="s">
        <v>961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377</v>
      </c>
    </row>
    <row r="58" spans="1:35" ht="15" customHeight="1" x14ac:dyDescent="0.2">
      <c r="A58" s="45" t="s">
        <v>960</v>
      </c>
      <c r="B58" s="39" t="s">
        <v>953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">
      <c r="A59" s="45" t="s">
        <v>959</v>
      </c>
      <c r="B59" s="39" t="s">
        <v>951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">
      <c r="A60" s="45" t="s">
        <v>958</v>
      </c>
      <c r="B60" s="39" t="s">
        <v>950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489</v>
      </c>
    </row>
    <row r="63" spans="1:35" ht="15" customHeight="1" x14ac:dyDescent="0.2">
      <c r="B63" s="38" t="s">
        <v>488</v>
      </c>
    </row>
    <row r="64" spans="1:35" ht="15" customHeight="1" x14ac:dyDescent="0.2">
      <c r="A64" s="45" t="s">
        <v>957</v>
      </c>
      <c r="B64" s="39" t="s">
        <v>953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">
      <c r="A65" s="45" t="s">
        <v>956</v>
      </c>
      <c r="B65" s="39" t="s">
        <v>951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">
      <c r="A66" s="45" t="s">
        <v>955</v>
      </c>
      <c r="B66" s="39" t="s">
        <v>950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192</v>
      </c>
    </row>
    <row r="69" spans="1:35" ht="15" customHeight="1" x14ac:dyDescent="0.2">
      <c r="B69" s="38" t="s">
        <v>193</v>
      </c>
    </row>
    <row r="70" spans="1:35" ht="15" customHeight="1" x14ac:dyDescent="0.2">
      <c r="A70" s="45" t="s">
        <v>954</v>
      </c>
      <c r="B70" s="39" t="s">
        <v>953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">
      <c r="A71" s="45" t="s">
        <v>952</v>
      </c>
      <c r="B71" s="39" t="s">
        <v>951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">
      <c r="A72" s="45" t="s">
        <v>949</v>
      </c>
      <c r="B72" s="39" t="s">
        <v>950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">
      <c r="A73" s="45" t="s">
        <v>949</v>
      </c>
      <c r="B73" s="39" t="s">
        <v>948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947</v>
      </c>
    </row>
    <row r="78" spans="1:35" ht="15" customHeight="1" x14ac:dyDescent="0.2">
      <c r="B78" s="38" t="s">
        <v>946</v>
      </c>
    </row>
    <row r="79" spans="1:35" ht="15" customHeight="1" x14ac:dyDescent="0.2">
      <c r="B79" s="38" t="s">
        <v>202</v>
      </c>
    </row>
    <row r="80" spans="1:35" ht="15" customHeight="1" x14ac:dyDescent="0.2">
      <c r="A80" s="45" t="s">
        <v>945</v>
      </c>
      <c r="B80" s="39" t="s">
        <v>203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944</v>
      </c>
      <c r="B81" s="39" t="s">
        <v>21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">
      <c r="A82" s="45" t="s">
        <v>943</v>
      </c>
      <c r="B82" s="39" t="s">
        <v>466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942</v>
      </c>
      <c r="B83" s="39" t="s">
        <v>551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941</v>
      </c>
      <c r="B84" s="38" t="s">
        <v>197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205</v>
      </c>
    </row>
    <row r="86" spans="1:35" ht="15" customHeight="1" x14ac:dyDescent="0.2">
      <c r="A86" s="45" t="s">
        <v>940</v>
      </c>
      <c r="B86" s="39" t="s">
        <v>203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939</v>
      </c>
      <c r="B87" s="39" t="s">
        <v>21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">
      <c r="A88" s="45" t="s">
        <v>938</v>
      </c>
      <c r="B88" s="39" t="s">
        <v>466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">
      <c r="A89" s="45" t="s">
        <v>937</v>
      </c>
      <c r="B89" s="39" t="s">
        <v>551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936</v>
      </c>
      <c r="B90" s="38" t="s">
        <v>197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206</v>
      </c>
    </row>
    <row r="92" spans="1:35" ht="15" customHeight="1" x14ac:dyDescent="0.2">
      <c r="A92" s="45" t="s">
        <v>935</v>
      </c>
      <c r="B92" s="39" t="s">
        <v>207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">
      <c r="A93" s="45" t="s">
        <v>934</v>
      </c>
      <c r="B93" s="39" t="s">
        <v>208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933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932</v>
      </c>
    </row>
    <row r="97" spans="2:2" ht="15" customHeight="1" x14ac:dyDescent="0.2">
      <c r="B97" s="46" t="s">
        <v>931</v>
      </c>
    </row>
    <row r="98" spans="2:2" ht="15" customHeight="1" x14ac:dyDescent="0.2">
      <c r="B98" s="46" t="s">
        <v>546</v>
      </c>
    </row>
    <row r="99" spans="2:2" ht="15" customHeight="1" x14ac:dyDescent="0.2">
      <c r="B99" s="46" t="s">
        <v>930</v>
      </c>
    </row>
    <row r="100" spans="2:2" ht="15" customHeight="1" x14ac:dyDescent="0.2">
      <c r="B100" s="46" t="s">
        <v>544</v>
      </c>
    </row>
    <row r="101" spans="2:2" ht="15" customHeight="1" x14ac:dyDescent="0.2">
      <c r="B101" s="46" t="s">
        <v>359</v>
      </c>
    </row>
    <row r="102" spans="2:2" ht="15" customHeight="1" x14ac:dyDescent="0.2">
      <c r="B102" s="46" t="s">
        <v>393</v>
      </c>
    </row>
    <row r="103" spans="2:2" ht="15" customHeight="1" x14ac:dyDescent="0.2">
      <c r="B103" s="46" t="s">
        <v>392</v>
      </c>
    </row>
    <row r="104" spans="2:2" ht="15" customHeight="1" x14ac:dyDescent="0.2">
      <c r="B104" s="46" t="s">
        <v>391</v>
      </c>
    </row>
    <row r="105" spans="2:2" ht="15" customHeight="1" x14ac:dyDescent="0.2">
      <c r="B105" s="46" t="s">
        <v>456</v>
      </c>
    </row>
    <row r="106" spans="2:2" ht="15" customHeight="1" x14ac:dyDescent="0.2">
      <c r="B106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25" defaultRowHeight="15" customHeight="1" x14ac:dyDescent="0.2"/>
  <cols>
    <col min="1" max="1" width="17.62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219</v>
      </c>
      <c r="B10" s="37" t="s">
        <v>387</v>
      </c>
    </row>
    <row r="11" spans="1:35" ht="15" customHeight="1" x14ac:dyDescent="0.2">
      <c r="B11" s="35" t="s">
        <v>210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220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221</v>
      </c>
      <c r="B15" s="38" t="s">
        <v>222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A16" s="45" t="s">
        <v>223</v>
      </c>
      <c r="B16" s="39" t="s">
        <v>224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">
      <c r="A17" s="45" t="s">
        <v>225</v>
      </c>
      <c r="B17" s="39" t="s">
        <v>226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">
      <c r="A18" s="45" t="s">
        <v>227</v>
      </c>
      <c r="B18" s="39" t="s">
        <v>228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">
      <c r="A19" s="45" t="s">
        <v>229</v>
      </c>
      <c r="B19" s="39" t="s">
        <v>162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">
      <c r="A20" s="45" t="s">
        <v>230</v>
      </c>
      <c r="B20" s="39" t="s">
        <v>231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">
      <c r="A21" s="45" t="s">
        <v>232</v>
      </c>
      <c r="B21" s="39" t="s">
        <v>213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">
      <c r="A22" s="45" t="s">
        <v>233</v>
      </c>
      <c r="B22" s="39" t="s">
        <v>234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235</v>
      </c>
      <c r="B24" s="38" t="s">
        <v>236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">
      <c r="A25" s="45" t="s">
        <v>237</v>
      </c>
      <c r="B25" s="39" t="s">
        <v>224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">
      <c r="A26" s="45" t="s">
        <v>238</v>
      </c>
      <c r="B26" s="39" t="s">
        <v>226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">
      <c r="A27" s="45" t="s">
        <v>239</v>
      </c>
      <c r="B27" s="39" t="s">
        <v>228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">
      <c r="A28" s="45" t="s">
        <v>240</v>
      </c>
      <c r="B28" s="39" t="s">
        <v>231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">
      <c r="A29" s="45" t="s">
        <v>241</v>
      </c>
      <c r="B29" s="39" t="s">
        <v>162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">
      <c r="A30" s="45" t="s">
        <v>242</v>
      </c>
      <c r="B30" s="39" t="s">
        <v>213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">
      <c r="A31" s="45" t="s">
        <v>243</v>
      </c>
      <c r="B31" s="39" t="s">
        <v>234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244</v>
      </c>
      <c r="B33" s="38" t="s">
        <v>245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">
      <c r="A34" s="45" t="s">
        <v>246</v>
      </c>
      <c r="B34" s="39" t="s">
        <v>247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">
      <c r="A35" s="45" t="s">
        <v>248</v>
      </c>
      <c r="B35" s="39" t="s">
        <v>228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">
      <c r="A36" s="45" t="s">
        <v>249</v>
      </c>
      <c r="B36" s="39" t="s">
        <v>162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">
      <c r="A37" s="45" t="s">
        <v>250</v>
      </c>
      <c r="B37" s="39" t="s">
        <v>231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">
      <c r="A38" s="45" t="s">
        <v>251</v>
      </c>
      <c r="B38" s="39" t="s">
        <v>104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">
      <c r="A39" s="45" t="s">
        <v>252</v>
      </c>
      <c r="B39" s="39" t="s">
        <v>213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">
      <c r="A40" s="45" t="s">
        <v>253</v>
      </c>
      <c r="B40" s="39" t="s">
        <v>234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254</v>
      </c>
      <c r="B43" s="38" t="s">
        <v>255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">
      <c r="A44" s="45" t="s">
        <v>256</v>
      </c>
      <c r="B44" s="39" t="s">
        <v>228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">
      <c r="A45" s="45" t="s">
        <v>257</v>
      </c>
      <c r="B45" s="39" t="s">
        <v>258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">
      <c r="A46" s="45" t="s">
        <v>259</v>
      </c>
      <c r="B46" s="39" t="s">
        <v>260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">
      <c r="A47" s="45" t="s">
        <v>261</v>
      </c>
      <c r="B47" s="39" t="s">
        <v>262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263</v>
      </c>
      <c r="B49" s="38" t="s">
        <v>264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">
      <c r="A50" s="45" t="s">
        <v>265</v>
      </c>
      <c r="B50" s="39" t="s">
        <v>228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">
      <c r="A51" s="45" t="s">
        <v>266</v>
      </c>
      <c r="B51" s="39" t="s">
        <v>267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">
      <c r="A52" s="45" t="s">
        <v>268</v>
      </c>
      <c r="B52" s="39" t="s">
        <v>260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">
      <c r="A53" s="45" t="s">
        <v>269</v>
      </c>
      <c r="B53" s="39" t="s">
        <v>262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270</v>
      </c>
      <c r="B55" s="38" t="s">
        <v>271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">
      <c r="A56" s="45" t="s">
        <v>272</v>
      </c>
      <c r="B56" s="39" t="s">
        <v>228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">
      <c r="A57" s="45" t="s">
        <v>273</v>
      </c>
      <c r="B57" s="39" t="s">
        <v>267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">
      <c r="A58" s="45" t="s">
        <v>274</v>
      </c>
      <c r="B58" s="39" t="s">
        <v>260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">
      <c r="A59" s="45" t="s">
        <v>275</v>
      </c>
      <c r="B59" s="39" t="s">
        <v>262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276</v>
      </c>
      <c r="B61" s="38" t="s">
        <v>277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">
      <c r="A62" s="45" t="s">
        <v>278</v>
      </c>
      <c r="B62" s="39" t="s">
        <v>279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">
      <c r="A63" s="45" t="s">
        <v>280</v>
      </c>
      <c r="B63" s="39" t="s">
        <v>80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281</v>
      </c>
      <c r="B65" s="38" t="s">
        <v>282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">
      <c r="A66" s="45" t="s">
        <v>283</v>
      </c>
      <c r="B66" s="39" t="s">
        <v>284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">
      <c r="A67" s="45" t="s">
        <v>285</v>
      </c>
      <c r="B67" s="39" t="s">
        <v>258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">
      <c r="A68" s="45" t="s">
        <v>286</v>
      </c>
      <c r="B68" s="39" t="s">
        <v>287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288</v>
      </c>
      <c r="B70" s="38" t="s">
        <v>289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">
      <c r="A71" s="45" t="s">
        <v>290</v>
      </c>
      <c r="B71" s="39" t="s">
        <v>291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">
      <c r="A72" s="45" t="s">
        <v>292</v>
      </c>
      <c r="B72" s="39" t="s">
        <v>293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">
      <c r="A73" s="45" t="s">
        <v>294</v>
      </c>
      <c r="B73" s="39" t="s">
        <v>295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">
      <c r="A74" s="45" t="s">
        <v>296</v>
      </c>
      <c r="B74" s="39" t="s">
        <v>297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">
      <c r="A75" s="45" t="s">
        <v>298</v>
      </c>
      <c r="B75" s="39" t="s">
        <v>299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">
      <c r="A76" s="45" t="s">
        <v>300</v>
      </c>
      <c r="B76" s="39" t="s">
        <v>42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">
      <c r="A77" s="45" t="s">
        <v>301</v>
      </c>
      <c r="B77" s="39" t="s">
        <v>302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">
      <c r="A78" s="45" t="s">
        <v>303</v>
      </c>
      <c r="B78" s="39" t="s">
        <v>304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">
      <c r="A79" s="45" t="s">
        <v>305</v>
      </c>
      <c r="B79" s="39" t="s">
        <v>306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">
      <c r="A80" s="45" t="s">
        <v>307</v>
      </c>
      <c r="B80" s="39" t="s">
        <v>293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">
      <c r="A81" s="45" t="s">
        <v>308</v>
      </c>
      <c r="B81" s="39" t="s">
        <v>295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">
      <c r="A82" s="45" t="s">
        <v>309</v>
      </c>
      <c r="B82" s="39" t="s">
        <v>297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">
      <c r="A83" s="45" t="s">
        <v>310</v>
      </c>
      <c r="B83" s="39" t="s">
        <v>299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">
      <c r="A84" s="45" t="s">
        <v>311</v>
      </c>
      <c r="B84" s="39" t="s">
        <v>42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">
      <c r="A85" s="45" t="s">
        <v>312</v>
      </c>
      <c r="B85" s="39" t="s">
        <v>302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">
      <c r="A86" s="45" t="s">
        <v>313</v>
      </c>
      <c r="B86" s="39" t="s">
        <v>304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">
      <c r="A87" s="45" t="s">
        <v>314</v>
      </c>
      <c r="B87" s="39" t="s">
        <v>315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">
      <c r="A88" s="45" t="s">
        <v>316</v>
      </c>
      <c r="B88" s="39" t="s">
        <v>293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">
      <c r="A89" s="45" t="s">
        <v>317</v>
      </c>
      <c r="B89" s="39" t="s">
        <v>295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">
      <c r="A90" s="45" t="s">
        <v>318</v>
      </c>
      <c r="B90" s="39" t="s">
        <v>297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">
      <c r="A91" s="45" t="s">
        <v>319</v>
      </c>
      <c r="B91" s="39" t="s">
        <v>299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">
      <c r="A92" s="45" t="s">
        <v>320</v>
      </c>
      <c r="B92" s="39" t="s">
        <v>42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">
      <c r="A93" s="45" t="s">
        <v>321</v>
      </c>
      <c r="B93" s="39" t="s">
        <v>302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">
      <c r="A94" s="45" t="s">
        <v>322</v>
      </c>
      <c r="B94" s="39" t="s">
        <v>304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323</v>
      </c>
      <c r="B95" s="38" t="s">
        <v>324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">
      <c r="A96" s="45" t="s">
        <v>325</v>
      </c>
      <c r="B96" s="39" t="s">
        <v>326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">
      <c r="A97" s="45" t="s">
        <v>327</v>
      </c>
      <c r="B97" s="39" t="s">
        <v>302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">
      <c r="A98" s="45" t="s">
        <v>328</v>
      </c>
      <c r="B98" s="39" t="s">
        <v>329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">
      <c r="A99" s="45" t="s">
        <v>330</v>
      </c>
      <c r="B99" s="39" t="s">
        <v>331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">
      <c r="A100" s="45" t="s">
        <v>332</v>
      </c>
      <c r="B100" s="39" t="s">
        <v>333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">
      <c r="A101" s="45" t="s">
        <v>334</v>
      </c>
      <c r="B101" s="39" t="s">
        <v>335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">
      <c r="A102" s="45" t="s">
        <v>336</v>
      </c>
      <c r="B102" s="39" t="s">
        <v>302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">
      <c r="A103" s="45" t="s">
        <v>337</v>
      </c>
      <c r="B103" s="39" t="s">
        <v>338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">
      <c r="A104" s="45" t="s">
        <v>339</v>
      </c>
      <c r="B104" s="39" t="s">
        <v>302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">
      <c r="A105" s="45" t="s">
        <v>340</v>
      </c>
      <c r="B105" s="39" t="s">
        <v>329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">
      <c r="A106" s="45" t="s">
        <v>341</v>
      </c>
      <c r="B106" s="39" t="s">
        <v>331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">
      <c r="A107" s="45" t="s">
        <v>342</v>
      </c>
      <c r="B107" s="39" t="s">
        <v>333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343</v>
      </c>
      <c r="B109" s="38" t="s">
        <v>344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">
      <c r="A110" s="45" t="s">
        <v>345</v>
      </c>
      <c r="B110" s="39" t="s">
        <v>346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">
      <c r="A111" s="45" t="s">
        <v>347</v>
      </c>
      <c r="B111" s="39" t="s">
        <v>228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">
      <c r="A113" s="45" t="s">
        <v>348</v>
      </c>
      <c r="B113" s="39" t="s">
        <v>349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">
      <c r="A114" s="45" t="s">
        <v>350</v>
      </c>
      <c r="B114" s="39" t="s">
        <v>351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352</v>
      </c>
      <c r="B116" s="38" t="s">
        <v>353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354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355</v>
      </c>
    </row>
    <row r="120" spans="1:35" ht="15" customHeight="1" x14ac:dyDescent="0.2">
      <c r="B120" s="46" t="s">
        <v>356</v>
      </c>
    </row>
    <row r="121" spans="1:35" ht="15" customHeight="1" x14ac:dyDescent="0.2">
      <c r="B121" s="46" t="s">
        <v>357</v>
      </c>
    </row>
    <row r="122" spans="1:35" ht="15" customHeight="1" x14ac:dyDescent="0.2">
      <c r="B122" s="46" t="s">
        <v>358</v>
      </c>
    </row>
    <row r="123" spans="1:35" ht="15" customHeight="1" x14ac:dyDescent="0.2">
      <c r="B123" s="46" t="s">
        <v>359</v>
      </c>
    </row>
    <row r="124" spans="1:35" ht="15" customHeight="1" x14ac:dyDescent="0.2">
      <c r="B124" s="46" t="s">
        <v>72</v>
      </c>
    </row>
    <row r="125" spans="1:35" ht="15" customHeight="1" x14ac:dyDescent="0.2">
      <c r="B125" s="46" t="s">
        <v>360</v>
      </c>
    </row>
    <row r="126" spans="1:35" ht="15" customHeight="1" x14ac:dyDescent="0.2">
      <c r="B126" s="46" t="s">
        <v>388</v>
      </c>
    </row>
  </sheetData>
  <phoneticPr fontId="38" type="noConversion"/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15"/>
  <cols>
    <col min="1" max="1" width="15.375" style="5" customWidth="1"/>
    <col min="2" max="2" width="42.75" style="5" customWidth="1"/>
    <col min="3" max="16384" width="9" style="5"/>
  </cols>
  <sheetData>
    <row r="1" spans="1:35" ht="15" customHeight="1" thickBot="1" x14ac:dyDescent="0.25">
      <c r="B1" s="35" t="s">
        <v>364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15"/>
    <row r="3" spans="1:35" ht="15" customHeight="1" x14ac:dyDescent="0.2">
      <c r="C3" s="33" t="s">
        <v>53</v>
      </c>
      <c r="D3" s="33" t="s">
        <v>363</v>
      </c>
      <c r="E3" s="33"/>
      <c r="F3" s="33"/>
      <c r="G3" s="33"/>
      <c r="H3" s="33"/>
    </row>
    <row r="4" spans="1:35" ht="15" customHeight="1" x14ac:dyDescent="0.2">
      <c r="C4" s="33" t="s">
        <v>54</v>
      </c>
      <c r="D4" s="33" t="s">
        <v>365</v>
      </c>
      <c r="E4" s="33"/>
      <c r="F4" s="33"/>
      <c r="G4" s="33" t="s">
        <v>55</v>
      </c>
      <c r="H4" s="33"/>
    </row>
    <row r="5" spans="1:35" ht="15" customHeight="1" x14ac:dyDescent="0.2">
      <c r="C5" s="33" t="s">
        <v>56</v>
      </c>
      <c r="D5" s="33" t="s">
        <v>366</v>
      </c>
      <c r="E5" s="33"/>
      <c r="F5" s="33"/>
      <c r="G5" s="33"/>
      <c r="H5" s="33"/>
    </row>
    <row r="6" spans="1:35" ht="15" customHeight="1" x14ac:dyDescent="0.2">
      <c r="C6" s="33" t="s">
        <v>57</v>
      </c>
      <c r="D6" s="33"/>
      <c r="E6" s="33" t="s">
        <v>367</v>
      </c>
      <c r="F6" s="33"/>
      <c r="G6" s="33"/>
      <c r="H6" s="33"/>
    </row>
    <row r="10" spans="1:35" ht="15" customHeight="1" x14ac:dyDescent="0.25">
      <c r="A10" s="34" t="s">
        <v>73</v>
      </c>
      <c r="B10" s="37" t="s">
        <v>368</v>
      </c>
    </row>
    <row r="11" spans="1:35" ht="15" customHeight="1" x14ac:dyDescent="0.2">
      <c r="B11" s="35" t="s">
        <v>74</v>
      </c>
    </row>
    <row r="12" spans="1:35" ht="15" customHeight="1" x14ac:dyDescent="0.2">
      <c r="B12" s="35" t="s">
        <v>60</v>
      </c>
      <c r="C12" s="2" t="s">
        <v>60</v>
      </c>
      <c r="D12" s="2" t="s">
        <v>60</v>
      </c>
      <c r="E12" s="2" t="s">
        <v>60</v>
      </c>
      <c r="F12" s="2" t="s">
        <v>60</v>
      </c>
      <c r="G12" s="2" t="s">
        <v>60</v>
      </c>
      <c r="H12" s="2" t="s">
        <v>60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60</v>
      </c>
      <c r="Q12" s="2" t="s">
        <v>60</v>
      </c>
      <c r="R12" s="2" t="s">
        <v>60</v>
      </c>
      <c r="S12" s="2" t="s">
        <v>60</v>
      </c>
      <c r="T12" s="2" t="s">
        <v>60</v>
      </c>
      <c r="U12" s="2" t="s">
        <v>60</v>
      </c>
      <c r="V12" s="2" t="s">
        <v>60</v>
      </c>
      <c r="W12" s="2" t="s">
        <v>60</v>
      </c>
      <c r="X12" s="2" t="s">
        <v>60</v>
      </c>
      <c r="Y12" s="2" t="s">
        <v>60</v>
      </c>
      <c r="Z12" s="2" t="s">
        <v>60</v>
      </c>
      <c r="AA12" s="2" t="s">
        <v>60</v>
      </c>
      <c r="AB12" s="2" t="s">
        <v>60</v>
      </c>
      <c r="AC12" s="2" t="s">
        <v>60</v>
      </c>
      <c r="AD12" s="2" t="s">
        <v>60</v>
      </c>
      <c r="AE12" s="2" t="s">
        <v>60</v>
      </c>
      <c r="AF12" s="2" t="s">
        <v>60</v>
      </c>
      <c r="AG12" s="2" t="s">
        <v>60</v>
      </c>
      <c r="AH12" s="2" t="s">
        <v>60</v>
      </c>
      <c r="AI12" s="2" t="s">
        <v>369</v>
      </c>
    </row>
    <row r="13" spans="1:35" ht="15" customHeight="1" thickBot="1" x14ac:dyDescent="0.25">
      <c r="B13" s="36" t="s">
        <v>60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">
      <c r="B14" s="38" t="s">
        <v>75</v>
      </c>
    </row>
    <row r="15" spans="1:35" ht="15" customHeight="1" x14ac:dyDescent="0.2">
      <c r="B15" s="38" t="s">
        <v>76</v>
      </c>
    </row>
    <row r="16" spans="1:35" ht="15" customHeight="1" x14ac:dyDescent="0.2">
      <c r="A16" s="34" t="s">
        <v>77</v>
      </c>
      <c r="B16" s="39" t="s">
        <v>78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">
      <c r="A17" s="34" t="s">
        <v>79</v>
      </c>
      <c r="B17" s="39" t="s">
        <v>80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">
      <c r="A18" s="34" t="s">
        <v>81</v>
      </c>
      <c r="B18" s="39" t="s">
        <v>82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">
      <c r="A19" s="34" t="s">
        <v>83</v>
      </c>
      <c r="B19" s="39" t="s">
        <v>84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">
      <c r="A20" s="34" t="s">
        <v>85</v>
      </c>
      <c r="B20" s="39" t="s">
        <v>86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">
      <c r="A21" s="34" t="s">
        <v>87</v>
      </c>
      <c r="B21" s="39" t="s">
        <v>88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">
      <c r="A22" s="34" t="s">
        <v>89</v>
      </c>
      <c r="B22" s="39" t="s">
        <v>90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">
      <c r="A23" s="34" t="s">
        <v>91</v>
      </c>
      <c r="B23" s="39" t="s">
        <v>92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">
      <c r="A24" s="34" t="s">
        <v>93</v>
      </c>
      <c r="B24" s="39" t="s">
        <v>94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">
      <c r="A25" s="34" t="s">
        <v>95</v>
      </c>
      <c r="B25" s="39" t="s">
        <v>96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">
      <c r="A26" s="34" t="s">
        <v>97</v>
      </c>
      <c r="B26" s="39" t="s">
        <v>98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">
      <c r="A27" s="34" t="s">
        <v>99</v>
      </c>
      <c r="B27" s="39" t="s">
        <v>100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">
      <c r="A28" s="34" t="s">
        <v>101</v>
      </c>
      <c r="B28" s="39" t="s">
        <v>102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">
      <c r="A29" s="34" t="s">
        <v>103</v>
      </c>
      <c r="B29" s="39" t="s">
        <v>104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">
      <c r="A30" s="34" t="s">
        <v>105</v>
      </c>
      <c r="B30" s="39" t="s">
        <v>106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">
      <c r="A31" s="34" t="s">
        <v>107</v>
      </c>
      <c r="B31" s="39" t="s">
        <v>108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">
      <c r="A32" s="34" t="s">
        <v>109</v>
      </c>
      <c r="B32" s="39" t="s">
        <v>110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">
      <c r="A33" s="34" t="s">
        <v>111</v>
      </c>
      <c r="B33" s="39" t="s">
        <v>112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">
      <c r="A34" s="34" t="s">
        <v>113</v>
      </c>
      <c r="B34" s="39" t="s">
        <v>114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">
      <c r="A35" s="34" t="s">
        <v>115</v>
      </c>
      <c r="B35" s="39" t="s">
        <v>116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">
      <c r="A36" s="34" t="s">
        <v>117</v>
      </c>
      <c r="B36" s="39" t="s">
        <v>118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">
      <c r="A37" s="34" t="s">
        <v>119</v>
      </c>
      <c r="B37" s="39" t="s">
        <v>120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">
      <c r="A38" s="34" t="s">
        <v>121</v>
      </c>
      <c r="B38" s="39" t="s">
        <v>122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">
      <c r="A39" s="34" t="s">
        <v>123</v>
      </c>
      <c r="B39" s="39" t="s">
        <v>124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">
      <c r="A40" s="34" t="s">
        <v>125</v>
      </c>
      <c r="B40" s="39" t="s">
        <v>126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">
      <c r="A41" s="34" t="s">
        <v>127</v>
      </c>
      <c r="B41" s="39" t="s">
        <v>128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">
      <c r="A42" s="34" t="s">
        <v>129</v>
      </c>
      <c r="B42" s="39" t="s">
        <v>130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">
      <c r="A43" s="34" t="s">
        <v>131</v>
      </c>
      <c r="B43" s="39" t="s">
        <v>132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">
      <c r="A44" s="34" t="s">
        <v>133</v>
      </c>
      <c r="B44" s="39" t="s">
        <v>134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">
      <c r="A45" s="34" t="s">
        <v>135</v>
      </c>
      <c r="B45" s="39" t="s">
        <v>136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">
      <c r="A46" s="34" t="s">
        <v>137</v>
      </c>
      <c r="B46" s="39" t="s">
        <v>138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">
      <c r="B47" s="38" t="s">
        <v>139</v>
      </c>
    </row>
    <row r="48" spans="1:35" ht="15" customHeight="1" x14ac:dyDescent="0.2">
      <c r="A48" s="34" t="s">
        <v>140</v>
      </c>
      <c r="B48" s="59" t="s">
        <v>141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">
      <c r="A49" s="34" t="s">
        <v>142</v>
      </c>
      <c r="B49" s="59" t="s">
        <v>143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">
      <c r="A50" s="34" t="s">
        <v>144</v>
      </c>
      <c r="B50" s="39" t="s">
        <v>145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">
      <c r="A51" s="34" t="s">
        <v>146</v>
      </c>
      <c r="B51" s="39" t="s">
        <v>147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">
      <c r="B53" s="38" t="s">
        <v>148</v>
      </c>
    </row>
    <row r="54" spans="1:35" ht="15" customHeight="1" x14ac:dyDescent="0.2">
      <c r="A54" s="34" t="s">
        <v>149</v>
      </c>
      <c r="B54" s="39" t="s">
        <v>150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">
      <c r="A55" s="34" t="s">
        <v>151</v>
      </c>
      <c r="B55" s="39" t="s">
        <v>152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">
      <c r="A56" s="34" t="s">
        <v>153</v>
      </c>
      <c r="B56" s="39" t="s">
        <v>154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">
      <c r="A57" s="34" t="s">
        <v>155</v>
      </c>
      <c r="B57" s="39" t="s">
        <v>156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">
      <c r="A58" s="34" t="s">
        <v>157</v>
      </c>
      <c r="B58" s="39" t="s">
        <v>158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">
      <c r="A59" s="34" t="s">
        <v>159</v>
      </c>
      <c r="B59" s="39" t="s">
        <v>160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">
      <c r="A60" s="34" t="s">
        <v>161</v>
      </c>
      <c r="B60" s="39" t="s">
        <v>162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">
      <c r="B62" s="38" t="s">
        <v>163</v>
      </c>
    </row>
    <row r="63" spans="1:35" ht="15" customHeight="1" x14ac:dyDescent="0.2">
      <c r="A63" s="34" t="s">
        <v>164</v>
      </c>
      <c r="B63" s="39" t="s">
        <v>156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">
      <c r="A64" s="34" t="s">
        <v>165</v>
      </c>
      <c r="B64" s="39" t="s">
        <v>166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">
      <c r="A65" s="34" t="s">
        <v>167</v>
      </c>
      <c r="B65" s="39" t="s">
        <v>168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">
      <c r="A66" s="34" t="s">
        <v>169</v>
      </c>
      <c r="B66" s="39" t="s">
        <v>150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">
      <c r="A67" s="34" t="s">
        <v>170</v>
      </c>
      <c r="B67" s="39" t="s">
        <v>171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">
      <c r="A68" s="34" t="s">
        <v>172</v>
      </c>
      <c r="B68" s="39" t="s">
        <v>173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">
      <c r="A69" s="34" t="s">
        <v>174</v>
      </c>
      <c r="B69" s="39" t="s">
        <v>175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">
      <c r="A70" s="34" t="s">
        <v>176</v>
      </c>
      <c r="B70" s="39" t="s">
        <v>177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">
      <c r="A71" s="34" t="s">
        <v>178</v>
      </c>
      <c r="B71" s="39" t="s">
        <v>158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">
      <c r="A72" s="34" t="s">
        <v>179</v>
      </c>
      <c r="B72" s="39" t="s">
        <v>160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">
      <c r="A73" s="34" t="s">
        <v>180</v>
      </c>
      <c r="B73" s="39" t="s">
        <v>181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70</v>
      </c>
    </row>
    <row r="74" spans="1:35" ht="15" customHeight="1" x14ac:dyDescent="0.2">
      <c r="A74" s="34" t="s">
        <v>182</v>
      </c>
      <c r="B74" s="39" t="s">
        <v>183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">
      <c r="B76" s="38" t="s">
        <v>370</v>
      </c>
    </row>
    <row r="77" spans="1:35" ht="15" customHeight="1" x14ac:dyDescent="0.2">
      <c r="B77" s="38" t="s">
        <v>371</v>
      </c>
    </row>
    <row r="78" spans="1:35" ht="15" customHeight="1" x14ac:dyDescent="0.2">
      <c r="A78" s="34" t="s">
        <v>184</v>
      </c>
      <c r="B78" s="39" t="s">
        <v>372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25">
      <c r="A79" s="34" t="s">
        <v>373</v>
      </c>
      <c r="B79" s="39" t="s">
        <v>374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">
      <c r="B80" s="109" t="s">
        <v>185</v>
      </c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</row>
    <row r="81" spans="2:2" ht="15" customHeight="1" x14ac:dyDescent="0.2">
      <c r="B81" s="28" t="s">
        <v>186</v>
      </c>
    </row>
    <row r="82" spans="2:2" ht="15" customHeight="1" x14ac:dyDescent="0.2">
      <c r="B82" s="28" t="s">
        <v>187</v>
      </c>
    </row>
    <row r="83" spans="2:2" ht="15" customHeight="1" x14ac:dyDescent="0.2">
      <c r="B83" s="28" t="s">
        <v>72</v>
      </c>
    </row>
    <row r="84" spans="2:2" ht="15" customHeight="1" x14ac:dyDescent="0.2">
      <c r="B84" s="28" t="s">
        <v>375</v>
      </c>
    </row>
    <row r="85" spans="2:2" ht="15" customHeight="1" x14ac:dyDescent="0.2">
      <c r="B85" s="28" t="s">
        <v>376</v>
      </c>
    </row>
  </sheetData>
  <mergeCells count="1">
    <mergeCell ref="B80:AI80"/>
  </mergeCells>
  <phoneticPr fontId="38" type="noConversion"/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3.5" x14ac:dyDescent="0.15"/>
  <cols>
    <col min="1" max="1" width="26.625" customWidth="1"/>
    <col min="2" max="2" width="43.875" customWidth="1"/>
  </cols>
  <sheetData>
    <row r="1" spans="1:35" x14ac:dyDescent="0.15">
      <c r="A1" s="18" t="s">
        <v>1401</v>
      </c>
      <c r="B1" s="19"/>
    </row>
    <row r="2" spans="1:35" x14ac:dyDescent="0.15">
      <c r="A2" s="18" t="s">
        <v>1402</v>
      </c>
      <c r="B2" s="19"/>
    </row>
    <row r="3" spans="1:35" x14ac:dyDescent="0.15">
      <c r="A3" s="18" t="s">
        <v>1403</v>
      </c>
      <c r="B3" s="19"/>
    </row>
    <row r="5" spans="1:35" s="44" customFormat="1" ht="15" customHeight="1" x14ac:dyDescent="0.25">
      <c r="A5" s="45" t="s">
        <v>1217</v>
      </c>
      <c r="B5" s="37" t="s">
        <v>1218</v>
      </c>
      <c r="AH5" s="44" t="s">
        <v>1189</v>
      </c>
    </row>
    <row r="6" spans="1:35" s="44" customFormat="1" ht="15" customHeight="1" x14ac:dyDescent="0.2">
      <c r="B6" s="35"/>
      <c r="AH6" s="44" t="s">
        <v>1190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1191</v>
      </c>
      <c r="AI7" s="53" t="s">
        <v>369</v>
      </c>
    </row>
    <row r="8" spans="1:35" s="44" customFormat="1" ht="15" customHeight="1" thickBot="1" x14ac:dyDescent="0.25">
      <c r="B8" s="36" t="s">
        <v>1219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1192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1220</v>
      </c>
    </row>
    <row r="11" spans="1:35" s="44" customFormat="1" ht="15" customHeight="1" x14ac:dyDescent="0.2">
      <c r="B11" s="38" t="s">
        <v>1221</v>
      </c>
    </row>
    <row r="12" spans="1:35" s="44" customFormat="1" ht="15" customHeight="1" x14ac:dyDescent="0.2">
      <c r="A12" s="45" t="s">
        <v>1222</v>
      </c>
      <c r="B12" s="39" t="s">
        <v>1223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">
      <c r="A13" s="45" t="s">
        <v>1224</v>
      </c>
      <c r="B13" s="39" t="s">
        <v>1225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1226</v>
      </c>
      <c r="B14" s="38" t="s">
        <v>1227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1228</v>
      </c>
    </row>
    <row r="17" spans="1:35" s="44" customFormat="1" ht="15" customHeight="1" x14ac:dyDescent="0.2">
      <c r="B17" s="38" t="s">
        <v>1229</v>
      </c>
    </row>
    <row r="18" spans="1:35" s="44" customFormat="1" ht="15" customHeight="1" x14ac:dyDescent="0.2">
      <c r="A18" s="45" t="s">
        <v>1230</v>
      </c>
      <c r="B18" s="39" t="s">
        <v>1231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">
      <c r="A19" s="45" t="s">
        <v>1232</v>
      </c>
      <c r="B19" s="39" t="s">
        <v>1233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">
      <c r="A20" s="45" t="s">
        <v>1234</v>
      </c>
      <c r="B20" s="39" t="s">
        <v>1235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">
      <c r="A21" s="45" t="s">
        <v>1236</v>
      </c>
      <c r="B21" s="39" t="s">
        <v>1237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">
      <c r="A22" s="45" t="s">
        <v>1238</v>
      </c>
      <c r="B22" s="39" t="s">
        <v>1239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">
      <c r="A23" s="45" t="s">
        <v>1240</v>
      </c>
      <c r="B23" s="39" t="s">
        <v>1241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">
      <c r="A24" s="45" t="s">
        <v>1242</v>
      </c>
      <c r="B24" s="39" t="s">
        <v>1243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">
      <c r="A25" s="45" t="s">
        <v>1244</v>
      </c>
      <c r="B25" s="39" t="s">
        <v>1245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">
      <c r="A26" s="45" t="s">
        <v>1246</v>
      </c>
      <c r="B26" s="39" t="s">
        <v>1247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">
      <c r="A27" s="45" t="s">
        <v>1248</v>
      </c>
      <c r="B27" s="39" t="s">
        <v>1249</v>
      </c>
      <c r="C27" s="41" t="s">
        <v>1250</v>
      </c>
      <c r="D27" s="41" t="s">
        <v>1250</v>
      </c>
      <c r="E27" s="41" t="s">
        <v>1250</v>
      </c>
      <c r="F27" s="41" t="s">
        <v>1250</v>
      </c>
      <c r="G27" s="41" t="s">
        <v>1250</v>
      </c>
      <c r="H27" s="41" t="s">
        <v>1250</v>
      </c>
      <c r="I27" s="41" t="s">
        <v>1250</v>
      </c>
      <c r="J27" s="41" t="s">
        <v>1250</v>
      </c>
      <c r="K27" s="41" t="s">
        <v>1250</v>
      </c>
      <c r="L27" s="41" t="s">
        <v>1250</v>
      </c>
      <c r="M27" s="41" t="s">
        <v>1250</v>
      </c>
      <c r="N27" s="41" t="s">
        <v>1250</v>
      </c>
      <c r="O27" s="41" t="s">
        <v>1250</v>
      </c>
      <c r="P27" s="41" t="s">
        <v>1250</v>
      </c>
      <c r="Q27" s="41" t="s">
        <v>1250</v>
      </c>
      <c r="R27" s="41" t="s">
        <v>1250</v>
      </c>
      <c r="S27" s="41" t="s">
        <v>1250</v>
      </c>
      <c r="T27" s="41" t="s">
        <v>1250</v>
      </c>
      <c r="U27" s="41" t="s">
        <v>1250</v>
      </c>
      <c r="V27" s="41" t="s">
        <v>1250</v>
      </c>
      <c r="W27" s="41" t="s">
        <v>1250</v>
      </c>
      <c r="X27" s="41" t="s">
        <v>1250</v>
      </c>
      <c r="Y27" s="41" t="s">
        <v>1250</v>
      </c>
      <c r="Z27" s="41" t="s">
        <v>1250</v>
      </c>
      <c r="AA27" s="41" t="s">
        <v>1250</v>
      </c>
      <c r="AB27" s="41" t="s">
        <v>1250</v>
      </c>
      <c r="AC27" s="41" t="s">
        <v>1250</v>
      </c>
      <c r="AD27" s="41" t="s">
        <v>1250</v>
      </c>
      <c r="AE27" s="41" t="s">
        <v>1250</v>
      </c>
      <c r="AF27" s="41" t="s">
        <v>1250</v>
      </c>
      <c r="AG27" s="41" t="s">
        <v>1250</v>
      </c>
      <c r="AH27" s="41" t="s">
        <v>1250</v>
      </c>
      <c r="AI27" s="41" t="s">
        <v>70</v>
      </c>
    </row>
    <row r="28" spans="1:35" s="44" customFormat="1" ht="15" customHeight="1" x14ac:dyDescent="0.2">
      <c r="A28" s="45" t="s">
        <v>1251</v>
      </c>
      <c r="B28" s="39" t="s">
        <v>1252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1253</v>
      </c>
    </row>
    <row r="30" spans="1:35" s="44" customFormat="1" ht="15" customHeight="1" x14ac:dyDescent="0.2">
      <c r="A30" s="45" t="s">
        <v>1254</v>
      </c>
      <c r="B30" s="39" t="s">
        <v>1231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">
      <c r="A31" s="45" t="s">
        <v>1255</v>
      </c>
      <c r="B31" s="39" t="s">
        <v>1233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">
      <c r="A32" s="45" t="s">
        <v>1256</v>
      </c>
      <c r="B32" s="39" t="s">
        <v>1235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">
      <c r="A33" s="45" t="s">
        <v>1257</v>
      </c>
      <c r="B33" s="39" t="s">
        <v>1237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">
      <c r="A34" s="45" t="s">
        <v>1258</v>
      </c>
      <c r="B34" s="39" t="s">
        <v>1239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">
      <c r="A35" s="45" t="s">
        <v>1259</v>
      </c>
      <c r="B35" s="39" t="s">
        <v>1241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">
      <c r="A36" s="45" t="s">
        <v>1260</v>
      </c>
      <c r="B36" s="39" t="s">
        <v>1243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">
      <c r="A37" s="45" t="s">
        <v>1261</v>
      </c>
      <c r="B37" s="39" t="s">
        <v>1245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">
      <c r="A38" s="45" t="s">
        <v>1262</v>
      </c>
      <c r="B38" s="39" t="s">
        <v>1247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">
      <c r="A39" s="45" t="s">
        <v>1263</v>
      </c>
      <c r="B39" s="39" t="s">
        <v>1249</v>
      </c>
      <c r="C39" s="41" t="s">
        <v>1250</v>
      </c>
      <c r="D39" s="41" t="s">
        <v>1250</v>
      </c>
      <c r="E39" s="41" t="s">
        <v>1250</v>
      </c>
      <c r="F39" s="41" t="s">
        <v>1250</v>
      </c>
      <c r="G39" s="41" t="s">
        <v>1250</v>
      </c>
      <c r="H39" s="41" t="s">
        <v>1250</v>
      </c>
      <c r="I39" s="41" t="s">
        <v>1250</v>
      </c>
      <c r="J39" s="41" t="s">
        <v>1250</v>
      </c>
      <c r="K39" s="41" t="s">
        <v>1250</v>
      </c>
      <c r="L39" s="41" t="s">
        <v>1250</v>
      </c>
      <c r="M39" s="41" t="s">
        <v>1250</v>
      </c>
      <c r="N39" s="41" t="s">
        <v>1250</v>
      </c>
      <c r="O39" s="41" t="s">
        <v>1250</v>
      </c>
      <c r="P39" s="41" t="s">
        <v>1250</v>
      </c>
      <c r="Q39" s="41" t="s">
        <v>1250</v>
      </c>
      <c r="R39" s="41" t="s">
        <v>1250</v>
      </c>
      <c r="S39" s="41" t="s">
        <v>1250</v>
      </c>
      <c r="T39" s="41" t="s">
        <v>1250</v>
      </c>
      <c r="U39" s="41" t="s">
        <v>1250</v>
      </c>
      <c r="V39" s="41" t="s">
        <v>1250</v>
      </c>
      <c r="W39" s="41" t="s">
        <v>1250</v>
      </c>
      <c r="X39" s="41" t="s">
        <v>1250</v>
      </c>
      <c r="Y39" s="41" t="s">
        <v>1250</v>
      </c>
      <c r="Z39" s="41" t="s">
        <v>1250</v>
      </c>
      <c r="AA39" s="41" t="s">
        <v>1250</v>
      </c>
      <c r="AB39" s="41" t="s">
        <v>1250</v>
      </c>
      <c r="AC39" s="41" t="s">
        <v>1250</v>
      </c>
      <c r="AD39" s="41" t="s">
        <v>1250</v>
      </c>
      <c r="AE39" s="41" t="s">
        <v>1250</v>
      </c>
      <c r="AF39" s="41" t="s">
        <v>1250</v>
      </c>
      <c r="AG39" s="41" t="s">
        <v>1250</v>
      </c>
      <c r="AH39" s="41" t="s">
        <v>1250</v>
      </c>
      <c r="AI39" s="41" t="s">
        <v>70</v>
      </c>
    </row>
    <row r="40" spans="1:35" s="44" customFormat="1" ht="15" customHeight="1" x14ac:dyDescent="0.2">
      <c r="A40" s="45" t="s">
        <v>1264</v>
      </c>
      <c r="B40" s="39" t="s">
        <v>1252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1265</v>
      </c>
    </row>
    <row r="44" spans="1:35" s="44" customFormat="1" ht="15" customHeight="1" x14ac:dyDescent="0.2">
      <c r="B44" s="38" t="s">
        <v>1266</v>
      </c>
    </row>
    <row r="45" spans="1:35" s="44" customFormat="1" ht="15" customHeight="1" x14ac:dyDescent="0.2">
      <c r="A45" s="45" t="s">
        <v>1267</v>
      </c>
      <c r="B45" s="39" t="s">
        <v>1268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">
      <c r="A46" s="45" t="s">
        <v>1269</v>
      </c>
      <c r="B46" s="39" t="s">
        <v>1270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">
      <c r="A47" s="45" t="s">
        <v>1271</v>
      </c>
      <c r="B47" s="39" t="s">
        <v>389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">
      <c r="A48" s="45" t="s">
        <v>1272</v>
      </c>
      <c r="B48" s="39" t="s">
        <v>1233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">
      <c r="A49" s="45" t="s">
        <v>1273</v>
      </c>
      <c r="B49" s="39" t="s">
        <v>1235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">
      <c r="A50" s="45" t="s">
        <v>1274</v>
      </c>
      <c r="B50" s="39" t="s">
        <v>1237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">
      <c r="A51" s="78" t="s">
        <v>1275</v>
      </c>
      <c r="B51" s="59" t="s">
        <v>1276</v>
      </c>
      <c r="C51" s="87">
        <v>0.58092500000000002</v>
      </c>
      <c r="D51" s="87">
        <v>0.58957400000000004</v>
      </c>
      <c r="E51" s="87">
        <v>0.625668</v>
      </c>
      <c r="F51" s="87">
        <v>0.626996</v>
      </c>
      <c r="G51" s="87">
        <v>0.62952600000000003</v>
      </c>
      <c r="H51" s="87">
        <v>0.63149900000000003</v>
      </c>
      <c r="I51" s="87">
        <v>0.63285899999999995</v>
      </c>
      <c r="J51" s="87">
        <v>0.63378000000000001</v>
      </c>
      <c r="K51" s="87">
        <v>0.63493699999999997</v>
      </c>
      <c r="L51" s="87">
        <v>0.63596900000000001</v>
      </c>
      <c r="M51" s="87">
        <v>0.63719899999999996</v>
      </c>
      <c r="N51" s="87">
        <v>0.63840300000000005</v>
      </c>
      <c r="O51" s="87">
        <v>0.63940399999999997</v>
      </c>
      <c r="P51" s="87">
        <v>0.64029999999999998</v>
      </c>
      <c r="Q51" s="87">
        <v>0.64167600000000002</v>
      </c>
      <c r="R51" s="87">
        <v>0.64298699999999998</v>
      </c>
      <c r="S51" s="87">
        <v>0.64402499999999996</v>
      </c>
      <c r="T51" s="87">
        <v>0.645069</v>
      </c>
      <c r="U51" s="87">
        <v>0.64597899999999997</v>
      </c>
      <c r="V51" s="87">
        <v>0.64684399999999997</v>
      </c>
      <c r="W51" s="87">
        <v>0.64719300000000002</v>
      </c>
      <c r="X51" s="87">
        <v>0.647706</v>
      </c>
      <c r="Y51" s="87">
        <v>0.64833200000000002</v>
      </c>
      <c r="Z51" s="87">
        <v>0.64945399999999998</v>
      </c>
      <c r="AA51" s="87">
        <v>0.65031099999999997</v>
      </c>
      <c r="AB51" s="87">
        <v>0.65144000000000002</v>
      </c>
      <c r="AC51" s="87">
        <v>0.65201699999999996</v>
      </c>
      <c r="AD51" s="87">
        <v>0.65251800000000004</v>
      </c>
      <c r="AE51" s="87">
        <v>0.65303199999999995</v>
      </c>
      <c r="AF51" s="87">
        <v>0.65394200000000002</v>
      </c>
      <c r="AG51" s="87">
        <v>0.65487499999999998</v>
      </c>
      <c r="AH51" s="87">
        <v>4.0020000000000003E-3</v>
      </c>
      <c r="AI51" s="80">
        <v>2.5392999999999999E-2</v>
      </c>
    </row>
    <row r="52" spans="1:35" s="44" customFormat="1" ht="15" customHeight="1" x14ac:dyDescent="0.2">
      <c r="A52" s="45" t="s">
        <v>1277</v>
      </c>
      <c r="B52" s="39" t="s">
        <v>1278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">
      <c r="A53" s="45" t="s">
        <v>1279</v>
      </c>
      <c r="B53" s="39" t="s">
        <v>1239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">
      <c r="A54" s="45" t="s">
        <v>1280</v>
      </c>
      <c r="B54" s="39" t="s">
        <v>1281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">
      <c r="A55" s="45" t="s">
        <v>1282</v>
      </c>
      <c r="B55" s="39" t="s">
        <v>1283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">
      <c r="A56" s="45" t="s">
        <v>1284</v>
      </c>
      <c r="B56" s="39" t="s">
        <v>1241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">
      <c r="A57" s="45" t="s">
        <v>1285</v>
      </c>
      <c r="B57" s="39" t="s">
        <v>1243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">
      <c r="A58" s="45" t="s">
        <v>1286</v>
      </c>
      <c r="B58" s="39" t="s">
        <v>1287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">
      <c r="A59" s="45" t="s">
        <v>1288</v>
      </c>
      <c r="B59" s="39" t="s">
        <v>1289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">
      <c r="A60" s="45" t="s">
        <v>1290</v>
      </c>
      <c r="B60" s="39" t="s">
        <v>1291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">
      <c r="A61" s="45" t="s">
        <v>1292</v>
      </c>
      <c r="B61" s="39" t="s">
        <v>1293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">
      <c r="A62" s="45" t="s">
        <v>1294</v>
      </c>
      <c r="B62" s="39" t="s">
        <v>1247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">
      <c r="A63" s="45" t="s">
        <v>1295</v>
      </c>
      <c r="B63" s="39" t="s">
        <v>1296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">
      <c r="A64" s="45" t="s">
        <v>1297</v>
      </c>
      <c r="B64" s="39" t="s">
        <v>1298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">
      <c r="A65" s="45" t="s">
        <v>1299</v>
      </c>
      <c r="B65" s="39" t="s">
        <v>1300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1301</v>
      </c>
      <c r="B66" s="38" t="s">
        <v>1302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">
      <c r="A67" s="45" t="s">
        <v>1303</v>
      </c>
      <c r="B67" s="39" t="s">
        <v>1304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1305</v>
      </c>
      <c r="B68" s="38" t="s">
        <v>1227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1306</v>
      </c>
    </row>
    <row r="72" spans="1:35" s="44" customFormat="1" ht="15" customHeight="1" x14ac:dyDescent="0.2">
      <c r="A72" s="45" t="s">
        <v>1307</v>
      </c>
      <c r="B72" s="39" t="s">
        <v>1308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70</v>
      </c>
      <c r="AI72" s="41" t="s">
        <v>70</v>
      </c>
    </row>
    <row r="73" spans="1:35" s="44" customFormat="1" ht="15" customHeight="1" x14ac:dyDescent="0.2">
      <c r="A73" s="45" t="s">
        <v>1309</v>
      </c>
      <c r="B73" s="39" t="s">
        <v>1235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70</v>
      </c>
      <c r="AI73" s="41" t="s">
        <v>70</v>
      </c>
    </row>
    <row r="74" spans="1:35" s="44" customFormat="1" ht="15" customHeight="1" x14ac:dyDescent="0.2">
      <c r="A74" s="45" t="s">
        <v>1310</v>
      </c>
      <c r="B74" s="39" t="s">
        <v>1237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70</v>
      </c>
      <c r="AI74" s="41" t="s">
        <v>70</v>
      </c>
    </row>
    <row r="75" spans="1:35" s="44" customFormat="1" ht="15" customHeight="1" x14ac:dyDescent="0.2">
      <c r="A75" s="45" t="s">
        <v>1311</v>
      </c>
      <c r="B75" s="39" t="s">
        <v>1278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">
      <c r="A76" s="45" t="s">
        <v>1312</v>
      </c>
      <c r="B76" s="39" t="s">
        <v>1313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">
      <c r="A77" s="45" t="s">
        <v>1314</v>
      </c>
      <c r="B77" s="39" t="s">
        <v>1281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">
      <c r="A78" s="45" t="s">
        <v>1315</v>
      </c>
      <c r="B78" s="39" t="s">
        <v>1283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">
      <c r="A79" s="45" t="s">
        <v>1316</v>
      </c>
      <c r="B79" s="39" t="s">
        <v>1241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">
      <c r="A80" s="45" t="s">
        <v>1317</v>
      </c>
      <c r="B80" s="39" t="s">
        <v>1243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">
      <c r="A81" s="45" t="s">
        <v>1318</v>
      </c>
      <c r="B81" s="39" t="s">
        <v>1319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70</v>
      </c>
      <c r="AI81" s="41" t="s">
        <v>70</v>
      </c>
    </row>
    <row r="82" spans="1:35" s="44" customFormat="1" ht="15" customHeight="1" x14ac:dyDescent="0.2">
      <c r="A82" s="45" t="s">
        <v>1320</v>
      </c>
      <c r="B82" s="39" t="s">
        <v>1291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">
      <c r="A83" s="45" t="s">
        <v>1321</v>
      </c>
      <c r="B83" s="39" t="s">
        <v>1247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">
      <c r="A84" s="45" t="s">
        <v>1322</v>
      </c>
      <c r="B84" s="39" t="s">
        <v>1323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70</v>
      </c>
      <c r="AI84" s="41" t="s">
        <v>70</v>
      </c>
    </row>
    <row r="85" spans="1:35" s="44" customFormat="1" ht="15" customHeight="1" x14ac:dyDescent="0.2">
      <c r="A85" s="45" t="s">
        <v>1324</v>
      </c>
      <c r="B85" s="39" t="s">
        <v>1296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">
      <c r="A86" s="45" t="s">
        <v>1325</v>
      </c>
      <c r="B86" s="39" t="s">
        <v>1326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">
      <c r="A87" s="45" t="s">
        <v>1327</v>
      </c>
      <c r="B87" s="39" t="s">
        <v>1300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1328</v>
      </c>
      <c r="B88" s="38" t="s">
        <v>1302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">
      <c r="A89" s="45" t="s">
        <v>1329</v>
      </c>
      <c r="B89" s="39" t="s">
        <v>1304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1330</v>
      </c>
      <c r="B90" s="38" t="s">
        <v>1227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1331</v>
      </c>
    </row>
    <row r="93" spans="1:35" s="44" customFormat="1" ht="15" customHeight="1" x14ac:dyDescent="0.2">
      <c r="A93" s="45" t="s">
        <v>1332</v>
      </c>
      <c r="B93" s="85" t="s">
        <v>1308</v>
      </c>
      <c r="C93" s="86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">
      <c r="A94" s="45" t="s">
        <v>1333</v>
      </c>
      <c r="B94" s="85" t="s">
        <v>1270</v>
      </c>
      <c r="C94" s="86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">
      <c r="A95" s="45" t="s">
        <v>1334</v>
      </c>
      <c r="B95" s="59" t="s">
        <v>1233</v>
      </c>
      <c r="C95" s="87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">
      <c r="A96" s="45" t="s">
        <v>1335</v>
      </c>
      <c r="B96" s="59" t="s">
        <v>1235</v>
      </c>
      <c r="C96" s="87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">
      <c r="A97" s="45" t="s">
        <v>1336</v>
      </c>
      <c r="B97" s="59" t="s">
        <v>1237</v>
      </c>
      <c r="C97" s="87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">
      <c r="A98" s="45" t="s">
        <v>1337</v>
      </c>
      <c r="B98" s="88" t="s">
        <v>1276</v>
      </c>
      <c r="C98" s="89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">
      <c r="A99" s="45" t="s">
        <v>1338</v>
      </c>
      <c r="B99" s="59" t="s">
        <v>1278</v>
      </c>
      <c r="C99" s="87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">
      <c r="A100" s="45" t="s">
        <v>1339</v>
      </c>
      <c r="B100" s="59" t="s">
        <v>1239</v>
      </c>
      <c r="C100" s="87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">
      <c r="A101" s="45" t="s">
        <v>1340</v>
      </c>
      <c r="B101" s="39" t="s">
        <v>1313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">
      <c r="A102" s="45" t="s">
        <v>1341</v>
      </c>
      <c r="B102" s="59" t="s">
        <v>1281</v>
      </c>
      <c r="C102" s="87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">
      <c r="A103" s="45" t="s">
        <v>1342</v>
      </c>
      <c r="B103" s="39" t="s">
        <v>1283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">
      <c r="A104" s="45" t="s">
        <v>1343</v>
      </c>
      <c r="B104" s="90" t="s">
        <v>1241</v>
      </c>
      <c r="C104" s="91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">
      <c r="A105" s="45" t="s">
        <v>1344</v>
      </c>
      <c r="B105" s="90" t="s">
        <v>1243</v>
      </c>
      <c r="C105" s="91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">
      <c r="A106" s="45" t="s">
        <v>1345</v>
      </c>
      <c r="B106" s="90" t="s">
        <v>1319</v>
      </c>
      <c r="C106" s="91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70</v>
      </c>
      <c r="AI106" s="41" t="s">
        <v>70</v>
      </c>
    </row>
    <row r="107" spans="1:35" s="44" customFormat="1" ht="15" customHeight="1" x14ac:dyDescent="0.2">
      <c r="A107" s="45" t="s">
        <v>1346</v>
      </c>
      <c r="B107" s="90" t="s">
        <v>1287</v>
      </c>
      <c r="C107" s="91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">
      <c r="A108" s="45" t="s">
        <v>1347</v>
      </c>
      <c r="B108" s="90" t="s">
        <v>1289</v>
      </c>
      <c r="C108" s="91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">
      <c r="A109" s="45" t="s">
        <v>1348</v>
      </c>
      <c r="B109" s="59" t="s">
        <v>1291</v>
      </c>
      <c r="C109" s="87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">
      <c r="A110" s="45" t="s">
        <v>1349</v>
      </c>
      <c r="B110" s="90" t="s">
        <v>1293</v>
      </c>
      <c r="C110" s="91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">
      <c r="A111" s="45" t="s">
        <v>1350</v>
      </c>
      <c r="B111" s="90" t="s">
        <v>1247</v>
      </c>
      <c r="C111" s="91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">
      <c r="A112" s="45" t="s">
        <v>1351</v>
      </c>
      <c r="B112" s="90" t="s">
        <v>1323</v>
      </c>
      <c r="C112" s="91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70</v>
      </c>
      <c r="AI112" s="41" t="s">
        <v>70</v>
      </c>
    </row>
    <row r="113" spans="1:35" s="44" customFormat="1" ht="15" customHeight="1" x14ac:dyDescent="0.2">
      <c r="A113" s="45" t="s">
        <v>1352</v>
      </c>
      <c r="B113" s="59" t="s">
        <v>1296</v>
      </c>
      <c r="C113" s="87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">
      <c r="A114" s="45" t="s">
        <v>1353</v>
      </c>
      <c r="B114" s="59" t="s">
        <v>1326</v>
      </c>
      <c r="C114" s="87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">
      <c r="A115" s="45" t="s">
        <v>1354</v>
      </c>
      <c r="B115" s="39" t="s">
        <v>1298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">
      <c r="A116" s="45" t="s">
        <v>1355</v>
      </c>
      <c r="B116" s="59" t="s">
        <v>1300</v>
      </c>
      <c r="C116" s="87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1356</v>
      </c>
      <c r="B117" s="38" t="s">
        <v>1302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">
      <c r="A118" s="45" t="s">
        <v>1357</v>
      </c>
      <c r="B118" s="39" t="s">
        <v>1304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1358</v>
      </c>
      <c r="B119" s="38" t="s">
        <v>1227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1359</v>
      </c>
    </row>
    <row r="122" spans="1:35" s="44" customFormat="1" ht="15" customHeight="1" x14ac:dyDescent="0.2">
      <c r="B122" s="38" t="s">
        <v>1360</v>
      </c>
    </row>
    <row r="123" spans="1:35" s="44" customFormat="1" ht="15" customHeight="1" x14ac:dyDescent="0.2">
      <c r="A123" s="45" t="s">
        <v>1361</v>
      </c>
      <c r="B123" s="39" t="s">
        <v>1308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">
      <c r="A124" s="45" t="s">
        <v>1362</v>
      </c>
      <c r="B124" s="39" t="s">
        <v>1270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">
      <c r="A125" s="45" t="s">
        <v>1363</v>
      </c>
      <c r="B125" s="39" t="s">
        <v>1233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">
      <c r="A126" s="45" t="s">
        <v>1364</v>
      </c>
      <c r="B126" s="39" t="s">
        <v>1235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">
      <c r="A127" s="45" t="s">
        <v>1365</v>
      </c>
      <c r="B127" s="39" t="s">
        <v>1237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">
      <c r="A128" s="45" t="s">
        <v>1366</v>
      </c>
      <c r="B128" s="39" t="s">
        <v>1276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">
      <c r="A129" s="45" t="s">
        <v>1367</v>
      </c>
      <c r="B129" s="39" t="s">
        <v>1278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">
      <c r="A130" s="45" t="s">
        <v>1368</v>
      </c>
      <c r="B130" s="39" t="s">
        <v>1239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">
      <c r="A131" s="45" t="s">
        <v>1369</v>
      </c>
      <c r="B131" s="39" t="s">
        <v>1313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">
      <c r="A132" s="45" t="s">
        <v>1370</v>
      </c>
      <c r="B132" s="39" t="s">
        <v>1281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">
      <c r="A133" s="45" t="s">
        <v>1371</v>
      </c>
      <c r="B133" s="39" t="s">
        <v>1283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">
      <c r="A134" s="45" t="s">
        <v>1372</v>
      </c>
      <c r="B134" s="39" t="s">
        <v>1241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">
      <c r="A135" s="45" t="s">
        <v>1373</v>
      </c>
      <c r="B135" s="39" t="s">
        <v>1374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">
      <c r="A136" s="45" t="s">
        <v>1375</v>
      </c>
      <c r="B136" s="39" t="s">
        <v>1319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70</v>
      </c>
      <c r="AI136" s="41" t="s">
        <v>70</v>
      </c>
    </row>
    <row r="137" spans="1:35" s="44" customFormat="1" ht="15" customHeight="1" x14ac:dyDescent="0.2">
      <c r="A137" s="45" t="s">
        <v>1376</v>
      </c>
      <c r="B137" s="39" t="s">
        <v>1287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">
      <c r="A138" s="45" t="s">
        <v>1377</v>
      </c>
      <c r="B138" s="39" t="s">
        <v>1289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">
      <c r="A139" s="45" t="s">
        <v>1378</v>
      </c>
      <c r="B139" s="39" t="s">
        <v>1291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">
      <c r="A140" s="45" t="s">
        <v>1379</v>
      </c>
      <c r="B140" s="39" t="s">
        <v>1293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">
      <c r="A141" s="45" t="s">
        <v>1380</v>
      </c>
      <c r="B141" s="39" t="s">
        <v>1247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">
      <c r="A142" s="45" t="s">
        <v>1381</v>
      </c>
      <c r="B142" s="39" t="s">
        <v>1323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70</v>
      </c>
      <c r="AI142" s="41" t="s">
        <v>70</v>
      </c>
    </row>
    <row r="143" spans="1:35" s="44" customFormat="1" ht="15" customHeight="1" x14ac:dyDescent="0.2">
      <c r="A143" s="45" t="s">
        <v>1382</v>
      </c>
      <c r="B143" s="39" t="s">
        <v>1296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">
      <c r="A144" s="45" t="s">
        <v>1383</v>
      </c>
      <c r="B144" s="39" t="s">
        <v>1326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">
      <c r="A145" s="45" t="s">
        <v>1384</v>
      </c>
      <c r="B145" s="39" t="s">
        <v>1298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">
      <c r="A146" s="45" t="s">
        <v>1385</v>
      </c>
      <c r="B146" s="39" t="s">
        <v>1300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1386</v>
      </c>
      <c r="B147" s="38" t="s">
        <v>1302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">
      <c r="A148" s="45" t="s">
        <v>1387</v>
      </c>
      <c r="B148" s="39" t="s">
        <v>1304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1388</v>
      </c>
      <c r="B149" s="38" t="s">
        <v>1227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1389</v>
      </c>
    </row>
    <row r="152" spans="1:35" s="44" customFormat="1" ht="15" customHeight="1" x14ac:dyDescent="0.2">
      <c r="A152" s="45" t="s">
        <v>1390</v>
      </c>
      <c r="B152" s="39" t="s">
        <v>1391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">
      <c r="A153" s="45" t="s">
        <v>1392</v>
      </c>
      <c r="B153" s="39" t="s">
        <v>1393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109" t="s">
        <v>1394</v>
      </c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</row>
    <row r="156" spans="1:35" s="44" customFormat="1" ht="15" customHeight="1" x14ac:dyDescent="0.2">
      <c r="B156" s="46" t="s">
        <v>397</v>
      </c>
    </row>
    <row r="157" spans="1:35" s="44" customFormat="1" ht="15" customHeight="1" x14ac:dyDescent="0.2">
      <c r="B157" s="46" t="s">
        <v>396</v>
      </c>
    </row>
    <row r="158" spans="1:35" s="44" customFormat="1" ht="15" customHeight="1" x14ac:dyDescent="0.2">
      <c r="B158" s="46" t="s">
        <v>1395</v>
      </c>
    </row>
    <row r="159" spans="1:35" s="44" customFormat="1" ht="15" customHeight="1" x14ac:dyDescent="0.2">
      <c r="B159" s="46" t="s">
        <v>1396</v>
      </c>
    </row>
    <row r="160" spans="1:35" s="44" customFormat="1" ht="15" customHeight="1" x14ac:dyDescent="0.2">
      <c r="B160" s="46" t="s">
        <v>1397</v>
      </c>
    </row>
    <row r="161" spans="2:2" s="44" customFormat="1" ht="15" customHeight="1" x14ac:dyDescent="0.2">
      <c r="B161" s="46" t="s">
        <v>1398</v>
      </c>
    </row>
    <row r="162" spans="2:2" s="44" customFormat="1" ht="15" customHeight="1" x14ac:dyDescent="0.2">
      <c r="B162" s="46" t="s">
        <v>359</v>
      </c>
    </row>
    <row r="163" spans="2:2" s="44" customFormat="1" ht="15" customHeight="1" x14ac:dyDescent="0.2">
      <c r="B163" s="46" t="s">
        <v>72</v>
      </c>
    </row>
    <row r="164" spans="2:2" s="44" customFormat="1" ht="15" customHeight="1" x14ac:dyDescent="0.2">
      <c r="B164" s="46" t="s">
        <v>360</v>
      </c>
    </row>
    <row r="165" spans="2:2" s="44" customFormat="1" ht="15" customHeight="1" x14ac:dyDescent="0.2">
      <c r="B165" s="46" t="s">
        <v>1399</v>
      </c>
    </row>
    <row r="166" spans="2:2" s="44" customFormat="1" ht="15" customHeight="1" x14ac:dyDescent="0.2">
      <c r="B166" s="46" t="s">
        <v>1400</v>
      </c>
    </row>
  </sheetData>
  <mergeCells count="1">
    <mergeCell ref="B155:AI155"/>
  </mergeCells>
  <phoneticPr fontId="38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9"/>
  <sheetViews>
    <sheetView workbookViewId="0"/>
  </sheetViews>
  <sheetFormatPr defaultRowHeight="13.5" x14ac:dyDescent="0.15"/>
  <cols>
    <col min="1" max="1" width="39.875" customWidth="1"/>
    <col min="2" max="2" width="14.75" customWidth="1"/>
    <col min="3" max="3" width="9.625" customWidth="1"/>
    <col min="4" max="34" width="9.625" bestFit="1" customWidth="1"/>
  </cols>
  <sheetData>
    <row r="1" spans="1:34" s="5" customFormat="1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s="16" customFormat="1" x14ac:dyDescent="0.1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s="16" customFormat="1" x14ac:dyDescent="0.15">
      <c r="A3" s="5" t="s">
        <v>1018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s="16" customFormat="1" x14ac:dyDescent="0.15">
      <c r="A4" s="5" t="s">
        <v>1019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s="16" customFormat="1" x14ac:dyDescent="0.15">
      <c r="A5" s="5" t="s">
        <v>1020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s="16" customFormat="1" x14ac:dyDescent="0.15">
      <c r="A6" s="5" t="s">
        <v>1021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s="16" customFormat="1" x14ac:dyDescent="0.15">
      <c r="A7" s="5" t="s">
        <v>1022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s="16" customFormat="1" x14ac:dyDescent="0.15">
      <c r="A8" s="5" t="s">
        <v>1023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s="16" customFormat="1" x14ac:dyDescent="0.15">
      <c r="A9" s="5" t="s">
        <v>1024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s="16" customFormat="1" x14ac:dyDescent="0.15">
      <c r="A10" s="5" t="s">
        <v>1025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s="16" customFormat="1" x14ac:dyDescent="0.15">
      <c r="A11" s="5" t="s">
        <v>1026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s="16" customFormat="1" x14ac:dyDescent="0.15">
      <c r="A12" s="5" t="s">
        <v>1027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s="16" customFormat="1" x14ac:dyDescent="0.15">
      <c r="A13" s="5" t="s">
        <v>1028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s="16" customFormat="1" x14ac:dyDescent="0.15">
      <c r="A14" s="5" t="s">
        <v>1029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</row>
    <row r="15" spans="1:34" s="16" customFormat="1" x14ac:dyDescent="0.15">
      <c r="A15" s="5" t="s">
        <v>1030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</row>
    <row r="16" spans="1:34" s="16" customFormat="1" x14ac:dyDescent="0.15">
      <c r="A16" s="5" t="s">
        <v>1031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s="16" customFormat="1" x14ac:dyDescent="0.15">
      <c r="A17" s="5" t="s">
        <v>1032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s="16" customFormat="1" x14ac:dyDescent="0.15">
      <c r="A18" s="5" t="s">
        <v>1033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s="16" customFormat="1" x14ac:dyDescent="0.15">
      <c r="A19" s="5" t="s">
        <v>1034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s="16" customFormat="1" x14ac:dyDescent="0.15">
      <c r="A20" s="5" t="s">
        <v>1035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s="16" customFormat="1" x14ac:dyDescent="0.15">
      <c r="A21" s="5" t="s">
        <v>1036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s="16" customFormat="1" x14ac:dyDescent="0.15">
      <c r="A22" s="5" t="s">
        <v>1037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s="16" customFormat="1" x14ac:dyDescent="0.15">
      <c r="A23" s="5" t="s">
        <v>1038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s="16" customFormat="1" x14ac:dyDescent="0.15">
      <c r="A24" s="5" t="s">
        <v>1039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s="16" customFormat="1" x14ac:dyDescent="0.15">
      <c r="A25" s="5" t="s">
        <v>1040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s="16" customFormat="1" x14ac:dyDescent="0.1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  <row r="27" spans="1:32" s="16" customFormat="1" x14ac:dyDescent="0.15">
      <c r="B27" s="22"/>
    </row>
    <row r="28" spans="1:32" s="16" customFormat="1" x14ac:dyDescent="0.15">
      <c r="A28" s="23"/>
      <c r="B28" s="22"/>
    </row>
    <row r="29" spans="1:32" s="16" customFormat="1" x14ac:dyDescent="0.15">
      <c r="B29" s="22"/>
    </row>
    <row r="30" spans="1:32" s="16" customFormat="1" x14ac:dyDescent="0.15">
      <c r="A30" s="23"/>
      <c r="B30" s="22"/>
    </row>
    <row r="31" spans="1:32" s="16" customFormat="1" x14ac:dyDescent="0.15">
      <c r="B31" s="22"/>
    </row>
    <row r="32" spans="1:32" s="16" customFormat="1" x14ac:dyDescent="0.15"/>
    <row r="33" spans="1:34" s="16" customFormat="1" x14ac:dyDescent="0.15">
      <c r="A33" s="23"/>
    </row>
    <row r="34" spans="1:34" s="16" customFormat="1" x14ac:dyDescent="0.1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16" customFormat="1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16" customFormat="1" x14ac:dyDescent="0.1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16" customFormat="1" x14ac:dyDescent="0.1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16" customFormat="1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16" customFormat="1" x14ac:dyDescent="0.1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16" customFormat="1" x14ac:dyDescent="0.1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16" customFormat="1" x14ac:dyDescent="0.1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16" customFormat="1" x14ac:dyDescent="0.1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16" customFormat="1" x14ac:dyDescent="0.1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16" customFormat="1" x14ac:dyDescent="0.1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16" customFormat="1" x14ac:dyDescent="0.1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16" customFormat="1" ht="14.25" x14ac:dyDescent="0.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s="16" customFormat="1" x14ac:dyDescent="0.15">
      <c r="A47" s="23"/>
    </row>
    <row r="48" spans="1:34" s="16" customFormat="1" x14ac:dyDescent="0.1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16" customFormat="1" x14ac:dyDescent="0.1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16" customFormat="1" x14ac:dyDescent="0.1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16" customFormat="1" x14ac:dyDescent="0.1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16" customFormat="1" x14ac:dyDescent="0.1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16" customFormat="1" x14ac:dyDescent="0.1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16" customFormat="1" x14ac:dyDescent="0.1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16" customFormat="1" x14ac:dyDescent="0.1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16" customFormat="1" x14ac:dyDescent="0.1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16" customFormat="1" x14ac:dyDescent="0.1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16" customFormat="1" x14ac:dyDescent="0.1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16" customFormat="1" x14ac:dyDescent="0.1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16" customFormat="1" x14ac:dyDescent="0.1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16" customFormat="1" x14ac:dyDescent="0.1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16" customFormat="1" ht="14.25" x14ac:dyDescent="0.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s="16" customFormat="1" x14ac:dyDescent="0.15">
      <c r="A63" s="15"/>
    </row>
    <row r="64" spans="1:34" s="16" customFormat="1" x14ac:dyDescent="0.1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16" customFormat="1" x14ac:dyDescent="0.1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16" customFormat="1" x14ac:dyDescent="0.1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6" customFormat="1" x14ac:dyDescent="0.1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16" customFormat="1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16" customFormat="1" x14ac:dyDescent="0.1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16" customFormat="1" x14ac:dyDescent="0.1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16" customFormat="1" x14ac:dyDescent="0.1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6" customFormat="1" x14ac:dyDescent="0.1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16" customFormat="1" x14ac:dyDescent="0.1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16" customFormat="1" x14ac:dyDescent="0.1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16" customFormat="1" x14ac:dyDescent="0.1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16" customFormat="1" ht="14.25" x14ac:dyDescent="0.2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s="16" customFormat="1" x14ac:dyDescent="0.15">
      <c r="A77" s="15"/>
    </row>
    <row r="78" spans="1:34" s="16" customFormat="1" x14ac:dyDescent="0.15">
      <c r="A78" s="15"/>
    </row>
    <row r="79" spans="1:34" s="16" customFormat="1" x14ac:dyDescent="0.1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16" customFormat="1" x14ac:dyDescent="0.1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16" customFormat="1" x14ac:dyDescent="0.1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16" customFormat="1" x14ac:dyDescent="0.1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16" customFormat="1" x14ac:dyDescent="0.1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16" customFormat="1" x14ac:dyDescent="0.1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16" customFormat="1" x14ac:dyDescent="0.1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16" customFormat="1" x14ac:dyDescent="0.1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16" customFormat="1" x14ac:dyDescent="0.1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16" customFormat="1" x14ac:dyDescent="0.1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16" customFormat="1" x14ac:dyDescent="0.1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16" customFormat="1" x14ac:dyDescent="0.1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16" customFormat="1" x14ac:dyDescent="0.1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16" customFormat="1" x14ac:dyDescent="0.1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16" customFormat="1" x14ac:dyDescent="0.1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16" customFormat="1" x14ac:dyDescent="0.1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16" customFormat="1" x14ac:dyDescent="0.15">
      <c r="A95" s="15"/>
    </row>
    <row r="96" spans="1:34" s="16" customFormat="1" x14ac:dyDescent="0.1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16" customFormat="1" x14ac:dyDescent="0.1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16" customFormat="1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16" customFormat="1" x14ac:dyDescent="0.1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16" customFormat="1" x14ac:dyDescent="0.1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16" customFormat="1" x14ac:dyDescent="0.1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16" customFormat="1" x14ac:dyDescent="0.1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16" customFormat="1" x14ac:dyDescent="0.1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16" customFormat="1" x14ac:dyDescent="0.1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16" customFormat="1" x14ac:dyDescent="0.1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16" customFormat="1" x14ac:dyDescent="0.1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16" customFormat="1" ht="14.25" x14ac:dyDescent="0.2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s="16" customFormat="1" x14ac:dyDescent="0.15">
      <c r="A108" s="23"/>
    </row>
    <row r="109" spans="1:34" s="16" customFormat="1" ht="14.25" x14ac:dyDescent="0.2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 s="16" customFormat="1" ht="14.25" x14ac:dyDescent="0.2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4" s="16" customFormat="1" ht="14.25" x14ac:dyDescent="0.2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4" s="16" customFormat="1" ht="14.25" x14ac:dyDescent="0.2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s="16" customFormat="1" x14ac:dyDescent="0.15">
      <c r="A113" s="23"/>
    </row>
    <row r="114" spans="1:34" s="16" customFormat="1" x14ac:dyDescent="0.1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16" customFormat="1" x14ac:dyDescent="0.1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16" customFormat="1" x14ac:dyDescent="0.1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16" customFormat="1" x14ac:dyDescent="0.1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16" customFormat="1" x14ac:dyDescent="0.1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16" customFormat="1" x14ac:dyDescent="0.1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16" customFormat="1" x14ac:dyDescent="0.1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16" customFormat="1" x14ac:dyDescent="0.1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16" customFormat="1" x14ac:dyDescent="0.1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16" customFormat="1" x14ac:dyDescent="0.1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16" customFormat="1" ht="14.25" x14ac:dyDescent="0.2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s="16" customFormat="1" x14ac:dyDescent="0.15">
      <c r="A125" s="23"/>
    </row>
    <row r="126" spans="1:34" s="16" customFormat="1" x14ac:dyDescent="0.1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s="16" customFormat="1" x14ac:dyDescent="0.1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s="16" customFormat="1" x14ac:dyDescent="0.1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s="16" customFormat="1" x14ac:dyDescent="0.1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s="16" customFormat="1" x14ac:dyDescent="0.1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s="16" customFormat="1" x14ac:dyDescent="0.1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s="16" customFormat="1" x14ac:dyDescent="0.1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s="16" customFormat="1" x14ac:dyDescent="0.1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s="16" customFormat="1" x14ac:dyDescent="0.1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s="16" customFormat="1" x14ac:dyDescent="0.1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s="16" customFormat="1" x14ac:dyDescent="0.1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s="16" customFormat="1" x14ac:dyDescent="0.1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s="16" customFormat="1" x14ac:dyDescent="0.1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s="16" customFormat="1" x14ac:dyDescent="0.1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s="16" customFormat="1" x14ac:dyDescent="0.1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s="16" customFormat="1" x14ac:dyDescent="0.1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s="16" customFormat="1" x14ac:dyDescent="0.1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s="16" customFormat="1" x14ac:dyDescent="0.1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s="16" customFormat="1" x14ac:dyDescent="0.1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s="16" customFormat="1" x14ac:dyDescent="0.1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s="16" customFormat="1" ht="14.25" x14ac:dyDescent="0.2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s="16" customFormat="1" x14ac:dyDescent="0.1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s="16" customFormat="1" ht="14.25" x14ac:dyDescent="0.2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s="16" customFormat="1" x14ac:dyDescent="0.15"/>
    <row r="150" spans="1:34" s="16" customFormat="1" x14ac:dyDescent="0.1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4" s="16" customFormat="1" x14ac:dyDescent="0.1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4" s="16" customFormat="1" x14ac:dyDescent="0.15"/>
    <row r="153" spans="1:34" s="16" customFormat="1" x14ac:dyDescent="0.15"/>
    <row r="154" spans="1:34" s="16" customFormat="1" x14ac:dyDescent="0.15"/>
    <row r="155" spans="1:34" s="16" customFormat="1" x14ac:dyDescent="0.15"/>
    <row r="156" spans="1:34" s="16" customFormat="1" x14ac:dyDescent="0.15"/>
    <row r="157" spans="1:34" s="16" customFormat="1" x14ac:dyDescent="0.15"/>
    <row r="158" spans="1:34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</sheetData>
  <phoneticPr fontId="3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>
      <selection activeCell="B3" sqref="B3:AF25"/>
    </sheetView>
  </sheetViews>
  <sheetFormatPr defaultColWidth="9.125" defaultRowHeight="13.5" x14ac:dyDescent="0.15"/>
  <cols>
    <col min="1" max="1" width="39.875" style="5" customWidth="1"/>
    <col min="2" max="32" width="11" style="5" customWidth="1"/>
    <col min="33" max="34" width="9.625" style="5" bestFit="1" customWidth="1"/>
    <col min="35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x14ac:dyDescent="0.15">
      <c r="A3" s="5" t="s">
        <v>1018</v>
      </c>
      <c r="B3" s="20">
        <v>0.74</v>
      </c>
      <c r="C3" s="20">
        <v>0.74</v>
      </c>
      <c r="D3" s="20">
        <v>0.74</v>
      </c>
      <c r="E3" s="20">
        <v>0.74</v>
      </c>
      <c r="F3" s="20">
        <v>0.74</v>
      </c>
      <c r="G3" s="20">
        <v>0.74</v>
      </c>
      <c r="H3" s="20">
        <v>0.74</v>
      </c>
      <c r="I3" s="20">
        <v>0.74</v>
      </c>
      <c r="J3" s="20">
        <v>0.74</v>
      </c>
      <c r="K3" s="20">
        <v>0.74</v>
      </c>
      <c r="L3" s="20">
        <v>0.74</v>
      </c>
      <c r="M3" s="20">
        <v>0.74</v>
      </c>
      <c r="N3" s="20">
        <v>0.74</v>
      </c>
      <c r="O3" s="20">
        <v>0.74</v>
      </c>
      <c r="P3" s="20">
        <v>0.74</v>
      </c>
      <c r="Q3" s="20">
        <v>0.74</v>
      </c>
      <c r="R3" s="20">
        <v>0.74</v>
      </c>
      <c r="S3" s="20">
        <v>0.74</v>
      </c>
      <c r="T3" s="20">
        <v>0.74</v>
      </c>
      <c r="U3" s="20">
        <v>0.74</v>
      </c>
      <c r="V3" s="20">
        <v>0.74</v>
      </c>
      <c r="W3" s="20">
        <v>0.74</v>
      </c>
      <c r="X3" s="20">
        <v>0.74</v>
      </c>
      <c r="Y3" s="20">
        <v>0.74</v>
      </c>
      <c r="Z3" s="20">
        <v>0.74</v>
      </c>
      <c r="AA3" s="20">
        <v>0.74</v>
      </c>
      <c r="AB3" s="20">
        <v>0.74</v>
      </c>
      <c r="AC3" s="20">
        <v>0.74</v>
      </c>
      <c r="AD3" s="20">
        <v>0.74</v>
      </c>
      <c r="AE3" s="20">
        <v>0.74</v>
      </c>
      <c r="AF3" s="20">
        <v>0.74</v>
      </c>
    </row>
    <row r="4" spans="1:34" x14ac:dyDescent="0.15">
      <c r="A4" s="5" t="s">
        <v>1019</v>
      </c>
      <c r="B4" s="20">
        <v>0.74</v>
      </c>
      <c r="C4" s="20">
        <v>0.74</v>
      </c>
      <c r="D4" s="20">
        <v>0.74</v>
      </c>
      <c r="E4" s="20">
        <v>0.74</v>
      </c>
      <c r="F4" s="20">
        <v>0.74</v>
      </c>
      <c r="G4" s="20">
        <v>0.74</v>
      </c>
      <c r="H4" s="20">
        <v>0.74</v>
      </c>
      <c r="I4" s="20">
        <v>0.74</v>
      </c>
      <c r="J4" s="20">
        <v>0.74</v>
      </c>
      <c r="K4" s="20">
        <v>0.74</v>
      </c>
      <c r="L4" s="20">
        <v>0.74</v>
      </c>
      <c r="M4" s="20">
        <v>0.74</v>
      </c>
      <c r="N4" s="20">
        <v>0.74</v>
      </c>
      <c r="O4" s="20">
        <v>0.74</v>
      </c>
      <c r="P4" s="20">
        <v>0.74</v>
      </c>
      <c r="Q4" s="20">
        <v>0.74</v>
      </c>
      <c r="R4" s="20">
        <v>0.74</v>
      </c>
      <c r="S4" s="20">
        <v>0.74</v>
      </c>
      <c r="T4" s="20">
        <v>0.74</v>
      </c>
      <c r="U4" s="20">
        <v>0.74</v>
      </c>
      <c r="V4" s="20">
        <v>0.74</v>
      </c>
      <c r="W4" s="20">
        <v>0.74</v>
      </c>
      <c r="X4" s="20">
        <v>0.74</v>
      </c>
      <c r="Y4" s="20">
        <v>0.74</v>
      </c>
      <c r="Z4" s="20">
        <v>0.74</v>
      </c>
      <c r="AA4" s="20">
        <v>0.74</v>
      </c>
      <c r="AB4" s="20">
        <v>0.74</v>
      </c>
      <c r="AC4" s="20">
        <v>0.74</v>
      </c>
      <c r="AD4" s="20">
        <v>0.74</v>
      </c>
      <c r="AE4" s="20">
        <v>0.74</v>
      </c>
      <c r="AF4" s="20">
        <v>0.74</v>
      </c>
    </row>
    <row r="5" spans="1:34" x14ac:dyDescent="0.15">
      <c r="A5" s="5" t="s">
        <v>1020</v>
      </c>
      <c r="B5" s="20">
        <v>0.74</v>
      </c>
      <c r="C5" s="20">
        <v>0.74</v>
      </c>
      <c r="D5" s="20">
        <v>0.74</v>
      </c>
      <c r="E5" s="20">
        <v>0.74</v>
      </c>
      <c r="F5" s="20">
        <v>0.74</v>
      </c>
      <c r="G5" s="20">
        <v>0.74</v>
      </c>
      <c r="H5" s="20">
        <v>0.74</v>
      </c>
      <c r="I5" s="20">
        <v>0.74</v>
      </c>
      <c r="J5" s="20">
        <v>0.74</v>
      </c>
      <c r="K5" s="20">
        <v>0.74</v>
      </c>
      <c r="L5" s="20">
        <v>0.74</v>
      </c>
      <c r="M5" s="20">
        <v>0.74</v>
      </c>
      <c r="N5" s="20">
        <v>0.74</v>
      </c>
      <c r="O5" s="20">
        <v>0.74</v>
      </c>
      <c r="P5" s="20">
        <v>0.74</v>
      </c>
      <c r="Q5" s="20">
        <v>0.74</v>
      </c>
      <c r="R5" s="20">
        <v>0.74</v>
      </c>
      <c r="S5" s="20">
        <v>0.74</v>
      </c>
      <c r="T5" s="20">
        <v>0.74</v>
      </c>
      <c r="U5" s="20">
        <v>0.74</v>
      </c>
      <c r="V5" s="20">
        <v>0.74</v>
      </c>
      <c r="W5" s="20">
        <v>0.74</v>
      </c>
      <c r="X5" s="20">
        <v>0.74</v>
      </c>
      <c r="Y5" s="20">
        <v>0.74</v>
      </c>
      <c r="Z5" s="20">
        <v>0.74</v>
      </c>
      <c r="AA5" s="20">
        <v>0.74</v>
      </c>
      <c r="AB5" s="20">
        <v>0.74</v>
      </c>
      <c r="AC5" s="20">
        <v>0.74</v>
      </c>
      <c r="AD5" s="20">
        <v>0.74</v>
      </c>
      <c r="AE5" s="20">
        <v>0.74</v>
      </c>
      <c r="AF5" s="20">
        <v>0.74</v>
      </c>
    </row>
    <row r="6" spans="1:34" x14ac:dyDescent="0.15">
      <c r="A6" s="5" t="s">
        <v>1021</v>
      </c>
      <c r="B6" s="20">
        <v>0.74</v>
      </c>
      <c r="C6" s="20">
        <v>0.74</v>
      </c>
      <c r="D6" s="20">
        <v>0.74</v>
      </c>
      <c r="E6" s="20">
        <v>0.74</v>
      </c>
      <c r="F6" s="20">
        <v>0.74</v>
      </c>
      <c r="G6" s="20">
        <v>0.74</v>
      </c>
      <c r="H6" s="20">
        <v>0.74</v>
      </c>
      <c r="I6" s="20">
        <v>0.74</v>
      </c>
      <c r="J6" s="20">
        <v>0.74</v>
      </c>
      <c r="K6" s="20">
        <v>0.74</v>
      </c>
      <c r="L6" s="20">
        <v>0.74</v>
      </c>
      <c r="M6" s="20">
        <v>0.74</v>
      </c>
      <c r="N6" s="20">
        <v>0.74</v>
      </c>
      <c r="O6" s="20">
        <v>0.74</v>
      </c>
      <c r="P6" s="20">
        <v>0.74</v>
      </c>
      <c r="Q6" s="20">
        <v>0.74</v>
      </c>
      <c r="R6" s="20">
        <v>0.74</v>
      </c>
      <c r="S6" s="20">
        <v>0.74</v>
      </c>
      <c r="T6" s="20">
        <v>0.74</v>
      </c>
      <c r="U6" s="20">
        <v>0.74</v>
      </c>
      <c r="V6" s="20">
        <v>0.74</v>
      </c>
      <c r="W6" s="20">
        <v>0.74</v>
      </c>
      <c r="X6" s="20">
        <v>0.74</v>
      </c>
      <c r="Y6" s="20">
        <v>0.74</v>
      </c>
      <c r="Z6" s="20">
        <v>0.74</v>
      </c>
      <c r="AA6" s="20">
        <v>0.74</v>
      </c>
      <c r="AB6" s="20">
        <v>0.74</v>
      </c>
      <c r="AC6" s="20">
        <v>0.74</v>
      </c>
      <c r="AD6" s="20">
        <v>0.74</v>
      </c>
      <c r="AE6" s="20">
        <v>0.74</v>
      </c>
      <c r="AF6" s="20">
        <v>0.74</v>
      </c>
    </row>
    <row r="7" spans="1:34" x14ac:dyDescent="0.15">
      <c r="A7" s="5" t="s">
        <v>1022</v>
      </c>
      <c r="B7" s="20">
        <v>0.74</v>
      </c>
      <c r="C7" s="20">
        <v>0.74</v>
      </c>
      <c r="D7" s="20">
        <v>0.74</v>
      </c>
      <c r="E7" s="20">
        <v>0.74</v>
      </c>
      <c r="F7" s="20">
        <v>0.74</v>
      </c>
      <c r="G7" s="20">
        <v>0.74</v>
      </c>
      <c r="H7" s="20">
        <v>0.74</v>
      </c>
      <c r="I7" s="20">
        <v>0.74</v>
      </c>
      <c r="J7" s="20">
        <v>0.74</v>
      </c>
      <c r="K7" s="20">
        <v>0.74</v>
      </c>
      <c r="L7" s="20">
        <v>0.74</v>
      </c>
      <c r="M7" s="20">
        <v>0.74</v>
      </c>
      <c r="N7" s="20">
        <v>0.74</v>
      </c>
      <c r="O7" s="20">
        <v>0.74</v>
      </c>
      <c r="P7" s="20">
        <v>0.74</v>
      </c>
      <c r="Q7" s="20">
        <v>0.74</v>
      </c>
      <c r="R7" s="20">
        <v>0.74</v>
      </c>
      <c r="S7" s="20">
        <v>0.74</v>
      </c>
      <c r="T7" s="20">
        <v>0.74</v>
      </c>
      <c r="U7" s="20">
        <v>0.74</v>
      </c>
      <c r="V7" s="20">
        <v>0.74</v>
      </c>
      <c r="W7" s="20">
        <v>0.74</v>
      </c>
      <c r="X7" s="20">
        <v>0.74</v>
      </c>
      <c r="Y7" s="20">
        <v>0.74</v>
      </c>
      <c r="Z7" s="20">
        <v>0.74</v>
      </c>
      <c r="AA7" s="20">
        <v>0.74</v>
      </c>
      <c r="AB7" s="20">
        <v>0.74</v>
      </c>
      <c r="AC7" s="20">
        <v>0.74</v>
      </c>
      <c r="AD7" s="20">
        <v>0.74</v>
      </c>
      <c r="AE7" s="20">
        <v>0.74</v>
      </c>
      <c r="AF7" s="20">
        <v>0.74</v>
      </c>
    </row>
    <row r="8" spans="1:34" x14ac:dyDescent="0.15">
      <c r="A8" s="5" t="s">
        <v>1023</v>
      </c>
      <c r="B8" s="20">
        <v>0.74</v>
      </c>
      <c r="C8" s="20">
        <v>0.74</v>
      </c>
      <c r="D8" s="20">
        <v>0.74</v>
      </c>
      <c r="E8" s="20">
        <v>0.74</v>
      </c>
      <c r="F8" s="20">
        <v>0.74</v>
      </c>
      <c r="G8" s="20">
        <v>0.74</v>
      </c>
      <c r="H8" s="20">
        <v>0.74</v>
      </c>
      <c r="I8" s="20">
        <v>0.74</v>
      </c>
      <c r="J8" s="20">
        <v>0.74</v>
      </c>
      <c r="K8" s="20">
        <v>0.74</v>
      </c>
      <c r="L8" s="20">
        <v>0.74</v>
      </c>
      <c r="M8" s="20">
        <v>0.74</v>
      </c>
      <c r="N8" s="20">
        <v>0.74</v>
      </c>
      <c r="O8" s="20">
        <v>0.74</v>
      </c>
      <c r="P8" s="20">
        <v>0.74</v>
      </c>
      <c r="Q8" s="20">
        <v>0.74</v>
      </c>
      <c r="R8" s="20">
        <v>0.74</v>
      </c>
      <c r="S8" s="20">
        <v>0.74</v>
      </c>
      <c r="T8" s="20">
        <v>0.74</v>
      </c>
      <c r="U8" s="20">
        <v>0.74</v>
      </c>
      <c r="V8" s="20">
        <v>0.74</v>
      </c>
      <c r="W8" s="20">
        <v>0.74</v>
      </c>
      <c r="X8" s="20">
        <v>0.74</v>
      </c>
      <c r="Y8" s="20">
        <v>0.74</v>
      </c>
      <c r="Z8" s="20">
        <v>0.74</v>
      </c>
      <c r="AA8" s="20">
        <v>0.74</v>
      </c>
      <c r="AB8" s="20">
        <v>0.74</v>
      </c>
      <c r="AC8" s="20">
        <v>0.74</v>
      </c>
      <c r="AD8" s="20">
        <v>0.74</v>
      </c>
      <c r="AE8" s="20">
        <v>0.74</v>
      </c>
      <c r="AF8" s="20">
        <v>0.74</v>
      </c>
    </row>
    <row r="9" spans="1:34" x14ac:dyDescent="0.15">
      <c r="A9" s="5" t="s">
        <v>1024</v>
      </c>
      <c r="B9" s="20">
        <v>0.74</v>
      </c>
      <c r="C9" s="20">
        <v>0.74</v>
      </c>
      <c r="D9" s="20">
        <v>0.74</v>
      </c>
      <c r="E9" s="20">
        <v>0.74</v>
      </c>
      <c r="F9" s="20">
        <v>0.74</v>
      </c>
      <c r="G9" s="20">
        <v>0.74</v>
      </c>
      <c r="H9" s="20">
        <v>0.74</v>
      </c>
      <c r="I9" s="20">
        <v>0.74</v>
      </c>
      <c r="J9" s="20">
        <v>0.74</v>
      </c>
      <c r="K9" s="20">
        <v>0.74</v>
      </c>
      <c r="L9" s="20">
        <v>0.74</v>
      </c>
      <c r="M9" s="20">
        <v>0.74</v>
      </c>
      <c r="N9" s="20">
        <v>0.74</v>
      </c>
      <c r="O9" s="20">
        <v>0.74</v>
      </c>
      <c r="P9" s="20">
        <v>0.74</v>
      </c>
      <c r="Q9" s="20">
        <v>0.74</v>
      </c>
      <c r="R9" s="20">
        <v>0.74</v>
      </c>
      <c r="S9" s="20">
        <v>0.74</v>
      </c>
      <c r="T9" s="20">
        <v>0.74</v>
      </c>
      <c r="U9" s="20">
        <v>0.74</v>
      </c>
      <c r="V9" s="20">
        <v>0.74</v>
      </c>
      <c r="W9" s="20">
        <v>0.74</v>
      </c>
      <c r="X9" s="20">
        <v>0.74</v>
      </c>
      <c r="Y9" s="20">
        <v>0.74</v>
      </c>
      <c r="Z9" s="20">
        <v>0.74</v>
      </c>
      <c r="AA9" s="20">
        <v>0.74</v>
      </c>
      <c r="AB9" s="20">
        <v>0.74</v>
      </c>
      <c r="AC9" s="20">
        <v>0.74</v>
      </c>
      <c r="AD9" s="20">
        <v>0.74</v>
      </c>
      <c r="AE9" s="20">
        <v>0.74</v>
      </c>
      <c r="AF9" s="20">
        <v>0.74</v>
      </c>
    </row>
    <row r="10" spans="1:34" x14ac:dyDescent="0.15">
      <c r="A10" s="5" t="s">
        <v>1025</v>
      </c>
      <c r="B10" s="20">
        <v>0.74</v>
      </c>
      <c r="C10" s="20">
        <v>0.74</v>
      </c>
      <c r="D10" s="20">
        <v>0.74</v>
      </c>
      <c r="E10" s="20">
        <v>0.74</v>
      </c>
      <c r="F10" s="20">
        <v>0.74</v>
      </c>
      <c r="G10" s="20">
        <v>0.74</v>
      </c>
      <c r="H10" s="20">
        <v>0.74</v>
      </c>
      <c r="I10" s="20">
        <v>0.74</v>
      </c>
      <c r="J10" s="20">
        <v>0.74</v>
      </c>
      <c r="K10" s="20">
        <v>0.74</v>
      </c>
      <c r="L10" s="20">
        <v>0.74</v>
      </c>
      <c r="M10" s="20">
        <v>0.74</v>
      </c>
      <c r="N10" s="20">
        <v>0.74</v>
      </c>
      <c r="O10" s="20">
        <v>0.74</v>
      </c>
      <c r="P10" s="20">
        <v>0.74</v>
      </c>
      <c r="Q10" s="20">
        <v>0.74</v>
      </c>
      <c r="R10" s="20">
        <v>0.74</v>
      </c>
      <c r="S10" s="20">
        <v>0.74</v>
      </c>
      <c r="T10" s="20">
        <v>0.74</v>
      </c>
      <c r="U10" s="20">
        <v>0.74</v>
      </c>
      <c r="V10" s="20">
        <v>0.74</v>
      </c>
      <c r="W10" s="20">
        <v>0.74</v>
      </c>
      <c r="X10" s="20">
        <v>0.74</v>
      </c>
      <c r="Y10" s="20">
        <v>0.74</v>
      </c>
      <c r="Z10" s="20">
        <v>0.74</v>
      </c>
      <c r="AA10" s="20">
        <v>0.74</v>
      </c>
      <c r="AB10" s="20">
        <v>0.74</v>
      </c>
      <c r="AC10" s="20">
        <v>0.74</v>
      </c>
      <c r="AD10" s="20">
        <v>0.74</v>
      </c>
      <c r="AE10" s="20">
        <v>0.74</v>
      </c>
      <c r="AF10" s="20">
        <v>0.74</v>
      </c>
    </row>
    <row r="11" spans="1:34" x14ac:dyDescent="0.15">
      <c r="A11" s="5" t="s">
        <v>1026</v>
      </c>
      <c r="B11" s="20">
        <v>0.74</v>
      </c>
      <c r="C11" s="20">
        <v>0.74</v>
      </c>
      <c r="D11" s="20">
        <v>0.74</v>
      </c>
      <c r="E11" s="20">
        <v>0.74</v>
      </c>
      <c r="F11" s="20">
        <v>0.74</v>
      </c>
      <c r="G11" s="20">
        <v>0.74</v>
      </c>
      <c r="H11" s="20">
        <v>0.74</v>
      </c>
      <c r="I11" s="20">
        <v>0.74</v>
      </c>
      <c r="J11" s="20">
        <v>0.74</v>
      </c>
      <c r="K11" s="20">
        <v>0.74</v>
      </c>
      <c r="L11" s="20">
        <v>0.74</v>
      </c>
      <c r="M11" s="20">
        <v>0.74</v>
      </c>
      <c r="N11" s="20">
        <v>0.74</v>
      </c>
      <c r="O11" s="20">
        <v>0.74</v>
      </c>
      <c r="P11" s="20">
        <v>0.74</v>
      </c>
      <c r="Q11" s="20">
        <v>0.74</v>
      </c>
      <c r="R11" s="20">
        <v>0.74</v>
      </c>
      <c r="S11" s="20">
        <v>0.74</v>
      </c>
      <c r="T11" s="20">
        <v>0.74</v>
      </c>
      <c r="U11" s="20">
        <v>0.74</v>
      </c>
      <c r="V11" s="20">
        <v>0.74</v>
      </c>
      <c r="W11" s="20">
        <v>0.74</v>
      </c>
      <c r="X11" s="20">
        <v>0.74</v>
      </c>
      <c r="Y11" s="20">
        <v>0.74</v>
      </c>
      <c r="Z11" s="20">
        <v>0.74</v>
      </c>
      <c r="AA11" s="20">
        <v>0.74</v>
      </c>
      <c r="AB11" s="20">
        <v>0.74</v>
      </c>
      <c r="AC11" s="20">
        <v>0.74</v>
      </c>
      <c r="AD11" s="20">
        <v>0.74</v>
      </c>
      <c r="AE11" s="20">
        <v>0.74</v>
      </c>
      <c r="AF11" s="20">
        <v>0.74</v>
      </c>
    </row>
    <row r="12" spans="1:34" x14ac:dyDescent="0.15">
      <c r="A12" s="5" t="s">
        <v>1027</v>
      </c>
      <c r="B12" s="20">
        <v>0.74</v>
      </c>
      <c r="C12" s="20">
        <v>0.74</v>
      </c>
      <c r="D12" s="20">
        <v>0.74</v>
      </c>
      <c r="E12" s="20">
        <v>0.74</v>
      </c>
      <c r="F12" s="20">
        <v>0.74</v>
      </c>
      <c r="G12" s="20">
        <v>0.74</v>
      </c>
      <c r="H12" s="20">
        <v>0.74</v>
      </c>
      <c r="I12" s="20">
        <v>0.74</v>
      </c>
      <c r="J12" s="20">
        <v>0.74</v>
      </c>
      <c r="K12" s="20">
        <v>0.74</v>
      </c>
      <c r="L12" s="20">
        <v>0.74</v>
      </c>
      <c r="M12" s="20">
        <v>0.74</v>
      </c>
      <c r="N12" s="20">
        <v>0.74</v>
      </c>
      <c r="O12" s="20">
        <v>0.74</v>
      </c>
      <c r="P12" s="20">
        <v>0.74</v>
      </c>
      <c r="Q12" s="20">
        <v>0.74</v>
      </c>
      <c r="R12" s="20">
        <v>0.74</v>
      </c>
      <c r="S12" s="20">
        <v>0.74</v>
      </c>
      <c r="T12" s="20">
        <v>0.74</v>
      </c>
      <c r="U12" s="20">
        <v>0.74</v>
      </c>
      <c r="V12" s="20">
        <v>0.74</v>
      </c>
      <c r="W12" s="20">
        <v>0.74</v>
      </c>
      <c r="X12" s="20">
        <v>0.74</v>
      </c>
      <c r="Y12" s="20">
        <v>0.74</v>
      </c>
      <c r="Z12" s="20">
        <v>0.74</v>
      </c>
      <c r="AA12" s="20">
        <v>0.74</v>
      </c>
      <c r="AB12" s="20">
        <v>0.74</v>
      </c>
      <c r="AC12" s="20">
        <v>0.74</v>
      </c>
      <c r="AD12" s="20">
        <v>0.74</v>
      </c>
      <c r="AE12" s="20">
        <v>0.74</v>
      </c>
      <c r="AF12" s="20">
        <v>0.74</v>
      </c>
    </row>
    <row r="13" spans="1:34" x14ac:dyDescent="0.15">
      <c r="A13" s="5" t="s">
        <v>1028</v>
      </c>
      <c r="B13" s="20">
        <v>0.74</v>
      </c>
      <c r="C13" s="20">
        <v>0.74</v>
      </c>
      <c r="D13" s="20">
        <v>0.74</v>
      </c>
      <c r="E13" s="20">
        <v>0.74</v>
      </c>
      <c r="F13" s="20">
        <v>0.74</v>
      </c>
      <c r="G13" s="20">
        <v>0.74</v>
      </c>
      <c r="H13" s="20">
        <v>0.74</v>
      </c>
      <c r="I13" s="20">
        <v>0.74</v>
      </c>
      <c r="J13" s="20">
        <v>0.74</v>
      </c>
      <c r="K13" s="20">
        <v>0.74</v>
      </c>
      <c r="L13" s="20">
        <v>0.74</v>
      </c>
      <c r="M13" s="20">
        <v>0.74</v>
      </c>
      <c r="N13" s="20">
        <v>0.74</v>
      </c>
      <c r="O13" s="20">
        <v>0.74</v>
      </c>
      <c r="P13" s="20">
        <v>0.74</v>
      </c>
      <c r="Q13" s="20">
        <v>0.74</v>
      </c>
      <c r="R13" s="20">
        <v>0.74</v>
      </c>
      <c r="S13" s="20">
        <v>0.74</v>
      </c>
      <c r="T13" s="20">
        <v>0.74</v>
      </c>
      <c r="U13" s="20">
        <v>0.74</v>
      </c>
      <c r="V13" s="20">
        <v>0.74</v>
      </c>
      <c r="W13" s="20">
        <v>0.74</v>
      </c>
      <c r="X13" s="20">
        <v>0.74</v>
      </c>
      <c r="Y13" s="20">
        <v>0.74</v>
      </c>
      <c r="Z13" s="20">
        <v>0.74</v>
      </c>
      <c r="AA13" s="20">
        <v>0.74</v>
      </c>
      <c r="AB13" s="20">
        <v>0.74</v>
      </c>
      <c r="AC13" s="20">
        <v>0.74</v>
      </c>
      <c r="AD13" s="20">
        <v>0.74</v>
      </c>
      <c r="AE13" s="20">
        <v>0.74</v>
      </c>
      <c r="AF13" s="20">
        <v>0.74</v>
      </c>
    </row>
    <row r="14" spans="1:34" x14ac:dyDescent="0.15">
      <c r="A14" s="5" t="s">
        <v>1029</v>
      </c>
      <c r="B14" s="20">
        <v>0.74</v>
      </c>
      <c r="C14" s="20">
        <v>0.74</v>
      </c>
      <c r="D14" s="20">
        <v>0.74</v>
      </c>
      <c r="E14" s="20">
        <v>0.74</v>
      </c>
      <c r="F14" s="20">
        <v>0.74</v>
      </c>
      <c r="G14" s="20">
        <v>0.74</v>
      </c>
      <c r="H14" s="20">
        <v>0.74</v>
      </c>
      <c r="I14" s="20">
        <v>0.74</v>
      </c>
      <c r="J14" s="20">
        <v>0.74</v>
      </c>
      <c r="K14" s="20">
        <v>0.74</v>
      </c>
      <c r="L14" s="20">
        <v>0.74</v>
      </c>
      <c r="M14" s="20">
        <v>0.74</v>
      </c>
      <c r="N14" s="20">
        <v>0.74</v>
      </c>
      <c r="O14" s="20">
        <v>0.74</v>
      </c>
      <c r="P14" s="20">
        <v>0.74</v>
      </c>
      <c r="Q14" s="20">
        <v>0.74</v>
      </c>
      <c r="R14" s="20">
        <v>0.74</v>
      </c>
      <c r="S14" s="20">
        <v>0.74</v>
      </c>
      <c r="T14" s="20">
        <v>0.74</v>
      </c>
      <c r="U14" s="20">
        <v>0.74</v>
      </c>
      <c r="V14" s="20">
        <v>0.74</v>
      </c>
      <c r="W14" s="20">
        <v>0.74</v>
      </c>
      <c r="X14" s="20">
        <v>0.74</v>
      </c>
      <c r="Y14" s="20">
        <v>0.74</v>
      </c>
      <c r="Z14" s="20">
        <v>0.74</v>
      </c>
      <c r="AA14" s="20">
        <v>0.74</v>
      </c>
      <c r="AB14" s="20">
        <v>0.74</v>
      </c>
      <c r="AC14" s="20">
        <v>0.74</v>
      </c>
      <c r="AD14" s="20">
        <v>0.74</v>
      </c>
      <c r="AE14" s="20">
        <v>0.74</v>
      </c>
      <c r="AF14" s="20">
        <v>0.74</v>
      </c>
    </row>
    <row r="15" spans="1:34" x14ac:dyDescent="0.15">
      <c r="A15" s="5" t="s">
        <v>1030</v>
      </c>
      <c r="B15" s="20">
        <v>0.74</v>
      </c>
      <c r="C15" s="20">
        <v>0.74</v>
      </c>
      <c r="D15" s="20">
        <v>0.74</v>
      </c>
      <c r="E15" s="20">
        <v>0.74</v>
      </c>
      <c r="F15" s="20">
        <v>0.74</v>
      </c>
      <c r="G15" s="20">
        <v>0.74</v>
      </c>
      <c r="H15" s="20">
        <v>0.74</v>
      </c>
      <c r="I15" s="20">
        <v>0.74</v>
      </c>
      <c r="J15" s="20">
        <v>0.74</v>
      </c>
      <c r="K15" s="20">
        <v>0.74</v>
      </c>
      <c r="L15" s="20">
        <v>0.74</v>
      </c>
      <c r="M15" s="20">
        <v>0.74</v>
      </c>
      <c r="N15" s="20">
        <v>0.74</v>
      </c>
      <c r="O15" s="20">
        <v>0.74</v>
      </c>
      <c r="P15" s="20">
        <v>0.74</v>
      </c>
      <c r="Q15" s="20">
        <v>0.74</v>
      </c>
      <c r="R15" s="20">
        <v>0.74</v>
      </c>
      <c r="S15" s="20">
        <v>0.74</v>
      </c>
      <c r="T15" s="20">
        <v>0.74</v>
      </c>
      <c r="U15" s="20">
        <v>0.74</v>
      </c>
      <c r="V15" s="20">
        <v>0.74</v>
      </c>
      <c r="W15" s="20">
        <v>0.74</v>
      </c>
      <c r="X15" s="20">
        <v>0.74</v>
      </c>
      <c r="Y15" s="20">
        <v>0.74</v>
      </c>
      <c r="Z15" s="20">
        <v>0.74</v>
      </c>
      <c r="AA15" s="20">
        <v>0.74</v>
      </c>
      <c r="AB15" s="20">
        <v>0.74</v>
      </c>
      <c r="AC15" s="20">
        <v>0.74</v>
      </c>
      <c r="AD15" s="20">
        <v>0.74</v>
      </c>
      <c r="AE15" s="20">
        <v>0.74</v>
      </c>
      <c r="AF15" s="20">
        <v>0.74</v>
      </c>
    </row>
    <row r="16" spans="1:34" x14ac:dyDescent="0.15">
      <c r="A16" s="5" t="s">
        <v>1031</v>
      </c>
      <c r="B16" s="20">
        <v>0.74</v>
      </c>
      <c r="C16" s="20">
        <v>0.74</v>
      </c>
      <c r="D16" s="20">
        <v>0.74</v>
      </c>
      <c r="E16" s="20">
        <v>0.74</v>
      </c>
      <c r="F16" s="20">
        <v>0.74</v>
      </c>
      <c r="G16" s="20">
        <v>0.74</v>
      </c>
      <c r="H16" s="20">
        <v>0.74</v>
      </c>
      <c r="I16" s="20">
        <v>0.74</v>
      </c>
      <c r="J16" s="20">
        <v>0.74</v>
      </c>
      <c r="K16" s="20">
        <v>0.74</v>
      </c>
      <c r="L16" s="20">
        <v>0.74</v>
      </c>
      <c r="M16" s="20">
        <v>0.74</v>
      </c>
      <c r="N16" s="20">
        <v>0.74</v>
      </c>
      <c r="O16" s="20">
        <v>0.74</v>
      </c>
      <c r="P16" s="20">
        <v>0.74</v>
      </c>
      <c r="Q16" s="20">
        <v>0.74</v>
      </c>
      <c r="R16" s="20">
        <v>0.74</v>
      </c>
      <c r="S16" s="20">
        <v>0.74</v>
      </c>
      <c r="T16" s="20">
        <v>0.74</v>
      </c>
      <c r="U16" s="20">
        <v>0.74</v>
      </c>
      <c r="V16" s="20">
        <v>0.74</v>
      </c>
      <c r="W16" s="20">
        <v>0.74</v>
      </c>
      <c r="X16" s="20">
        <v>0.74</v>
      </c>
      <c r="Y16" s="20">
        <v>0.74</v>
      </c>
      <c r="Z16" s="20">
        <v>0.74</v>
      </c>
      <c r="AA16" s="20">
        <v>0.74</v>
      </c>
      <c r="AB16" s="20">
        <v>0.74</v>
      </c>
      <c r="AC16" s="20">
        <v>0.74</v>
      </c>
      <c r="AD16" s="20">
        <v>0.74</v>
      </c>
      <c r="AE16" s="20">
        <v>0.74</v>
      </c>
      <c r="AF16" s="20">
        <v>0.74</v>
      </c>
    </row>
    <row r="17" spans="1:32" x14ac:dyDescent="0.15">
      <c r="A17" s="5" t="s">
        <v>1032</v>
      </c>
      <c r="B17" s="20">
        <v>0.74</v>
      </c>
      <c r="C17" s="20">
        <v>0.74</v>
      </c>
      <c r="D17" s="20">
        <v>0.74</v>
      </c>
      <c r="E17" s="20">
        <v>0.74</v>
      </c>
      <c r="F17" s="20">
        <v>0.74</v>
      </c>
      <c r="G17" s="20">
        <v>0.74</v>
      </c>
      <c r="H17" s="20">
        <v>0.74</v>
      </c>
      <c r="I17" s="20">
        <v>0.74</v>
      </c>
      <c r="J17" s="20">
        <v>0.74</v>
      </c>
      <c r="K17" s="20">
        <v>0.74</v>
      </c>
      <c r="L17" s="20">
        <v>0.74</v>
      </c>
      <c r="M17" s="20">
        <v>0.74</v>
      </c>
      <c r="N17" s="20">
        <v>0.74</v>
      </c>
      <c r="O17" s="20">
        <v>0.74</v>
      </c>
      <c r="P17" s="20">
        <v>0.74</v>
      </c>
      <c r="Q17" s="20">
        <v>0.74</v>
      </c>
      <c r="R17" s="20">
        <v>0.74</v>
      </c>
      <c r="S17" s="20">
        <v>0.74</v>
      </c>
      <c r="T17" s="20">
        <v>0.74</v>
      </c>
      <c r="U17" s="20">
        <v>0.74</v>
      </c>
      <c r="V17" s="20">
        <v>0.74</v>
      </c>
      <c r="W17" s="20">
        <v>0.74</v>
      </c>
      <c r="X17" s="20">
        <v>0.74</v>
      </c>
      <c r="Y17" s="20">
        <v>0.74</v>
      </c>
      <c r="Z17" s="20">
        <v>0.74</v>
      </c>
      <c r="AA17" s="20">
        <v>0.74</v>
      </c>
      <c r="AB17" s="20">
        <v>0.74</v>
      </c>
      <c r="AC17" s="20">
        <v>0.74</v>
      </c>
      <c r="AD17" s="20">
        <v>0.74</v>
      </c>
      <c r="AE17" s="20">
        <v>0.74</v>
      </c>
      <c r="AF17" s="20">
        <v>0.74</v>
      </c>
    </row>
    <row r="18" spans="1:32" x14ac:dyDescent="0.15">
      <c r="A18" s="5" t="s">
        <v>1033</v>
      </c>
      <c r="B18" s="20">
        <v>0.74</v>
      </c>
      <c r="C18" s="20">
        <v>0.74</v>
      </c>
      <c r="D18" s="20">
        <v>0.74</v>
      </c>
      <c r="E18" s="20">
        <v>0.74</v>
      </c>
      <c r="F18" s="20">
        <v>0.74</v>
      </c>
      <c r="G18" s="20">
        <v>0.74</v>
      </c>
      <c r="H18" s="20">
        <v>0.74</v>
      </c>
      <c r="I18" s="20">
        <v>0.74</v>
      </c>
      <c r="J18" s="20">
        <v>0.74</v>
      </c>
      <c r="K18" s="20">
        <v>0.74</v>
      </c>
      <c r="L18" s="20">
        <v>0.74</v>
      </c>
      <c r="M18" s="20">
        <v>0.74</v>
      </c>
      <c r="N18" s="20">
        <v>0.74</v>
      </c>
      <c r="O18" s="20">
        <v>0.74</v>
      </c>
      <c r="P18" s="20">
        <v>0.74</v>
      </c>
      <c r="Q18" s="20">
        <v>0.74</v>
      </c>
      <c r="R18" s="20">
        <v>0.74</v>
      </c>
      <c r="S18" s="20">
        <v>0.74</v>
      </c>
      <c r="T18" s="20">
        <v>0.74</v>
      </c>
      <c r="U18" s="20">
        <v>0.74</v>
      </c>
      <c r="V18" s="20">
        <v>0.74</v>
      </c>
      <c r="W18" s="20">
        <v>0.74</v>
      </c>
      <c r="X18" s="20">
        <v>0.74</v>
      </c>
      <c r="Y18" s="20">
        <v>0.74</v>
      </c>
      <c r="Z18" s="20">
        <v>0.74</v>
      </c>
      <c r="AA18" s="20">
        <v>0.74</v>
      </c>
      <c r="AB18" s="20">
        <v>0.74</v>
      </c>
      <c r="AC18" s="20">
        <v>0.74</v>
      </c>
      <c r="AD18" s="20">
        <v>0.74</v>
      </c>
      <c r="AE18" s="20">
        <v>0.74</v>
      </c>
      <c r="AF18" s="20">
        <v>0.74</v>
      </c>
    </row>
    <row r="19" spans="1:32" x14ac:dyDescent="0.15">
      <c r="A19" s="5" t="s">
        <v>1034</v>
      </c>
      <c r="B19" s="20">
        <v>0.74</v>
      </c>
      <c r="C19" s="20">
        <v>0.74</v>
      </c>
      <c r="D19" s="20">
        <v>0.74</v>
      </c>
      <c r="E19" s="20">
        <v>0.74</v>
      </c>
      <c r="F19" s="20">
        <v>0.74</v>
      </c>
      <c r="G19" s="20">
        <v>0.74</v>
      </c>
      <c r="H19" s="20">
        <v>0.74</v>
      </c>
      <c r="I19" s="20">
        <v>0.74</v>
      </c>
      <c r="J19" s="20">
        <v>0.74</v>
      </c>
      <c r="K19" s="20">
        <v>0.74</v>
      </c>
      <c r="L19" s="20">
        <v>0.74</v>
      </c>
      <c r="M19" s="20">
        <v>0.74</v>
      </c>
      <c r="N19" s="20">
        <v>0.74</v>
      </c>
      <c r="O19" s="20">
        <v>0.74</v>
      </c>
      <c r="P19" s="20">
        <v>0.74</v>
      </c>
      <c r="Q19" s="20">
        <v>0.74</v>
      </c>
      <c r="R19" s="20">
        <v>0.74</v>
      </c>
      <c r="S19" s="20">
        <v>0.74</v>
      </c>
      <c r="T19" s="20">
        <v>0.74</v>
      </c>
      <c r="U19" s="20">
        <v>0.74</v>
      </c>
      <c r="V19" s="20">
        <v>0.74</v>
      </c>
      <c r="W19" s="20">
        <v>0.74</v>
      </c>
      <c r="X19" s="20">
        <v>0.74</v>
      </c>
      <c r="Y19" s="20">
        <v>0.74</v>
      </c>
      <c r="Z19" s="20">
        <v>0.74</v>
      </c>
      <c r="AA19" s="20">
        <v>0.74</v>
      </c>
      <c r="AB19" s="20">
        <v>0.74</v>
      </c>
      <c r="AC19" s="20">
        <v>0.74</v>
      </c>
      <c r="AD19" s="20">
        <v>0.74</v>
      </c>
      <c r="AE19" s="20">
        <v>0.74</v>
      </c>
      <c r="AF19" s="20">
        <v>0.74</v>
      </c>
    </row>
    <row r="20" spans="1:32" x14ac:dyDescent="0.15">
      <c r="A20" s="5" t="s">
        <v>1035</v>
      </c>
      <c r="B20" s="20">
        <v>0.74</v>
      </c>
      <c r="C20" s="20">
        <v>0.74</v>
      </c>
      <c r="D20" s="20">
        <v>0.74</v>
      </c>
      <c r="E20" s="20">
        <v>0.74</v>
      </c>
      <c r="F20" s="20">
        <v>0.74</v>
      </c>
      <c r="G20" s="20">
        <v>0.74</v>
      </c>
      <c r="H20" s="20">
        <v>0.74</v>
      </c>
      <c r="I20" s="20">
        <v>0.74</v>
      </c>
      <c r="J20" s="20">
        <v>0.74</v>
      </c>
      <c r="K20" s="20">
        <v>0.74</v>
      </c>
      <c r="L20" s="20">
        <v>0.74</v>
      </c>
      <c r="M20" s="20">
        <v>0.74</v>
      </c>
      <c r="N20" s="20">
        <v>0.74</v>
      </c>
      <c r="O20" s="20">
        <v>0.74</v>
      </c>
      <c r="P20" s="20">
        <v>0.74</v>
      </c>
      <c r="Q20" s="20">
        <v>0.74</v>
      </c>
      <c r="R20" s="20">
        <v>0.74</v>
      </c>
      <c r="S20" s="20">
        <v>0.74</v>
      </c>
      <c r="T20" s="20">
        <v>0.74</v>
      </c>
      <c r="U20" s="20">
        <v>0.74</v>
      </c>
      <c r="V20" s="20">
        <v>0.74</v>
      </c>
      <c r="W20" s="20">
        <v>0.74</v>
      </c>
      <c r="X20" s="20">
        <v>0.74</v>
      </c>
      <c r="Y20" s="20">
        <v>0.74</v>
      </c>
      <c r="Z20" s="20">
        <v>0.74</v>
      </c>
      <c r="AA20" s="20">
        <v>0.74</v>
      </c>
      <c r="AB20" s="20">
        <v>0.74</v>
      </c>
      <c r="AC20" s="20">
        <v>0.74</v>
      </c>
      <c r="AD20" s="20">
        <v>0.74</v>
      </c>
      <c r="AE20" s="20">
        <v>0.74</v>
      </c>
      <c r="AF20" s="20">
        <v>0.74</v>
      </c>
    </row>
    <row r="21" spans="1:32" x14ac:dyDescent="0.15">
      <c r="A21" s="5" t="s">
        <v>1036</v>
      </c>
      <c r="B21" s="20">
        <v>0.74</v>
      </c>
      <c r="C21" s="20">
        <v>0.74</v>
      </c>
      <c r="D21" s="20">
        <v>0.74</v>
      </c>
      <c r="E21" s="20">
        <v>0.74</v>
      </c>
      <c r="F21" s="20">
        <v>0.74</v>
      </c>
      <c r="G21" s="20">
        <v>0.74</v>
      </c>
      <c r="H21" s="20">
        <v>0.74</v>
      </c>
      <c r="I21" s="20">
        <v>0.74</v>
      </c>
      <c r="J21" s="20">
        <v>0.74</v>
      </c>
      <c r="K21" s="20">
        <v>0.74</v>
      </c>
      <c r="L21" s="20">
        <v>0.74</v>
      </c>
      <c r="M21" s="20">
        <v>0.74</v>
      </c>
      <c r="N21" s="20">
        <v>0.74</v>
      </c>
      <c r="O21" s="20">
        <v>0.74</v>
      </c>
      <c r="P21" s="20">
        <v>0.74</v>
      </c>
      <c r="Q21" s="20">
        <v>0.74</v>
      </c>
      <c r="R21" s="20">
        <v>0.74</v>
      </c>
      <c r="S21" s="20">
        <v>0.74</v>
      </c>
      <c r="T21" s="20">
        <v>0.74</v>
      </c>
      <c r="U21" s="20">
        <v>0.74</v>
      </c>
      <c r="V21" s="20">
        <v>0.74</v>
      </c>
      <c r="W21" s="20">
        <v>0.74</v>
      </c>
      <c r="X21" s="20">
        <v>0.74</v>
      </c>
      <c r="Y21" s="20">
        <v>0.74</v>
      </c>
      <c r="Z21" s="20">
        <v>0.74</v>
      </c>
      <c r="AA21" s="20">
        <v>0.74</v>
      </c>
      <c r="AB21" s="20">
        <v>0.74</v>
      </c>
      <c r="AC21" s="20">
        <v>0.74</v>
      </c>
      <c r="AD21" s="20">
        <v>0.74</v>
      </c>
      <c r="AE21" s="20">
        <v>0.74</v>
      </c>
      <c r="AF21" s="20">
        <v>0.74</v>
      </c>
    </row>
    <row r="22" spans="1:32" x14ac:dyDescent="0.15">
      <c r="A22" s="5" t="s">
        <v>1037</v>
      </c>
      <c r="B22" s="20">
        <v>0.74</v>
      </c>
      <c r="C22" s="20">
        <v>0.74</v>
      </c>
      <c r="D22" s="20">
        <v>0.74</v>
      </c>
      <c r="E22" s="20">
        <v>0.74</v>
      </c>
      <c r="F22" s="20">
        <v>0.74</v>
      </c>
      <c r="G22" s="20">
        <v>0.74</v>
      </c>
      <c r="H22" s="20">
        <v>0.74</v>
      </c>
      <c r="I22" s="20">
        <v>0.74</v>
      </c>
      <c r="J22" s="20">
        <v>0.74</v>
      </c>
      <c r="K22" s="20">
        <v>0.74</v>
      </c>
      <c r="L22" s="20">
        <v>0.74</v>
      </c>
      <c r="M22" s="20">
        <v>0.74</v>
      </c>
      <c r="N22" s="20">
        <v>0.74</v>
      </c>
      <c r="O22" s="20">
        <v>0.74</v>
      </c>
      <c r="P22" s="20">
        <v>0.74</v>
      </c>
      <c r="Q22" s="20">
        <v>0.74</v>
      </c>
      <c r="R22" s="20">
        <v>0.74</v>
      </c>
      <c r="S22" s="20">
        <v>0.74</v>
      </c>
      <c r="T22" s="20">
        <v>0.74</v>
      </c>
      <c r="U22" s="20">
        <v>0.74</v>
      </c>
      <c r="V22" s="20">
        <v>0.74</v>
      </c>
      <c r="W22" s="20">
        <v>0.74</v>
      </c>
      <c r="X22" s="20">
        <v>0.74</v>
      </c>
      <c r="Y22" s="20">
        <v>0.74</v>
      </c>
      <c r="Z22" s="20">
        <v>0.74</v>
      </c>
      <c r="AA22" s="20">
        <v>0.74</v>
      </c>
      <c r="AB22" s="20">
        <v>0.74</v>
      </c>
      <c r="AC22" s="20">
        <v>0.74</v>
      </c>
      <c r="AD22" s="20">
        <v>0.74</v>
      </c>
      <c r="AE22" s="20">
        <v>0.74</v>
      </c>
      <c r="AF22" s="20">
        <v>0.74</v>
      </c>
    </row>
    <row r="23" spans="1:32" x14ac:dyDescent="0.15">
      <c r="A23" s="5" t="s">
        <v>1038</v>
      </c>
      <c r="B23" s="20">
        <v>0.74</v>
      </c>
      <c r="C23" s="20">
        <v>0.74</v>
      </c>
      <c r="D23" s="20">
        <v>0.74</v>
      </c>
      <c r="E23" s="20">
        <v>0.74</v>
      </c>
      <c r="F23" s="20">
        <v>0.74</v>
      </c>
      <c r="G23" s="20">
        <v>0.74</v>
      </c>
      <c r="H23" s="20">
        <v>0.74</v>
      </c>
      <c r="I23" s="20">
        <v>0.74</v>
      </c>
      <c r="J23" s="20">
        <v>0.74</v>
      </c>
      <c r="K23" s="20">
        <v>0.74</v>
      </c>
      <c r="L23" s="20">
        <v>0.74</v>
      </c>
      <c r="M23" s="20">
        <v>0.74</v>
      </c>
      <c r="N23" s="20">
        <v>0.74</v>
      </c>
      <c r="O23" s="20">
        <v>0.74</v>
      </c>
      <c r="P23" s="20">
        <v>0.74</v>
      </c>
      <c r="Q23" s="20">
        <v>0.74</v>
      </c>
      <c r="R23" s="20">
        <v>0.74</v>
      </c>
      <c r="S23" s="20">
        <v>0.74</v>
      </c>
      <c r="T23" s="20">
        <v>0.74</v>
      </c>
      <c r="U23" s="20">
        <v>0.74</v>
      </c>
      <c r="V23" s="20">
        <v>0.74</v>
      </c>
      <c r="W23" s="20">
        <v>0.74</v>
      </c>
      <c r="X23" s="20">
        <v>0.74</v>
      </c>
      <c r="Y23" s="20">
        <v>0.74</v>
      </c>
      <c r="Z23" s="20">
        <v>0.74</v>
      </c>
      <c r="AA23" s="20">
        <v>0.74</v>
      </c>
      <c r="AB23" s="20">
        <v>0.74</v>
      </c>
      <c r="AC23" s="20">
        <v>0.74</v>
      </c>
      <c r="AD23" s="20">
        <v>0.74</v>
      </c>
      <c r="AE23" s="20">
        <v>0.74</v>
      </c>
      <c r="AF23" s="20">
        <v>0.74</v>
      </c>
    </row>
    <row r="24" spans="1:32" x14ac:dyDescent="0.15">
      <c r="A24" s="5" t="s">
        <v>1039</v>
      </c>
      <c r="B24" s="20">
        <v>0.74</v>
      </c>
      <c r="C24" s="20">
        <v>0.74</v>
      </c>
      <c r="D24" s="20">
        <v>0.74</v>
      </c>
      <c r="E24" s="20">
        <v>0.74</v>
      </c>
      <c r="F24" s="20">
        <v>0.74</v>
      </c>
      <c r="G24" s="20">
        <v>0.74</v>
      </c>
      <c r="H24" s="20">
        <v>0.74</v>
      </c>
      <c r="I24" s="20">
        <v>0.74</v>
      </c>
      <c r="J24" s="20">
        <v>0.74</v>
      </c>
      <c r="K24" s="20">
        <v>0.74</v>
      </c>
      <c r="L24" s="20">
        <v>0.74</v>
      </c>
      <c r="M24" s="20">
        <v>0.74</v>
      </c>
      <c r="N24" s="20">
        <v>0.74</v>
      </c>
      <c r="O24" s="20">
        <v>0.74</v>
      </c>
      <c r="P24" s="20">
        <v>0.74</v>
      </c>
      <c r="Q24" s="20">
        <v>0.74</v>
      </c>
      <c r="R24" s="20">
        <v>0.74</v>
      </c>
      <c r="S24" s="20">
        <v>0.74</v>
      </c>
      <c r="T24" s="20">
        <v>0.74</v>
      </c>
      <c r="U24" s="20">
        <v>0.74</v>
      </c>
      <c r="V24" s="20">
        <v>0.74</v>
      </c>
      <c r="W24" s="20">
        <v>0.74</v>
      </c>
      <c r="X24" s="20">
        <v>0.74</v>
      </c>
      <c r="Y24" s="20">
        <v>0.74</v>
      </c>
      <c r="Z24" s="20">
        <v>0.74</v>
      </c>
      <c r="AA24" s="20">
        <v>0.74</v>
      </c>
      <c r="AB24" s="20">
        <v>0.74</v>
      </c>
      <c r="AC24" s="20">
        <v>0.74</v>
      </c>
      <c r="AD24" s="20">
        <v>0.74</v>
      </c>
      <c r="AE24" s="20">
        <v>0.74</v>
      </c>
      <c r="AF24" s="20">
        <v>0.74</v>
      </c>
    </row>
    <row r="25" spans="1:32" x14ac:dyDescent="0.15">
      <c r="A25" s="5" t="s">
        <v>1040</v>
      </c>
      <c r="B25" s="20">
        <v>0.74</v>
      </c>
      <c r="C25" s="20">
        <v>0.74</v>
      </c>
      <c r="D25" s="20">
        <v>0.74</v>
      </c>
      <c r="E25" s="20">
        <v>0.74</v>
      </c>
      <c r="F25" s="20">
        <v>0.74</v>
      </c>
      <c r="G25" s="20">
        <v>0.74</v>
      </c>
      <c r="H25" s="20">
        <v>0.74</v>
      </c>
      <c r="I25" s="20">
        <v>0.74</v>
      </c>
      <c r="J25" s="20">
        <v>0.74</v>
      </c>
      <c r="K25" s="20">
        <v>0.74</v>
      </c>
      <c r="L25" s="20">
        <v>0.74</v>
      </c>
      <c r="M25" s="20">
        <v>0.74</v>
      </c>
      <c r="N25" s="20">
        <v>0.74</v>
      </c>
      <c r="O25" s="20">
        <v>0.74</v>
      </c>
      <c r="P25" s="20">
        <v>0.74</v>
      </c>
      <c r="Q25" s="20">
        <v>0.74</v>
      </c>
      <c r="R25" s="20">
        <v>0.74</v>
      </c>
      <c r="S25" s="20">
        <v>0.74</v>
      </c>
      <c r="T25" s="20">
        <v>0.74</v>
      </c>
      <c r="U25" s="20">
        <v>0.74</v>
      </c>
      <c r="V25" s="20">
        <v>0.74</v>
      </c>
      <c r="W25" s="20">
        <v>0.74</v>
      </c>
      <c r="X25" s="20">
        <v>0.74</v>
      </c>
      <c r="Y25" s="20">
        <v>0.74</v>
      </c>
      <c r="Z25" s="20">
        <v>0.74</v>
      </c>
      <c r="AA25" s="20">
        <v>0.74</v>
      </c>
      <c r="AB25" s="20">
        <v>0.74</v>
      </c>
      <c r="AC25" s="20">
        <v>0.74</v>
      </c>
      <c r="AD25" s="20">
        <v>0.74</v>
      </c>
      <c r="AE25" s="20">
        <v>0.74</v>
      </c>
      <c r="AF25" s="20">
        <v>0.74</v>
      </c>
    </row>
    <row r="26" spans="1:32" x14ac:dyDescent="0.1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</sheetData>
  <phoneticPr fontId="3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6"/>
  <sheetViews>
    <sheetView topLeftCell="L1" workbookViewId="0">
      <selection activeCell="B3" sqref="B3:AF25"/>
    </sheetView>
  </sheetViews>
  <sheetFormatPr defaultColWidth="9.125" defaultRowHeight="13.5" x14ac:dyDescent="0.15"/>
  <cols>
    <col min="1" max="1" width="39.875" style="5" customWidth="1"/>
    <col min="2" max="32" width="10.75" style="5" customWidth="1"/>
    <col min="33" max="16384" width="9.125" style="5"/>
  </cols>
  <sheetData>
    <row r="1" spans="1:32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x14ac:dyDescent="0.15">
      <c r="A3" s="5" t="s">
        <v>1018</v>
      </c>
      <c r="B3" s="5">
        <f>0.98</f>
        <v>0.98</v>
      </c>
      <c r="C3" s="102">
        <f t="shared" ref="C3:AF11" si="0">0.98</f>
        <v>0.98</v>
      </c>
      <c r="D3" s="102">
        <f t="shared" si="0"/>
        <v>0.98</v>
      </c>
      <c r="E3" s="102">
        <f t="shared" si="0"/>
        <v>0.98</v>
      </c>
      <c r="F3" s="102">
        <f t="shared" si="0"/>
        <v>0.98</v>
      </c>
      <c r="G3" s="102">
        <f t="shared" si="0"/>
        <v>0.98</v>
      </c>
      <c r="H3" s="102">
        <f t="shared" si="0"/>
        <v>0.98</v>
      </c>
      <c r="I3" s="102">
        <f t="shared" si="0"/>
        <v>0.98</v>
      </c>
      <c r="J3" s="102">
        <f t="shared" si="0"/>
        <v>0.98</v>
      </c>
      <c r="K3" s="102">
        <f t="shared" si="0"/>
        <v>0.98</v>
      </c>
      <c r="L3" s="102">
        <f t="shared" si="0"/>
        <v>0.98</v>
      </c>
      <c r="M3" s="102">
        <f t="shared" si="0"/>
        <v>0.98</v>
      </c>
      <c r="N3" s="102">
        <f t="shared" si="0"/>
        <v>0.98</v>
      </c>
      <c r="O3" s="102">
        <f t="shared" si="0"/>
        <v>0.98</v>
      </c>
      <c r="P3" s="102">
        <f t="shared" si="0"/>
        <v>0.98</v>
      </c>
      <c r="Q3" s="102">
        <f t="shared" si="0"/>
        <v>0.98</v>
      </c>
      <c r="R3" s="102">
        <f t="shared" si="0"/>
        <v>0.98</v>
      </c>
      <c r="S3" s="102">
        <f t="shared" si="0"/>
        <v>0.98</v>
      </c>
      <c r="T3" s="102">
        <f t="shared" si="0"/>
        <v>0.98</v>
      </c>
      <c r="U3" s="102">
        <f t="shared" si="0"/>
        <v>0.98</v>
      </c>
      <c r="V3" s="102">
        <f t="shared" si="0"/>
        <v>0.98</v>
      </c>
      <c r="W3" s="102">
        <f t="shared" si="0"/>
        <v>0.98</v>
      </c>
      <c r="X3" s="102">
        <f t="shared" si="0"/>
        <v>0.98</v>
      </c>
      <c r="Y3" s="102">
        <f t="shared" si="0"/>
        <v>0.98</v>
      </c>
      <c r="Z3" s="102">
        <f t="shared" si="0"/>
        <v>0.98</v>
      </c>
      <c r="AA3" s="102">
        <f t="shared" si="0"/>
        <v>0.98</v>
      </c>
      <c r="AB3" s="102">
        <f t="shared" si="0"/>
        <v>0.98</v>
      </c>
      <c r="AC3" s="102">
        <f t="shared" si="0"/>
        <v>0.98</v>
      </c>
      <c r="AD3" s="102">
        <f t="shared" si="0"/>
        <v>0.98</v>
      </c>
      <c r="AE3" s="102">
        <f t="shared" si="0"/>
        <v>0.98</v>
      </c>
      <c r="AF3" s="102">
        <f t="shared" si="0"/>
        <v>0.98</v>
      </c>
    </row>
    <row r="4" spans="1:32" x14ac:dyDescent="0.15">
      <c r="A4" s="5" t="s">
        <v>1019</v>
      </c>
      <c r="B4" s="102">
        <f t="shared" ref="B4:Q25" si="1">0.98</f>
        <v>0.98</v>
      </c>
      <c r="C4" s="102">
        <f t="shared" si="1"/>
        <v>0.98</v>
      </c>
      <c r="D4" s="102">
        <f t="shared" si="1"/>
        <v>0.98</v>
      </c>
      <c r="E4" s="102">
        <f t="shared" si="1"/>
        <v>0.98</v>
      </c>
      <c r="F4" s="102">
        <f t="shared" si="1"/>
        <v>0.98</v>
      </c>
      <c r="G4" s="102">
        <f t="shared" si="1"/>
        <v>0.98</v>
      </c>
      <c r="H4" s="102">
        <f t="shared" si="1"/>
        <v>0.98</v>
      </c>
      <c r="I4" s="102">
        <f t="shared" si="1"/>
        <v>0.98</v>
      </c>
      <c r="J4" s="102">
        <f t="shared" si="1"/>
        <v>0.98</v>
      </c>
      <c r="K4" s="102">
        <f t="shared" si="1"/>
        <v>0.98</v>
      </c>
      <c r="L4" s="102">
        <f t="shared" si="1"/>
        <v>0.98</v>
      </c>
      <c r="M4" s="102">
        <f t="shared" si="1"/>
        <v>0.98</v>
      </c>
      <c r="N4" s="102">
        <f t="shared" si="1"/>
        <v>0.98</v>
      </c>
      <c r="O4" s="102">
        <f t="shared" si="1"/>
        <v>0.98</v>
      </c>
      <c r="P4" s="102">
        <f t="shared" si="1"/>
        <v>0.98</v>
      </c>
      <c r="Q4" s="102">
        <f t="shared" si="1"/>
        <v>0.98</v>
      </c>
      <c r="R4" s="102">
        <f t="shared" si="0"/>
        <v>0.98</v>
      </c>
      <c r="S4" s="102">
        <f t="shared" si="0"/>
        <v>0.98</v>
      </c>
      <c r="T4" s="102">
        <f t="shared" si="0"/>
        <v>0.98</v>
      </c>
      <c r="U4" s="102">
        <f t="shared" si="0"/>
        <v>0.98</v>
      </c>
      <c r="V4" s="102">
        <f t="shared" si="0"/>
        <v>0.98</v>
      </c>
      <c r="W4" s="102">
        <f t="shared" si="0"/>
        <v>0.98</v>
      </c>
      <c r="X4" s="102">
        <f t="shared" si="0"/>
        <v>0.98</v>
      </c>
      <c r="Y4" s="102">
        <f t="shared" si="0"/>
        <v>0.98</v>
      </c>
      <c r="Z4" s="102">
        <f t="shared" si="0"/>
        <v>0.98</v>
      </c>
      <c r="AA4" s="102">
        <f t="shared" si="0"/>
        <v>0.98</v>
      </c>
      <c r="AB4" s="102">
        <f t="shared" si="0"/>
        <v>0.98</v>
      </c>
      <c r="AC4" s="102">
        <f t="shared" si="0"/>
        <v>0.98</v>
      </c>
      <c r="AD4" s="102">
        <f t="shared" si="0"/>
        <v>0.98</v>
      </c>
      <c r="AE4" s="102">
        <f t="shared" si="0"/>
        <v>0.98</v>
      </c>
      <c r="AF4" s="102">
        <f t="shared" si="0"/>
        <v>0.98</v>
      </c>
    </row>
    <row r="5" spans="1:32" x14ac:dyDescent="0.15">
      <c r="A5" s="5" t="s">
        <v>1020</v>
      </c>
      <c r="B5" s="102">
        <f t="shared" si="1"/>
        <v>0.98</v>
      </c>
      <c r="C5" s="102">
        <f t="shared" si="0"/>
        <v>0.98</v>
      </c>
      <c r="D5" s="102">
        <f t="shared" si="0"/>
        <v>0.98</v>
      </c>
      <c r="E5" s="102">
        <f t="shared" si="0"/>
        <v>0.98</v>
      </c>
      <c r="F5" s="102">
        <f t="shared" si="0"/>
        <v>0.98</v>
      </c>
      <c r="G5" s="102">
        <f t="shared" si="0"/>
        <v>0.98</v>
      </c>
      <c r="H5" s="102">
        <f t="shared" si="0"/>
        <v>0.98</v>
      </c>
      <c r="I5" s="102">
        <f t="shared" si="0"/>
        <v>0.98</v>
      </c>
      <c r="J5" s="102">
        <f t="shared" si="0"/>
        <v>0.98</v>
      </c>
      <c r="K5" s="102">
        <f t="shared" si="0"/>
        <v>0.98</v>
      </c>
      <c r="L5" s="102">
        <f t="shared" si="0"/>
        <v>0.98</v>
      </c>
      <c r="M5" s="102">
        <f t="shared" si="0"/>
        <v>0.98</v>
      </c>
      <c r="N5" s="102">
        <f t="shared" si="0"/>
        <v>0.98</v>
      </c>
      <c r="O5" s="102">
        <f t="shared" si="0"/>
        <v>0.98</v>
      </c>
      <c r="P5" s="102">
        <f t="shared" si="0"/>
        <v>0.98</v>
      </c>
      <c r="Q5" s="102">
        <f t="shared" si="0"/>
        <v>0.98</v>
      </c>
      <c r="R5" s="102">
        <f t="shared" si="0"/>
        <v>0.98</v>
      </c>
      <c r="S5" s="102">
        <f t="shared" si="0"/>
        <v>0.98</v>
      </c>
      <c r="T5" s="102">
        <f t="shared" si="0"/>
        <v>0.98</v>
      </c>
      <c r="U5" s="102">
        <f t="shared" si="0"/>
        <v>0.98</v>
      </c>
      <c r="V5" s="102">
        <f t="shared" si="0"/>
        <v>0.98</v>
      </c>
      <c r="W5" s="102">
        <f t="shared" si="0"/>
        <v>0.98</v>
      </c>
      <c r="X5" s="102">
        <f t="shared" si="0"/>
        <v>0.98</v>
      </c>
      <c r="Y5" s="102">
        <f t="shared" si="0"/>
        <v>0.98</v>
      </c>
      <c r="Z5" s="102">
        <f t="shared" si="0"/>
        <v>0.98</v>
      </c>
      <c r="AA5" s="102">
        <f t="shared" si="0"/>
        <v>0.98</v>
      </c>
      <c r="AB5" s="102">
        <f t="shared" si="0"/>
        <v>0.98</v>
      </c>
      <c r="AC5" s="102">
        <f t="shared" si="0"/>
        <v>0.98</v>
      </c>
      <c r="AD5" s="102">
        <f t="shared" si="0"/>
        <v>0.98</v>
      </c>
      <c r="AE5" s="102">
        <f t="shared" si="0"/>
        <v>0.98</v>
      </c>
      <c r="AF5" s="102">
        <f t="shared" si="0"/>
        <v>0.98</v>
      </c>
    </row>
    <row r="6" spans="1:32" x14ac:dyDescent="0.15">
      <c r="A6" s="5" t="s">
        <v>1021</v>
      </c>
      <c r="B6" s="102">
        <f t="shared" si="1"/>
        <v>0.98</v>
      </c>
      <c r="C6" s="102">
        <f t="shared" si="0"/>
        <v>0.98</v>
      </c>
      <c r="D6" s="102">
        <f t="shared" si="0"/>
        <v>0.98</v>
      </c>
      <c r="E6" s="102">
        <f t="shared" si="0"/>
        <v>0.98</v>
      </c>
      <c r="F6" s="102">
        <f t="shared" si="0"/>
        <v>0.98</v>
      </c>
      <c r="G6" s="102">
        <f t="shared" si="0"/>
        <v>0.98</v>
      </c>
      <c r="H6" s="102">
        <f t="shared" si="0"/>
        <v>0.98</v>
      </c>
      <c r="I6" s="102">
        <f t="shared" si="0"/>
        <v>0.98</v>
      </c>
      <c r="J6" s="102">
        <f t="shared" si="0"/>
        <v>0.98</v>
      </c>
      <c r="K6" s="102">
        <f t="shared" si="0"/>
        <v>0.98</v>
      </c>
      <c r="L6" s="102">
        <f t="shared" si="0"/>
        <v>0.98</v>
      </c>
      <c r="M6" s="102">
        <f t="shared" si="0"/>
        <v>0.98</v>
      </c>
      <c r="N6" s="102">
        <f t="shared" si="0"/>
        <v>0.98</v>
      </c>
      <c r="O6" s="102">
        <f t="shared" si="0"/>
        <v>0.98</v>
      </c>
      <c r="P6" s="102">
        <f t="shared" si="0"/>
        <v>0.98</v>
      </c>
      <c r="Q6" s="102">
        <f t="shared" si="0"/>
        <v>0.98</v>
      </c>
      <c r="R6" s="102">
        <f t="shared" si="0"/>
        <v>0.98</v>
      </c>
      <c r="S6" s="102">
        <f t="shared" si="0"/>
        <v>0.98</v>
      </c>
      <c r="T6" s="102">
        <f t="shared" si="0"/>
        <v>0.98</v>
      </c>
      <c r="U6" s="102">
        <f t="shared" si="0"/>
        <v>0.98</v>
      </c>
      <c r="V6" s="102">
        <f t="shared" si="0"/>
        <v>0.98</v>
      </c>
      <c r="W6" s="102">
        <f t="shared" si="0"/>
        <v>0.98</v>
      </c>
      <c r="X6" s="102">
        <f t="shared" si="0"/>
        <v>0.98</v>
      </c>
      <c r="Y6" s="102">
        <f t="shared" si="0"/>
        <v>0.98</v>
      </c>
      <c r="Z6" s="102">
        <f t="shared" si="0"/>
        <v>0.98</v>
      </c>
      <c r="AA6" s="102">
        <f t="shared" si="0"/>
        <v>0.98</v>
      </c>
      <c r="AB6" s="102">
        <f t="shared" si="0"/>
        <v>0.98</v>
      </c>
      <c r="AC6" s="102">
        <f t="shared" si="0"/>
        <v>0.98</v>
      </c>
      <c r="AD6" s="102">
        <f t="shared" si="0"/>
        <v>0.98</v>
      </c>
      <c r="AE6" s="102">
        <f t="shared" si="0"/>
        <v>0.98</v>
      </c>
      <c r="AF6" s="102">
        <f t="shared" si="0"/>
        <v>0.98</v>
      </c>
    </row>
    <row r="7" spans="1:32" x14ac:dyDescent="0.15">
      <c r="A7" s="5" t="s">
        <v>1022</v>
      </c>
      <c r="B7" s="102">
        <f t="shared" si="1"/>
        <v>0.98</v>
      </c>
      <c r="C7" s="102">
        <f t="shared" si="0"/>
        <v>0.98</v>
      </c>
      <c r="D7" s="102">
        <f t="shared" si="0"/>
        <v>0.98</v>
      </c>
      <c r="E7" s="102">
        <f t="shared" si="0"/>
        <v>0.98</v>
      </c>
      <c r="F7" s="102">
        <f t="shared" si="0"/>
        <v>0.98</v>
      </c>
      <c r="G7" s="102">
        <f t="shared" si="0"/>
        <v>0.98</v>
      </c>
      <c r="H7" s="102">
        <f t="shared" si="0"/>
        <v>0.98</v>
      </c>
      <c r="I7" s="102">
        <f t="shared" si="0"/>
        <v>0.98</v>
      </c>
      <c r="J7" s="102">
        <f t="shared" si="0"/>
        <v>0.98</v>
      </c>
      <c r="K7" s="102">
        <f t="shared" si="0"/>
        <v>0.98</v>
      </c>
      <c r="L7" s="102">
        <f t="shared" si="0"/>
        <v>0.98</v>
      </c>
      <c r="M7" s="102">
        <f t="shared" si="0"/>
        <v>0.98</v>
      </c>
      <c r="N7" s="102">
        <f t="shared" si="0"/>
        <v>0.98</v>
      </c>
      <c r="O7" s="102">
        <f t="shared" si="0"/>
        <v>0.98</v>
      </c>
      <c r="P7" s="102">
        <f t="shared" si="0"/>
        <v>0.98</v>
      </c>
      <c r="Q7" s="102">
        <f t="shared" si="0"/>
        <v>0.98</v>
      </c>
      <c r="R7" s="102">
        <f t="shared" si="0"/>
        <v>0.98</v>
      </c>
      <c r="S7" s="102">
        <f t="shared" si="0"/>
        <v>0.98</v>
      </c>
      <c r="T7" s="102">
        <f t="shared" si="0"/>
        <v>0.98</v>
      </c>
      <c r="U7" s="102">
        <f t="shared" si="0"/>
        <v>0.98</v>
      </c>
      <c r="V7" s="102">
        <f t="shared" si="0"/>
        <v>0.98</v>
      </c>
      <c r="W7" s="102">
        <f t="shared" si="0"/>
        <v>0.98</v>
      </c>
      <c r="X7" s="102">
        <f t="shared" si="0"/>
        <v>0.98</v>
      </c>
      <c r="Y7" s="102">
        <f t="shared" si="0"/>
        <v>0.98</v>
      </c>
      <c r="Z7" s="102">
        <f t="shared" si="0"/>
        <v>0.98</v>
      </c>
      <c r="AA7" s="102">
        <f t="shared" si="0"/>
        <v>0.98</v>
      </c>
      <c r="AB7" s="102">
        <f t="shared" si="0"/>
        <v>0.98</v>
      </c>
      <c r="AC7" s="102">
        <f t="shared" si="0"/>
        <v>0.98</v>
      </c>
      <c r="AD7" s="102">
        <f t="shared" si="0"/>
        <v>0.98</v>
      </c>
      <c r="AE7" s="102">
        <f t="shared" si="0"/>
        <v>0.98</v>
      </c>
      <c r="AF7" s="102">
        <f t="shared" si="0"/>
        <v>0.98</v>
      </c>
    </row>
    <row r="8" spans="1:32" x14ac:dyDescent="0.15">
      <c r="A8" s="5" t="s">
        <v>1023</v>
      </c>
      <c r="B8" s="102">
        <f t="shared" si="1"/>
        <v>0.98</v>
      </c>
      <c r="C8" s="102">
        <f t="shared" si="0"/>
        <v>0.98</v>
      </c>
      <c r="D8" s="102">
        <f t="shared" si="0"/>
        <v>0.98</v>
      </c>
      <c r="E8" s="102">
        <f t="shared" si="0"/>
        <v>0.98</v>
      </c>
      <c r="F8" s="102">
        <f t="shared" si="0"/>
        <v>0.98</v>
      </c>
      <c r="G8" s="102">
        <f t="shared" si="0"/>
        <v>0.98</v>
      </c>
      <c r="H8" s="102">
        <f t="shared" si="0"/>
        <v>0.98</v>
      </c>
      <c r="I8" s="102">
        <f t="shared" si="0"/>
        <v>0.98</v>
      </c>
      <c r="J8" s="102">
        <f t="shared" si="0"/>
        <v>0.98</v>
      </c>
      <c r="K8" s="102">
        <f t="shared" si="0"/>
        <v>0.98</v>
      </c>
      <c r="L8" s="102">
        <f t="shared" si="0"/>
        <v>0.98</v>
      </c>
      <c r="M8" s="102">
        <f t="shared" si="0"/>
        <v>0.98</v>
      </c>
      <c r="N8" s="102">
        <f t="shared" si="0"/>
        <v>0.98</v>
      </c>
      <c r="O8" s="102">
        <f t="shared" si="0"/>
        <v>0.98</v>
      </c>
      <c r="P8" s="102">
        <f t="shared" si="0"/>
        <v>0.98</v>
      </c>
      <c r="Q8" s="102">
        <f t="shared" si="0"/>
        <v>0.98</v>
      </c>
      <c r="R8" s="102">
        <f t="shared" si="0"/>
        <v>0.98</v>
      </c>
      <c r="S8" s="102">
        <f t="shared" si="0"/>
        <v>0.98</v>
      </c>
      <c r="T8" s="102">
        <f t="shared" si="0"/>
        <v>0.98</v>
      </c>
      <c r="U8" s="102">
        <f t="shared" si="0"/>
        <v>0.98</v>
      </c>
      <c r="V8" s="102">
        <f t="shared" si="0"/>
        <v>0.98</v>
      </c>
      <c r="W8" s="102">
        <f t="shared" si="0"/>
        <v>0.98</v>
      </c>
      <c r="X8" s="102">
        <f t="shared" si="0"/>
        <v>0.98</v>
      </c>
      <c r="Y8" s="102">
        <f t="shared" si="0"/>
        <v>0.98</v>
      </c>
      <c r="Z8" s="102">
        <f t="shared" si="0"/>
        <v>0.98</v>
      </c>
      <c r="AA8" s="102">
        <f t="shared" si="0"/>
        <v>0.98</v>
      </c>
      <c r="AB8" s="102">
        <f t="shared" si="0"/>
        <v>0.98</v>
      </c>
      <c r="AC8" s="102">
        <f t="shared" si="0"/>
        <v>0.98</v>
      </c>
      <c r="AD8" s="102">
        <f t="shared" si="0"/>
        <v>0.98</v>
      </c>
      <c r="AE8" s="102">
        <f t="shared" si="0"/>
        <v>0.98</v>
      </c>
      <c r="AF8" s="102">
        <f t="shared" si="0"/>
        <v>0.98</v>
      </c>
    </row>
    <row r="9" spans="1:32" x14ac:dyDescent="0.15">
      <c r="A9" s="5" t="s">
        <v>1024</v>
      </c>
      <c r="B9" s="102">
        <f t="shared" si="1"/>
        <v>0.98</v>
      </c>
      <c r="C9" s="102">
        <f t="shared" si="0"/>
        <v>0.98</v>
      </c>
      <c r="D9" s="102">
        <f t="shared" si="0"/>
        <v>0.98</v>
      </c>
      <c r="E9" s="102">
        <f t="shared" si="0"/>
        <v>0.98</v>
      </c>
      <c r="F9" s="102">
        <f t="shared" si="0"/>
        <v>0.98</v>
      </c>
      <c r="G9" s="102">
        <f t="shared" si="0"/>
        <v>0.98</v>
      </c>
      <c r="H9" s="102">
        <f t="shared" si="0"/>
        <v>0.98</v>
      </c>
      <c r="I9" s="102">
        <f t="shared" si="0"/>
        <v>0.98</v>
      </c>
      <c r="J9" s="102">
        <f t="shared" si="0"/>
        <v>0.98</v>
      </c>
      <c r="K9" s="102">
        <f t="shared" si="0"/>
        <v>0.98</v>
      </c>
      <c r="L9" s="102">
        <f t="shared" si="0"/>
        <v>0.98</v>
      </c>
      <c r="M9" s="102">
        <f t="shared" si="0"/>
        <v>0.98</v>
      </c>
      <c r="N9" s="102">
        <f t="shared" si="0"/>
        <v>0.98</v>
      </c>
      <c r="O9" s="102">
        <f t="shared" si="0"/>
        <v>0.98</v>
      </c>
      <c r="P9" s="102">
        <f t="shared" si="0"/>
        <v>0.98</v>
      </c>
      <c r="Q9" s="102">
        <f t="shared" si="0"/>
        <v>0.98</v>
      </c>
      <c r="R9" s="102">
        <f t="shared" si="0"/>
        <v>0.98</v>
      </c>
      <c r="S9" s="102">
        <f t="shared" si="0"/>
        <v>0.98</v>
      </c>
      <c r="T9" s="102">
        <f t="shared" si="0"/>
        <v>0.98</v>
      </c>
      <c r="U9" s="102">
        <f t="shared" si="0"/>
        <v>0.98</v>
      </c>
      <c r="V9" s="102">
        <f t="shared" si="0"/>
        <v>0.98</v>
      </c>
      <c r="W9" s="102">
        <f t="shared" si="0"/>
        <v>0.98</v>
      </c>
      <c r="X9" s="102">
        <f t="shared" si="0"/>
        <v>0.98</v>
      </c>
      <c r="Y9" s="102">
        <f t="shared" si="0"/>
        <v>0.98</v>
      </c>
      <c r="Z9" s="102">
        <f t="shared" si="0"/>
        <v>0.98</v>
      </c>
      <c r="AA9" s="102">
        <f t="shared" si="0"/>
        <v>0.98</v>
      </c>
      <c r="AB9" s="102">
        <f t="shared" si="0"/>
        <v>0.98</v>
      </c>
      <c r="AC9" s="102">
        <f t="shared" si="0"/>
        <v>0.98</v>
      </c>
      <c r="AD9" s="102">
        <f t="shared" si="0"/>
        <v>0.98</v>
      </c>
      <c r="AE9" s="102">
        <f t="shared" si="0"/>
        <v>0.98</v>
      </c>
      <c r="AF9" s="102">
        <f t="shared" si="0"/>
        <v>0.98</v>
      </c>
    </row>
    <row r="10" spans="1:32" x14ac:dyDescent="0.15">
      <c r="A10" s="5" t="s">
        <v>1025</v>
      </c>
      <c r="B10" s="102">
        <f t="shared" si="1"/>
        <v>0.98</v>
      </c>
      <c r="C10" s="102">
        <f t="shared" si="0"/>
        <v>0.98</v>
      </c>
      <c r="D10" s="102">
        <f t="shared" si="0"/>
        <v>0.98</v>
      </c>
      <c r="E10" s="102">
        <f t="shared" si="0"/>
        <v>0.98</v>
      </c>
      <c r="F10" s="102">
        <f t="shared" si="0"/>
        <v>0.98</v>
      </c>
      <c r="G10" s="102">
        <f t="shared" si="0"/>
        <v>0.98</v>
      </c>
      <c r="H10" s="102">
        <f t="shared" si="0"/>
        <v>0.98</v>
      </c>
      <c r="I10" s="102">
        <f t="shared" si="0"/>
        <v>0.98</v>
      </c>
      <c r="J10" s="102">
        <f t="shared" si="0"/>
        <v>0.98</v>
      </c>
      <c r="K10" s="102">
        <f t="shared" si="0"/>
        <v>0.98</v>
      </c>
      <c r="L10" s="102">
        <f t="shared" si="0"/>
        <v>0.98</v>
      </c>
      <c r="M10" s="102">
        <f t="shared" si="0"/>
        <v>0.98</v>
      </c>
      <c r="N10" s="102">
        <f t="shared" si="0"/>
        <v>0.98</v>
      </c>
      <c r="O10" s="102">
        <f t="shared" si="0"/>
        <v>0.98</v>
      </c>
      <c r="P10" s="102">
        <f t="shared" si="0"/>
        <v>0.98</v>
      </c>
      <c r="Q10" s="102">
        <f t="shared" si="0"/>
        <v>0.98</v>
      </c>
      <c r="R10" s="102">
        <f t="shared" si="0"/>
        <v>0.98</v>
      </c>
      <c r="S10" s="102">
        <f t="shared" si="0"/>
        <v>0.98</v>
      </c>
      <c r="T10" s="102">
        <f t="shared" si="0"/>
        <v>0.98</v>
      </c>
      <c r="U10" s="102">
        <f t="shared" si="0"/>
        <v>0.98</v>
      </c>
      <c r="V10" s="102">
        <f t="shared" si="0"/>
        <v>0.98</v>
      </c>
      <c r="W10" s="102">
        <f t="shared" si="0"/>
        <v>0.98</v>
      </c>
      <c r="X10" s="102">
        <f t="shared" si="0"/>
        <v>0.98</v>
      </c>
      <c r="Y10" s="102">
        <f t="shared" si="0"/>
        <v>0.98</v>
      </c>
      <c r="Z10" s="102">
        <f t="shared" si="0"/>
        <v>0.98</v>
      </c>
      <c r="AA10" s="102">
        <f t="shared" si="0"/>
        <v>0.98</v>
      </c>
      <c r="AB10" s="102">
        <f t="shared" si="0"/>
        <v>0.98</v>
      </c>
      <c r="AC10" s="102">
        <f t="shared" si="0"/>
        <v>0.98</v>
      </c>
      <c r="AD10" s="102">
        <f t="shared" si="0"/>
        <v>0.98</v>
      </c>
      <c r="AE10" s="102">
        <f t="shared" si="0"/>
        <v>0.98</v>
      </c>
      <c r="AF10" s="102">
        <f t="shared" si="0"/>
        <v>0.98</v>
      </c>
    </row>
    <row r="11" spans="1:32" x14ac:dyDescent="0.15">
      <c r="A11" s="5" t="s">
        <v>1026</v>
      </c>
      <c r="B11" s="102">
        <f t="shared" si="1"/>
        <v>0.98</v>
      </c>
      <c r="C11" s="102">
        <f t="shared" si="0"/>
        <v>0.98</v>
      </c>
      <c r="D11" s="102">
        <f t="shared" si="0"/>
        <v>0.98</v>
      </c>
      <c r="E11" s="102">
        <f t="shared" si="0"/>
        <v>0.98</v>
      </c>
      <c r="F11" s="102">
        <f t="shared" si="0"/>
        <v>0.98</v>
      </c>
      <c r="G11" s="102">
        <f t="shared" si="0"/>
        <v>0.98</v>
      </c>
      <c r="H11" s="102">
        <f t="shared" si="0"/>
        <v>0.98</v>
      </c>
      <c r="I11" s="102">
        <f t="shared" si="0"/>
        <v>0.98</v>
      </c>
      <c r="J11" s="102">
        <f t="shared" si="0"/>
        <v>0.98</v>
      </c>
      <c r="K11" s="102">
        <f t="shared" si="0"/>
        <v>0.98</v>
      </c>
      <c r="L11" s="102">
        <f t="shared" si="0"/>
        <v>0.98</v>
      </c>
      <c r="M11" s="102">
        <f t="shared" si="0"/>
        <v>0.98</v>
      </c>
      <c r="N11" s="102">
        <f t="shared" si="0"/>
        <v>0.98</v>
      </c>
      <c r="O11" s="102">
        <f t="shared" si="0"/>
        <v>0.98</v>
      </c>
      <c r="P11" s="102">
        <f t="shared" si="0"/>
        <v>0.98</v>
      </c>
      <c r="Q11" s="102">
        <f t="shared" si="0"/>
        <v>0.98</v>
      </c>
      <c r="R11" s="102">
        <f t="shared" si="0"/>
        <v>0.98</v>
      </c>
      <c r="S11" s="102">
        <f t="shared" si="0"/>
        <v>0.98</v>
      </c>
      <c r="T11" s="102">
        <f t="shared" si="0"/>
        <v>0.98</v>
      </c>
      <c r="U11" s="102">
        <f t="shared" si="0"/>
        <v>0.98</v>
      </c>
      <c r="V11" s="102">
        <f t="shared" si="0"/>
        <v>0.98</v>
      </c>
      <c r="W11" s="102">
        <f t="shared" si="0"/>
        <v>0.98</v>
      </c>
      <c r="X11" s="102">
        <f t="shared" si="0"/>
        <v>0.98</v>
      </c>
      <c r="Y11" s="102">
        <f t="shared" si="0"/>
        <v>0.98</v>
      </c>
      <c r="Z11" s="102">
        <f t="shared" si="0"/>
        <v>0.98</v>
      </c>
      <c r="AA11" s="102">
        <f t="shared" si="0"/>
        <v>0.98</v>
      </c>
      <c r="AB11" s="102">
        <f t="shared" si="0"/>
        <v>0.98</v>
      </c>
      <c r="AC11" s="102">
        <f t="shared" si="0"/>
        <v>0.98</v>
      </c>
      <c r="AD11" s="102">
        <f t="shared" si="0"/>
        <v>0.98</v>
      </c>
      <c r="AE11" s="102">
        <f t="shared" si="0"/>
        <v>0.98</v>
      </c>
      <c r="AF11" s="102">
        <f t="shared" si="0"/>
        <v>0.98</v>
      </c>
    </row>
    <row r="12" spans="1:32" x14ac:dyDescent="0.15">
      <c r="A12" s="5" t="s">
        <v>1027</v>
      </c>
      <c r="B12" s="102">
        <f t="shared" si="1"/>
        <v>0.98</v>
      </c>
      <c r="C12" s="102">
        <f t="shared" ref="C12:AF20" si="2">0.98</f>
        <v>0.98</v>
      </c>
      <c r="D12" s="102">
        <f t="shared" si="2"/>
        <v>0.98</v>
      </c>
      <c r="E12" s="102">
        <f t="shared" si="2"/>
        <v>0.98</v>
      </c>
      <c r="F12" s="102">
        <f t="shared" si="2"/>
        <v>0.98</v>
      </c>
      <c r="G12" s="102">
        <f t="shared" si="2"/>
        <v>0.98</v>
      </c>
      <c r="H12" s="102">
        <f t="shared" si="2"/>
        <v>0.98</v>
      </c>
      <c r="I12" s="102">
        <f t="shared" si="2"/>
        <v>0.98</v>
      </c>
      <c r="J12" s="102">
        <f t="shared" si="2"/>
        <v>0.98</v>
      </c>
      <c r="K12" s="102">
        <f t="shared" si="2"/>
        <v>0.98</v>
      </c>
      <c r="L12" s="102">
        <f t="shared" si="2"/>
        <v>0.98</v>
      </c>
      <c r="M12" s="102">
        <f t="shared" si="2"/>
        <v>0.98</v>
      </c>
      <c r="N12" s="102">
        <f t="shared" si="2"/>
        <v>0.98</v>
      </c>
      <c r="O12" s="102">
        <f t="shared" si="2"/>
        <v>0.98</v>
      </c>
      <c r="P12" s="102">
        <f t="shared" si="2"/>
        <v>0.98</v>
      </c>
      <c r="Q12" s="102">
        <f t="shared" si="2"/>
        <v>0.98</v>
      </c>
      <c r="R12" s="102">
        <f t="shared" si="2"/>
        <v>0.98</v>
      </c>
      <c r="S12" s="102">
        <f t="shared" si="2"/>
        <v>0.98</v>
      </c>
      <c r="T12" s="102">
        <f t="shared" si="2"/>
        <v>0.98</v>
      </c>
      <c r="U12" s="102">
        <f t="shared" si="2"/>
        <v>0.98</v>
      </c>
      <c r="V12" s="102">
        <f t="shared" si="2"/>
        <v>0.98</v>
      </c>
      <c r="W12" s="102">
        <f t="shared" si="2"/>
        <v>0.98</v>
      </c>
      <c r="X12" s="102">
        <f t="shared" si="2"/>
        <v>0.98</v>
      </c>
      <c r="Y12" s="102">
        <f t="shared" si="2"/>
        <v>0.98</v>
      </c>
      <c r="Z12" s="102">
        <f t="shared" si="2"/>
        <v>0.98</v>
      </c>
      <c r="AA12" s="102">
        <f t="shared" si="2"/>
        <v>0.98</v>
      </c>
      <c r="AB12" s="102">
        <f t="shared" si="2"/>
        <v>0.98</v>
      </c>
      <c r="AC12" s="102">
        <f t="shared" si="2"/>
        <v>0.98</v>
      </c>
      <c r="AD12" s="102">
        <f t="shared" si="2"/>
        <v>0.98</v>
      </c>
      <c r="AE12" s="102">
        <f t="shared" si="2"/>
        <v>0.98</v>
      </c>
      <c r="AF12" s="102">
        <f t="shared" si="2"/>
        <v>0.98</v>
      </c>
    </row>
    <row r="13" spans="1:32" x14ac:dyDescent="0.15">
      <c r="A13" s="5" t="s">
        <v>1028</v>
      </c>
      <c r="B13" s="102">
        <f t="shared" si="1"/>
        <v>0.98</v>
      </c>
      <c r="C13" s="102">
        <f t="shared" si="2"/>
        <v>0.98</v>
      </c>
      <c r="D13" s="102">
        <f t="shared" si="2"/>
        <v>0.98</v>
      </c>
      <c r="E13" s="102">
        <f t="shared" si="2"/>
        <v>0.98</v>
      </c>
      <c r="F13" s="102">
        <f t="shared" si="2"/>
        <v>0.98</v>
      </c>
      <c r="G13" s="102">
        <f t="shared" si="2"/>
        <v>0.98</v>
      </c>
      <c r="H13" s="102">
        <f t="shared" si="2"/>
        <v>0.98</v>
      </c>
      <c r="I13" s="102">
        <f t="shared" si="2"/>
        <v>0.98</v>
      </c>
      <c r="J13" s="102">
        <f t="shared" si="2"/>
        <v>0.98</v>
      </c>
      <c r="K13" s="102">
        <f t="shared" si="2"/>
        <v>0.98</v>
      </c>
      <c r="L13" s="102">
        <f t="shared" si="2"/>
        <v>0.98</v>
      </c>
      <c r="M13" s="102">
        <f t="shared" si="2"/>
        <v>0.98</v>
      </c>
      <c r="N13" s="102">
        <f t="shared" si="2"/>
        <v>0.98</v>
      </c>
      <c r="O13" s="102">
        <f t="shared" si="2"/>
        <v>0.98</v>
      </c>
      <c r="P13" s="102">
        <f t="shared" si="2"/>
        <v>0.98</v>
      </c>
      <c r="Q13" s="102">
        <f t="shared" si="2"/>
        <v>0.98</v>
      </c>
      <c r="R13" s="102">
        <f t="shared" si="2"/>
        <v>0.98</v>
      </c>
      <c r="S13" s="102">
        <f t="shared" si="2"/>
        <v>0.98</v>
      </c>
      <c r="T13" s="102">
        <f t="shared" si="2"/>
        <v>0.98</v>
      </c>
      <c r="U13" s="102">
        <f t="shared" si="2"/>
        <v>0.98</v>
      </c>
      <c r="V13" s="102">
        <f t="shared" si="2"/>
        <v>0.98</v>
      </c>
      <c r="W13" s="102">
        <f t="shared" si="2"/>
        <v>0.98</v>
      </c>
      <c r="X13" s="102">
        <f t="shared" si="2"/>
        <v>0.98</v>
      </c>
      <c r="Y13" s="102">
        <f t="shared" si="2"/>
        <v>0.98</v>
      </c>
      <c r="Z13" s="102">
        <f t="shared" si="2"/>
        <v>0.98</v>
      </c>
      <c r="AA13" s="102">
        <f t="shared" si="2"/>
        <v>0.98</v>
      </c>
      <c r="AB13" s="102">
        <f t="shared" si="2"/>
        <v>0.98</v>
      </c>
      <c r="AC13" s="102">
        <f t="shared" si="2"/>
        <v>0.98</v>
      </c>
      <c r="AD13" s="102">
        <f t="shared" si="2"/>
        <v>0.98</v>
      </c>
      <c r="AE13" s="102">
        <f t="shared" si="2"/>
        <v>0.98</v>
      </c>
      <c r="AF13" s="102">
        <f t="shared" si="2"/>
        <v>0.98</v>
      </c>
    </row>
    <row r="14" spans="1:32" x14ac:dyDescent="0.15">
      <c r="A14" s="5" t="s">
        <v>1029</v>
      </c>
      <c r="B14" s="102">
        <f t="shared" si="1"/>
        <v>0.98</v>
      </c>
      <c r="C14" s="102">
        <f t="shared" si="2"/>
        <v>0.98</v>
      </c>
      <c r="D14" s="102">
        <f t="shared" si="2"/>
        <v>0.98</v>
      </c>
      <c r="E14" s="102">
        <f t="shared" si="2"/>
        <v>0.98</v>
      </c>
      <c r="F14" s="102">
        <f t="shared" si="2"/>
        <v>0.98</v>
      </c>
      <c r="G14" s="102">
        <f t="shared" si="2"/>
        <v>0.98</v>
      </c>
      <c r="H14" s="102">
        <f t="shared" si="2"/>
        <v>0.98</v>
      </c>
      <c r="I14" s="102">
        <f t="shared" si="2"/>
        <v>0.98</v>
      </c>
      <c r="J14" s="102">
        <f t="shared" si="2"/>
        <v>0.98</v>
      </c>
      <c r="K14" s="102">
        <f t="shared" si="2"/>
        <v>0.98</v>
      </c>
      <c r="L14" s="102">
        <f t="shared" si="2"/>
        <v>0.98</v>
      </c>
      <c r="M14" s="102">
        <f t="shared" si="2"/>
        <v>0.98</v>
      </c>
      <c r="N14" s="102">
        <f t="shared" si="2"/>
        <v>0.98</v>
      </c>
      <c r="O14" s="102">
        <f t="shared" si="2"/>
        <v>0.98</v>
      </c>
      <c r="P14" s="102">
        <f t="shared" si="2"/>
        <v>0.98</v>
      </c>
      <c r="Q14" s="102">
        <f t="shared" si="2"/>
        <v>0.98</v>
      </c>
      <c r="R14" s="102">
        <f t="shared" si="2"/>
        <v>0.98</v>
      </c>
      <c r="S14" s="102">
        <f t="shared" si="2"/>
        <v>0.98</v>
      </c>
      <c r="T14" s="102">
        <f t="shared" si="2"/>
        <v>0.98</v>
      </c>
      <c r="U14" s="102">
        <f t="shared" si="2"/>
        <v>0.98</v>
      </c>
      <c r="V14" s="102">
        <f t="shared" si="2"/>
        <v>0.98</v>
      </c>
      <c r="W14" s="102">
        <f t="shared" si="2"/>
        <v>0.98</v>
      </c>
      <c r="X14" s="102">
        <f t="shared" si="2"/>
        <v>0.98</v>
      </c>
      <c r="Y14" s="102">
        <f t="shared" si="2"/>
        <v>0.98</v>
      </c>
      <c r="Z14" s="102">
        <f t="shared" si="2"/>
        <v>0.98</v>
      </c>
      <c r="AA14" s="102">
        <f t="shared" si="2"/>
        <v>0.98</v>
      </c>
      <c r="AB14" s="102">
        <f t="shared" si="2"/>
        <v>0.98</v>
      </c>
      <c r="AC14" s="102">
        <f t="shared" si="2"/>
        <v>0.98</v>
      </c>
      <c r="AD14" s="102">
        <f t="shared" si="2"/>
        <v>0.98</v>
      </c>
      <c r="AE14" s="102">
        <f t="shared" si="2"/>
        <v>0.98</v>
      </c>
      <c r="AF14" s="102">
        <f t="shared" si="2"/>
        <v>0.98</v>
      </c>
    </row>
    <row r="15" spans="1:32" x14ac:dyDescent="0.15">
      <c r="A15" s="5" t="s">
        <v>1030</v>
      </c>
      <c r="B15" s="102">
        <f t="shared" si="1"/>
        <v>0.98</v>
      </c>
      <c r="C15" s="102">
        <f t="shared" si="2"/>
        <v>0.98</v>
      </c>
      <c r="D15" s="102">
        <f t="shared" si="2"/>
        <v>0.98</v>
      </c>
      <c r="E15" s="102">
        <f t="shared" si="2"/>
        <v>0.98</v>
      </c>
      <c r="F15" s="102">
        <f t="shared" si="2"/>
        <v>0.98</v>
      </c>
      <c r="G15" s="102">
        <f t="shared" si="2"/>
        <v>0.98</v>
      </c>
      <c r="H15" s="102">
        <f t="shared" si="2"/>
        <v>0.98</v>
      </c>
      <c r="I15" s="102">
        <f t="shared" si="2"/>
        <v>0.98</v>
      </c>
      <c r="J15" s="102">
        <f t="shared" si="2"/>
        <v>0.98</v>
      </c>
      <c r="K15" s="102">
        <f t="shared" si="2"/>
        <v>0.98</v>
      </c>
      <c r="L15" s="102">
        <f t="shared" si="2"/>
        <v>0.98</v>
      </c>
      <c r="M15" s="102">
        <f t="shared" si="2"/>
        <v>0.98</v>
      </c>
      <c r="N15" s="102">
        <f t="shared" si="2"/>
        <v>0.98</v>
      </c>
      <c r="O15" s="102">
        <f t="shared" si="2"/>
        <v>0.98</v>
      </c>
      <c r="P15" s="102">
        <f t="shared" si="2"/>
        <v>0.98</v>
      </c>
      <c r="Q15" s="102">
        <f t="shared" si="2"/>
        <v>0.98</v>
      </c>
      <c r="R15" s="102">
        <f t="shared" si="2"/>
        <v>0.98</v>
      </c>
      <c r="S15" s="102">
        <f t="shared" si="2"/>
        <v>0.98</v>
      </c>
      <c r="T15" s="102">
        <f t="shared" si="2"/>
        <v>0.98</v>
      </c>
      <c r="U15" s="102">
        <f t="shared" si="2"/>
        <v>0.98</v>
      </c>
      <c r="V15" s="102">
        <f t="shared" si="2"/>
        <v>0.98</v>
      </c>
      <c r="W15" s="102">
        <f t="shared" si="2"/>
        <v>0.98</v>
      </c>
      <c r="X15" s="102">
        <f t="shared" si="2"/>
        <v>0.98</v>
      </c>
      <c r="Y15" s="102">
        <f t="shared" si="2"/>
        <v>0.98</v>
      </c>
      <c r="Z15" s="102">
        <f t="shared" si="2"/>
        <v>0.98</v>
      </c>
      <c r="AA15" s="102">
        <f t="shared" si="2"/>
        <v>0.98</v>
      </c>
      <c r="AB15" s="102">
        <f t="shared" si="2"/>
        <v>0.98</v>
      </c>
      <c r="AC15" s="102">
        <f t="shared" si="2"/>
        <v>0.98</v>
      </c>
      <c r="AD15" s="102">
        <f t="shared" si="2"/>
        <v>0.98</v>
      </c>
      <c r="AE15" s="102">
        <f t="shared" si="2"/>
        <v>0.98</v>
      </c>
      <c r="AF15" s="102">
        <f t="shared" si="2"/>
        <v>0.98</v>
      </c>
    </row>
    <row r="16" spans="1:32" x14ac:dyDescent="0.15">
      <c r="A16" s="5" t="s">
        <v>1031</v>
      </c>
      <c r="B16" s="102">
        <f t="shared" si="1"/>
        <v>0.98</v>
      </c>
      <c r="C16" s="102">
        <f t="shared" si="2"/>
        <v>0.98</v>
      </c>
      <c r="D16" s="102">
        <f t="shared" si="2"/>
        <v>0.98</v>
      </c>
      <c r="E16" s="102">
        <f t="shared" si="2"/>
        <v>0.98</v>
      </c>
      <c r="F16" s="102">
        <f t="shared" si="2"/>
        <v>0.98</v>
      </c>
      <c r="G16" s="102">
        <f t="shared" si="2"/>
        <v>0.98</v>
      </c>
      <c r="H16" s="102">
        <f t="shared" si="2"/>
        <v>0.98</v>
      </c>
      <c r="I16" s="102">
        <f t="shared" si="2"/>
        <v>0.98</v>
      </c>
      <c r="J16" s="102">
        <f t="shared" si="2"/>
        <v>0.98</v>
      </c>
      <c r="K16" s="102">
        <f t="shared" si="2"/>
        <v>0.98</v>
      </c>
      <c r="L16" s="102">
        <f t="shared" si="2"/>
        <v>0.98</v>
      </c>
      <c r="M16" s="102">
        <f t="shared" si="2"/>
        <v>0.98</v>
      </c>
      <c r="N16" s="102">
        <f t="shared" si="2"/>
        <v>0.98</v>
      </c>
      <c r="O16" s="102">
        <f t="shared" si="2"/>
        <v>0.98</v>
      </c>
      <c r="P16" s="102">
        <f t="shared" si="2"/>
        <v>0.98</v>
      </c>
      <c r="Q16" s="102">
        <f t="shared" si="2"/>
        <v>0.98</v>
      </c>
      <c r="R16" s="102">
        <f t="shared" si="2"/>
        <v>0.98</v>
      </c>
      <c r="S16" s="102">
        <f t="shared" si="2"/>
        <v>0.98</v>
      </c>
      <c r="T16" s="102">
        <f t="shared" si="2"/>
        <v>0.98</v>
      </c>
      <c r="U16" s="102">
        <f t="shared" si="2"/>
        <v>0.98</v>
      </c>
      <c r="V16" s="102">
        <f t="shared" si="2"/>
        <v>0.98</v>
      </c>
      <c r="W16" s="102">
        <f t="shared" si="2"/>
        <v>0.98</v>
      </c>
      <c r="X16" s="102">
        <f t="shared" si="2"/>
        <v>0.98</v>
      </c>
      <c r="Y16" s="102">
        <f t="shared" si="2"/>
        <v>0.98</v>
      </c>
      <c r="Z16" s="102">
        <f t="shared" si="2"/>
        <v>0.98</v>
      </c>
      <c r="AA16" s="102">
        <f t="shared" si="2"/>
        <v>0.98</v>
      </c>
      <c r="AB16" s="102">
        <f t="shared" si="2"/>
        <v>0.98</v>
      </c>
      <c r="AC16" s="102">
        <f t="shared" si="2"/>
        <v>0.98</v>
      </c>
      <c r="AD16" s="102">
        <f t="shared" si="2"/>
        <v>0.98</v>
      </c>
      <c r="AE16" s="102">
        <f t="shared" si="2"/>
        <v>0.98</v>
      </c>
      <c r="AF16" s="102">
        <f t="shared" si="2"/>
        <v>0.98</v>
      </c>
    </row>
    <row r="17" spans="1:32" x14ac:dyDescent="0.15">
      <c r="A17" s="5" t="s">
        <v>1032</v>
      </c>
      <c r="B17" s="102">
        <f t="shared" si="1"/>
        <v>0.98</v>
      </c>
      <c r="C17" s="102">
        <f t="shared" si="2"/>
        <v>0.98</v>
      </c>
      <c r="D17" s="102">
        <f t="shared" si="2"/>
        <v>0.98</v>
      </c>
      <c r="E17" s="102">
        <f t="shared" si="2"/>
        <v>0.98</v>
      </c>
      <c r="F17" s="102">
        <f t="shared" si="2"/>
        <v>0.98</v>
      </c>
      <c r="G17" s="102">
        <f t="shared" si="2"/>
        <v>0.98</v>
      </c>
      <c r="H17" s="102">
        <f t="shared" si="2"/>
        <v>0.98</v>
      </c>
      <c r="I17" s="102">
        <f t="shared" si="2"/>
        <v>0.98</v>
      </c>
      <c r="J17" s="102">
        <f t="shared" si="2"/>
        <v>0.98</v>
      </c>
      <c r="K17" s="102">
        <f t="shared" si="2"/>
        <v>0.98</v>
      </c>
      <c r="L17" s="102">
        <f t="shared" si="2"/>
        <v>0.98</v>
      </c>
      <c r="M17" s="102">
        <f t="shared" si="2"/>
        <v>0.98</v>
      </c>
      <c r="N17" s="102">
        <f t="shared" si="2"/>
        <v>0.98</v>
      </c>
      <c r="O17" s="102">
        <f t="shared" si="2"/>
        <v>0.98</v>
      </c>
      <c r="P17" s="102">
        <f t="shared" si="2"/>
        <v>0.98</v>
      </c>
      <c r="Q17" s="102">
        <f t="shared" si="2"/>
        <v>0.98</v>
      </c>
      <c r="R17" s="102">
        <f t="shared" si="2"/>
        <v>0.98</v>
      </c>
      <c r="S17" s="102">
        <f t="shared" si="2"/>
        <v>0.98</v>
      </c>
      <c r="T17" s="102">
        <f t="shared" si="2"/>
        <v>0.98</v>
      </c>
      <c r="U17" s="102">
        <f t="shared" si="2"/>
        <v>0.98</v>
      </c>
      <c r="V17" s="102">
        <f t="shared" si="2"/>
        <v>0.98</v>
      </c>
      <c r="W17" s="102">
        <f t="shared" si="2"/>
        <v>0.98</v>
      </c>
      <c r="X17" s="102">
        <f t="shared" si="2"/>
        <v>0.98</v>
      </c>
      <c r="Y17" s="102">
        <f t="shared" si="2"/>
        <v>0.98</v>
      </c>
      <c r="Z17" s="102">
        <f t="shared" si="2"/>
        <v>0.98</v>
      </c>
      <c r="AA17" s="102">
        <f t="shared" si="2"/>
        <v>0.98</v>
      </c>
      <c r="AB17" s="102">
        <f t="shared" si="2"/>
        <v>0.98</v>
      </c>
      <c r="AC17" s="102">
        <f t="shared" si="2"/>
        <v>0.98</v>
      </c>
      <c r="AD17" s="102">
        <f t="shared" si="2"/>
        <v>0.98</v>
      </c>
      <c r="AE17" s="102">
        <f t="shared" si="2"/>
        <v>0.98</v>
      </c>
      <c r="AF17" s="102">
        <f t="shared" si="2"/>
        <v>0.98</v>
      </c>
    </row>
    <row r="18" spans="1:32" x14ac:dyDescent="0.15">
      <c r="A18" s="5" t="s">
        <v>1033</v>
      </c>
      <c r="B18" s="102">
        <f t="shared" si="1"/>
        <v>0.98</v>
      </c>
      <c r="C18" s="102">
        <f t="shared" si="2"/>
        <v>0.98</v>
      </c>
      <c r="D18" s="102">
        <f t="shared" si="2"/>
        <v>0.98</v>
      </c>
      <c r="E18" s="102">
        <f t="shared" si="2"/>
        <v>0.98</v>
      </c>
      <c r="F18" s="102">
        <f t="shared" si="2"/>
        <v>0.98</v>
      </c>
      <c r="G18" s="102">
        <f t="shared" si="2"/>
        <v>0.98</v>
      </c>
      <c r="H18" s="102">
        <f t="shared" si="2"/>
        <v>0.98</v>
      </c>
      <c r="I18" s="102">
        <f t="shared" si="2"/>
        <v>0.98</v>
      </c>
      <c r="J18" s="102">
        <f t="shared" si="2"/>
        <v>0.98</v>
      </c>
      <c r="K18" s="102">
        <f t="shared" si="2"/>
        <v>0.98</v>
      </c>
      <c r="L18" s="102">
        <f t="shared" si="2"/>
        <v>0.98</v>
      </c>
      <c r="M18" s="102">
        <f t="shared" si="2"/>
        <v>0.98</v>
      </c>
      <c r="N18" s="102">
        <f t="shared" si="2"/>
        <v>0.98</v>
      </c>
      <c r="O18" s="102">
        <f t="shared" si="2"/>
        <v>0.98</v>
      </c>
      <c r="P18" s="102">
        <f t="shared" si="2"/>
        <v>0.98</v>
      </c>
      <c r="Q18" s="102">
        <f t="shared" si="2"/>
        <v>0.98</v>
      </c>
      <c r="R18" s="102">
        <f t="shared" si="2"/>
        <v>0.98</v>
      </c>
      <c r="S18" s="102">
        <f t="shared" si="2"/>
        <v>0.98</v>
      </c>
      <c r="T18" s="102">
        <f t="shared" si="2"/>
        <v>0.98</v>
      </c>
      <c r="U18" s="102">
        <f t="shared" si="2"/>
        <v>0.98</v>
      </c>
      <c r="V18" s="102">
        <f t="shared" si="2"/>
        <v>0.98</v>
      </c>
      <c r="W18" s="102">
        <f t="shared" si="2"/>
        <v>0.98</v>
      </c>
      <c r="X18" s="102">
        <f t="shared" si="2"/>
        <v>0.98</v>
      </c>
      <c r="Y18" s="102">
        <f t="shared" si="2"/>
        <v>0.98</v>
      </c>
      <c r="Z18" s="102">
        <f t="shared" si="2"/>
        <v>0.98</v>
      </c>
      <c r="AA18" s="102">
        <f t="shared" si="2"/>
        <v>0.98</v>
      </c>
      <c r="AB18" s="102">
        <f t="shared" si="2"/>
        <v>0.98</v>
      </c>
      <c r="AC18" s="102">
        <f t="shared" si="2"/>
        <v>0.98</v>
      </c>
      <c r="AD18" s="102">
        <f t="shared" si="2"/>
        <v>0.98</v>
      </c>
      <c r="AE18" s="102">
        <f t="shared" si="2"/>
        <v>0.98</v>
      </c>
      <c r="AF18" s="102">
        <f t="shared" si="2"/>
        <v>0.98</v>
      </c>
    </row>
    <row r="19" spans="1:32" x14ac:dyDescent="0.15">
      <c r="A19" s="5" t="s">
        <v>1034</v>
      </c>
      <c r="B19" s="102">
        <f t="shared" si="1"/>
        <v>0.98</v>
      </c>
      <c r="C19" s="102">
        <f t="shared" si="2"/>
        <v>0.98</v>
      </c>
      <c r="D19" s="102">
        <f t="shared" si="2"/>
        <v>0.98</v>
      </c>
      <c r="E19" s="102">
        <f t="shared" si="2"/>
        <v>0.98</v>
      </c>
      <c r="F19" s="102">
        <f t="shared" si="2"/>
        <v>0.98</v>
      </c>
      <c r="G19" s="102">
        <f t="shared" si="2"/>
        <v>0.98</v>
      </c>
      <c r="H19" s="102">
        <f t="shared" si="2"/>
        <v>0.98</v>
      </c>
      <c r="I19" s="102">
        <f t="shared" si="2"/>
        <v>0.98</v>
      </c>
      <c r="J19" s="102">
        <f t="shared" si="2"/>
        <v>0.98</v>
      </c>
      <c r="K19" s="102">
        <f t="shared" si="2"/>
        <v>0.98</v>
      </c>
      <c r="L19" s="102">
        <f t="shared" si="2"/>
        <v>0.98</v>
      </c>
      <c r="M19" s="102">
        <f t="shared" si="2"/>
        <v>0.98</v>
      </c>
      <c r="N19" s="102">
        <f t="shared" si="2"/>
        <v>0.98</v>
      </c>
      <c r="O19" s="102">
        <f t="shared" si="2"/>
        <v>0.98</v>
      </c>
      <c r="P19" s="102">
        <f t="shared" si="2"/>
        <v>0.98</v>
      </c>
      <c r="Q19" s="102">
        <f t="shared" si="2"/>
        <v>0.98</v>
      </c>
      <c r="R19" s="102">
        <f t="shared" si="2"/>
        <v>0.98</v>
      </c>
      <c r="S19" s="102">
        <f t="shared" si="2"/>
        <v>0.98</v>
      </c>
      <c r="T19" s="102">
        <f t="shared" si="2"/>
        <v>0.98</v>
      </c>
      <c r="U19" s="102">
        <f t="shared" si="2"/>
        <v>0.98</v>
      </c>
      <c r="V19" s="102">
        <f t="shared" si="2"/>
        <v>0.98</v>
      </c>
      <c r="W19" s="102">
        <f t="shared" si="2"/>
        <v>0.98</v>
      </c>
      <c r="X19" s="102">
        <f t="shared" si="2"/>
        <v>0.98</v>
      </c>
      <c r="Y19" s="102">
        <f t="shared" si="2"/>
        <v>0.98</v>
      </c>
      <c r="Z19" s="102">
        <f t="shared" si="2"/>
        <v>0.98</v>
      </c>
      <c r="AA19" s="102">
        <f t="shared" si="2"/>
        <v>0.98</v>
      </c>
      <c r="AB19" s="102">
        <f t="shared" si="2"/>
        <v>0.98</v>
      </c>
      <c r="AC19" s="102">
        <f t="shared" si="2"/>
        <v>0.98</v>
      </c>
      <c r="AD19" s="102">
        <f t="shared" si="2"/>
        <v>0.98</v>
      </c>
      <c r="AE19" s="102">
        <f t="shared" si="2"/>
        <v>0.98</v>
      </c>
      <c r="AF19" s="102">
        <f t="shared" si="2"/>
        <v>0.98</v>
      </c>
    </row>
    <row r="20" spans="1:32" x14ac:dyDescent="0.15">
      <c r="A20" s="5" t="s">
        <v>1035</v>
      </c>
      <c r="B20" s="102">
        <f t="shared" si="1"/>
        <v>0.98</v>
      </c>
      <c r="C20" s="102">
        <f t="shared" si="2"/>
        <v>0.98</v>
      </c>
      <c r="D20" s="102">
        <f t="shared" si="2"/>
        <v>0.98</v>
      </c>
      <c r="E20" s="102">
        <f t="shared" si="2"/>
        <v>0.98</v>
      </c>
      <c r="F20" s="102">
        <f t="shared" si="2"/>
        <v>0.98</v>
      </c>
      <c r="G20" s="102">
        <f t="shared" si="2"/>
        <v>0.98</v>
      </c>
      <c r="H20" s="102">
        <f t="shared" si="2"/>
        <v>0.98</v>
      </c>
      <c r="I20" s="102">
        <f t="shared" si="2"/>
        <v>0.98</v>
      </c>
      <c r="J20" s="102">
        <f t="shared" si="2"/>
        <v>0.98</v>
      </c>
      <c r="K20" s="102">
        <f t="shared" si="2"/>
        <v>0.98</v>
      </c>
      <c r="L20" s="102">
        <f t="shared" si="2"/>
        <v>0.98</v>
      </c>
      <c r="M20" s="102">
        <f t="shared" si="2"/>
        <v>0.98</v>
      </c>
      <c r="N20" s="102">
        <f t="shared" si="2"/>
        <v>0.98</v>
      </c>
      <c r="O20" s="102">
        <f t="shared" si="2"/>
        <v>0.98</v>
      </c>
      <c r="P20" s="102">
        <f t="shared" si="2"/>
        <v>0.98</v>
      </c>
      <c r="Q20" s="102">
        <f t="shared" si="2"/>
        <v>0.98</v>
      </c>
      <c r="R20" s="102">
        <f t="shared" ref="C20:AF25" si="3">0.98</f>
        <v>0.98</v>
      </c>
      <c r="S20" s="102">
        <f t="shared" si="3"/>
        <v>0.98</v>
      </c>
      <c r="T20" s="102">
        <f t="shared" si="3"/>
        <v>0.98</v>
      </c>
      <c r="U20" s="102">
        <f t="shared" si="3"/>
        <v>0.98</v>
      </c>
      <c r="V20" s="102">
        <f t="shared" si="3"/>
        <v>0.98</v>
      </c>
      <c r="W20" s="102">
        <f t="shared" si="3"/>
        <v>0.98</v>
      </c>
      <c r="X20" s="102">
        <f t="shared" si="3"/>
        <v>0.98</v>
      </c>
      <c r="Y20" s="102">
        <f t="shared" si="3"/>
        <v>0.98</v>
      </c>
      <c r="Z20" s="102">
        <f t="shared" si="3"/>
        <v>0.98</v>
      </c>
      <c r="AA20" s="102">
        <f t="shared" si="3"/>
        <v>0.98</v>
      </c>
      <c r="AB20" s="102">
        <f t="shared" si="3"/>
        <v>0.98</v>
      </c>
      <c r="AC20" s="102">
        <f t="shared" si="3"/>
        <v>0.98</v>
      </c>
      <c r="AD20" s="102">
        <f t="shared" si="3"/>
        <v>0.98</v>
      </c>
      <c r="AE20" s="102">
        <f t="shared" si="3"/>
        <v>0.98</v>
      </c>
      <c r="AF20" s="102">
        <f t="shared" si="3"/>
        <v>0.98</v>
      </c>
    </row>
    <row r="21" spans="1:32" x14ac:dyDescent="0.15">
      <c r="A21" s="5" t="s">
        <v>1036</v>
      </c>
      <c r="B21" s="102">
        <f t="shared" si="1"/>
        <v>0.98</v>
      </c>
      <c r="C21" s="102">
        <f t="shared" si="3"/>
        <v>0.98</v>
      </c>
      <c r="D21" s="102">
        <f t="shared" si="3"/>
        <v>0.98</v>
      </c>
      <c r="E21" s="102">
        <f t="shared" si="3"/>
        <v>0.98</v>
      </c>
      <c r="F21" s="102">
        <f t="shared" si="3"/>
        <v>0.98</v>
      </c>
      <c r="G21" s="102">
        <f t="shared" si="3"/>
        <v>0.98</v>
      </c>
      <c r="H21" s="102">
        <f t="shared" si="3"/>
        <v>0.98</v>
      </c>
      <c r="I21" s="102">
        <f t="shared" si="3"/>
        <v>0.98</v>
      </c>
      <c r="J21" s="102">
        <f t="shared" si="3"/>
        <v>0.98</v>
      </c>
      <c r="K21" s="102">
        <f t="shared" si="3"/>
        <v>0.98</v>
      </c>
      <c r="L21" s="102">
        <f t="shared" si="3"/>
        <v>0.98</v>
      </c>
      <c r="M21" s="102">
        <f t="shared" si="3"/>
        <v>0.98</v>
      </c>
      <c r="N21" s="102">
        <f t="shared" si="3"/>
        <v>0.98</v>
      </c>
      <c r="O21" s="102">
        <f t="shared" si="3"/>
        <v>0.98</v>
      </c>
      <c r="P21" s="102">
        <f t="shared" si="3"/>
        <v>0.98</v>
      </c>
      <c r="Q21" s="102">
        <f t="shared" si="3"/>
        <v>0.98</v>
      </c>
      <c r="R21" s="102">
        <f t="shared" si="3"/>
        <v>0.98</v>
      </c>
      <c r="S21" s="102">
        <f t="shared" si="3"/>
        <v>0.98</v>
      </c>
      <c r="T21" s="102">
        <f t="shared" si="3"/>
        <v>0.98</v>
      </c>
      <c r="U21" s="102">
        <f t="shared" si="3"/>
        <v>0.98</v>
      </c>
      <c r="V21" s="102">
        <f t="shared" si="3"/>
        <v>0.98</v>
      </c>
      <c r="W21" s="102">
        <f t="shared" si="3"/>
        <v>0.98</v>
      </c>
      <c r="X21" s="102">
        <f t="shared" si="3"/>
        <v>0.98</v>
      </c>
      <c r="Y21" s="102">
        <f t="shared" si="3"/>
        <v>0.98</v>
      </c>
      <c r="Z21" s="102">
        <f t="shared" si="3"/>
        <v>0.98</v>
      </c>
      <c r="AA21" s="102">
        <f t="shared" si="3"/>
        <v>0.98</v>
      </c>
      <c r="AB21" s="102">
        <f t="shared" si="3"/>
        <v>0.98</v>
      </c>
      <c r="AC21" s="102">
        <f t="shared" si="3"/>
        <v>0.98</v>
      </c>
      <c r="AD21" s="102">
        <f t="shared" si="3"/>
        <v>0.98</v>
      </c>
      <c r="AE21" s="102">
        <f t="shared" si="3"/>
        <v>0.98</v>
      </c>
      <c r="AF21" s="102">
        <f t="shared" si="3"/>
        <v>0.98</v>
      </c>
    </row>
    <row r="22" spans="1:32" x14ac:dyDescent="0.15">
      <c r="A22" s="5" t="s">
        <v>1037</v>
      </c>
      <c r="B22" s="102">
        <f t="shared" si="1"/>
        <v>0.98</v>
      </c>
      <c r="C22" s="102">
        <f t="shared" si="3"/>
        <v>0.98</v>
      </c>
      <c r="D22" s="102">
        <f t="shared" si="3"/>
        <v>0.98</v>
      </c>
      <c r="E22" s="102">
        <f t="shared" si="3"/>
        <v>0.98</v>
      </c>
      <c r="F22" s="102">
        <f t="shared" si="3"/>
        <v>0.98</v>
      </c>
      <c r="G22" s="102">
        <f t="shared" si="3"/>
        <v>0.98</v>
      </c>
      <c r="H22" s="102">
        <f t="shared" si="3"/>
        <v>0.98</v>
      </c>
      <c r="I22" s="102">
        <f t="shared" si="3"/>
        <v>0.98</v>
      </c>
      <c r="J22" s="102">
        <f t="shared" si="3"/>
        <v>0.98</v>
      </c>
      <c r="K22" s="102">
        <f t="shared" si="3"/>
        <v>0.98</v>
      </c>
      <c r="L22" s="102">
        <f t="shared" si="3"/>
        <v>0.98</v>
      </c>
      <c r="M22" s="102">
        <f t="shared" si="3"/>
        <v>0.98</v>
      </c>
      <c r="N22" s="102">
        <f t="shared" si="3"/>
        <v>0.98</v>
      </c>
      <c r="O22" s="102">
        <f t="shared" si="3"/>
        <v>0.98</v>
      </c>
      <c r="P22" s="102">
        <f t="shared" si="3"/>
        <v>0.98</v>
      </c>
      <c r="Q22" s="102">
        <f t="shared" si="3"/>
        <v>0.98</v>
      </c>
      <c r="R22" s="102">
        <f t="shared" si="3"/>
        <v>0.98</v>
      </c>
      <c r="S22" s="102">
        <f t="shared" si="3"/>
        <v>0.98</v>
      </c>
      <c r="T22" s="102">
        <f t="shared" si="3"/>
        <v>0.98</v>
      </c>
      <c r="U22" s="102">
        <f t="shared" si="3"/>
        <v>0.98</v>
      </c>
      <c r="V22" s="102">
        <f t="shared" si="3"/>
        <v>0.98</v>
      </c>
      <c r="W22" s="102">
        <f t="shared" si="3"/>
        <v>0.98</v>
      </c>
      <c r="X22" s="102">
        <f t="shared" si="3"/>
        <v>0.98</v>
      </c>
      <c r="Y22" s="102">
        <f t="shared" si="3"/>
        <v>0.98</v>
      </c>
      <c r="Z22" s="102">
        <f t="shared" si="3"/>
        <v>0.98</v>
      </c>
      <c r="AA22" s="102">
        <f t="shared" si="3"/>
        <v>0.98</v>
      </c>
      <c r="AB22" s="102">
        <f t="shared" si="3"/>
        <v>0.98</v>
      </c>
      <c r="AC22" s="102">
        <f t="shared" si="3"/>
        <v>0.98</v>
      </c>
      <c r="AD22" s="102">
        <f t="shared" si="3"/>
        <v>0.98</v>
      </c>
      <c r="AE22" s="102">
        <f t="shared" si="3"/>
        <v>0.98</v>
      </c>
      <c r="AF22" s="102">
        <f t="shared" si="3"/>
        <v>0.98</v>
      </c>
    </row>
    <row r="23" spans="1:32" x14ac:dyDescent="0.15">
      <c r="A23" s="5" t="s">
        <v>1038</v>
      </c>
      <c r="B23" s="102">
        <f t="shared" si="1"/>
        <v>0.98</v>
      </c>
      <c r="C23" s="102">
        <f t="shared" si="3"/>
        <v>0.98</v>
      </c>
      <c r="D23" s="102">
        <f t="shared" si="3"/>
        <v>0.98</v>
      </c>
      <c r="E23" s="102">
        <f t="shared" si="3"/>
        <v>0.98</v>
      </c>
      <c r="F23" s="102">
        <f t="shared" si="3"/>
        <v>0.98</v>
      </c>
      <c r="G23" s="102">
        <f t="shared" si="3"/>
        <v>0.98</v>
      </c>
      <c r="H23" s="102">
        <f t="shared" si="3"/>
        <v>0.98</v>
      </c>
      <c r="I23" s="102">
        <f t="shared" si="3"/>
        <v>0.98</v>
      </c>
      <c r="J23" s="102">
        <f t="shared" si="3"/>
        <v>0.98</v>
      </c>
      <c r="K23" s="102">
        <f t="shared" si="3"/>
        <v>0.98</v>
      </c>
      <c r="L23" s="102">
        <f t="shared" si="3"/>
        <v>0.98</v>
      </c>
      <c r="M23" s="102">
        <f t="shared" si="3"/>
        <v>0.98</v>
      </c>
      <c r="N23" s="102">
        <f t="shared" si="3"/>
        <v>0.98</v>
      </c>
      <c r="O23" s="102">
        <f t="shared" si="3"/>
        <v>0.98</v>
      </c>
      <c r="P23" s="102">
        <f t="shared" si="3"/>
        <v>0.98</v>
      </c>
      <c r="Q23" s="102">
        <f t="shared" si="3"/>
        <v>0.98</v>
      </c>
      <c r="R23" s="102">
        <f t="shared" si="3"/>
        <v>0.98</v>
      </c>
      <c r="S23" s="102">
        <f t="shared" si="3"/>
        <v>0.98</v>
      </c>
      <c r="T23" s="102">
        <f t="shared" si="3"/>
        <v>0.98</v>
      </c>
      <c r="U23" s="102">
        <f t="shared" si="3"/>
        <v>0.98</v>
      </c>
      <c r="V23" s="102">
        <f t="shared" si="3"/>
        <v>0.98</v>
      </c>
      <c r="W23" s="102">
        <f t="shared" si="3"/>
        <v>0.98</v>
      </c>
      <c r="X23" s="102">
        <f t="shared" si="3"/>
        <v>0.98</v>
      </c>
      <c r="Y23" s="102">
        <f t="shared" si="3"/>
        <v>0.98</v>
      </c>
      <c r="Z23" s="102">
        <f t="shared" si="3"/>
        <v>0.98</v>
      </c>
      <c r="AA23" s="102">
        <f t="shared" si="3"/>
        <v>0.98</v>
      </c>
      <c r="AB23" s="102">
        <f t="shared" si="3"/>
        <v>0.98</v>
      </c>
      <c r="AC23" s="102">
        <f t="shared" si="3"/>
        <v>0.98</v>
      </c>
      <c r="AD23" s="102">
        <f t="shared" si="3"/>
        <v>0.98</v>
      </c>
      <c r="AE23" s="102">
        <f t="shared" si="3"/>
        <v>0.98</v>
      </c>
      <c r="AF23" s="102">
        <f t="shared" si="3"/>
        <v>0.98</v>
      </c>
    </row>
    <row r="24" spans="1:32" x14ac:dyDescent="0.15">
      <c r="A24" s="5" t="s">
        <v>1039</v>
      </c>
      <c r="B24" s="102">
        <f t="shared" si="1"/>
        <v>0.98</v>
      </c>
      <c r="C24" s="102">
        <f t="shared" si="3"/>
        <v>0.98</v>
      </c>
      <c r="D24" s="102">
        <f t="shared" si="3"/>
        <v>0.98</v>
      </c>
      <c r="E24" s="102">
        <f t="shared" si="3"/>
        <v>0.98</v>
      </c>
      <c r="F24" s="102">
        <f t="shared" si="3"/>
        <v>0.98</v>
      </c>
      <c r="G24" s="102">
        <f t="shared" si="3"/>
        <v>0.98</v>
      </c>
      <c r="H24" s="102">
        <f t="shared" si="3"/>
        <v>0.98</v>
      </c>
      <c r="I24" s="102">
        <f t="shared" si="3"/>
        <v>0.98</v>
      </c>
      <c r="J24" s="102">
        <f t="shared" si="3"/>
        <v>0.98</v>
      </c>
      <c r="K24" s="102">
        <f t="shared" si="3"/>
        <v>0.98</v>
      </c>
      <c r="L24" s="102">
        <f t="shared" si="3"/>
        <v>0.98</v>
      </c>
      <c r="M24" s="102">
        <f t="shared" si="3"/>
        <v>0.98</v>
      </c>
      <c r="N24" s="102">
        <f t="shared" si="3"/>
        <v>0.98</v>
      </c>
      <c r="O24" s="102">
        <f t="shared" si="3"/>
        <v>0.98</v>
      </c>
      <c r="P24" s="102">
        <f t="shared" si="3"/>
        <v>0.98</v>
      </c>
      <c r="Q24" s="102">
        <f t="shared" si="3"/>
        <v>0.98</v>
      </c>
      <c r="R24" s="102">
        <f t="shared" si="3"/>
        <v>0.98</v>
      </c>
      <c r="S24" s="102">
        <f t="shared" si="3"/>
        <v>0.98</v>
      </c>
      <c r="T24" s="102">
        <f t="shared" si="3"/>
        <v>0.98</v>
      </c>
      <c r="U24" s="102">
        <f t="shared" si="3"/>
        <v>0.98</v>
      </c>
      <c r="V24" s="102">
        <f t="shared" si="3"/>
        <v>0.98</v>
      </c>
      <c r="W24" s="102">
        <f t="shared" si="3"/>
        <v>0.98</v>
      </c>
      <c r="X24" s="102">
        <f t="shared" si="3"/>
        <v>0.98</v>
      </c>
      <c r="Y24" s="102">
        <f t="shared" si="3"/>
        <v>0.98</v>
      </c>
      <c r="Z24" s="102">
        <f t="shared" si="3"/>
        <v>0.98</v>
      </c>
      <c r="AA24" s="102">
        <f t="shared" si="3"/>
        <v>0.98</v>
      </c>
      <c r="AB24" s="102">
        <f t="shared" si="3"/>
        <v>0.98</v>
      </c>
      <c r="AC24" s="102">
        <f t="shared" si="3"/>
        <v>0.98</v>
      </c>
      <c r="AD24" s="102">
        <f t="shared" si="3"/>
        <v>0.98</v>
      </c>
      <c r="AE24" s="102">
        <f t="shared" si="3"/>
        <v>0.98</v>
      </c>
      <c r="AF24" s="102">
        <f t="shared" si="3"/>
        <v>0.98</v>
      </c>
    </row>
    <row r="25" spans="1:32" x14ac:dyDescent="0.15">
      <c r="A25" s="5" t="s">
        <v>1040</v>
      </c>
      <c r="B25" s="102">
        <f t="shared" si="1"/>
        <v>0.98</v>
      </c>
      <c r="C25" s="102">
        <f t="shared" si="3"/>
        <v>0.98</v>
      </c>
      <c r="D25" s="102">
        <f t="shared" si="3"/>
        <v>0.98</v>
      </c>
      <c r="E25" s="102">
        <f t="shared" si="3"/>
        <v>0.98</v>
      </c>
      <c r="F25" s="102">
        <f t="shared" si="3"/>
        <v>0.98</v>
      </c>
      <c r="G25" s="102">
        <f t="shared" si="3"/>
        <v>0.98</v>
      </c>
      <c r="H25" s="102">
        <f t="shared" si="3"/>
        <v>0.98</v>
      </c>
      <c r="I25" s="102">
        <f t="shared" si="3"/>
        <v>0.98</v>
      </c>
      <c r="J25" s="102">
        <f t="shared" si="3"/>
        <v>0.98</v>
      </c>
      <c r="K25" s="102">
        <f t="shared" si="3"/>
        <v>0.98</v>
      </c>
      <c r="L25" s="102">
        <f t="shared" si="3"/>
        <v>0.98</v>
      </c>
      <c r="M25" s="102">
        <f t="shared" si="3"/>
        <v>0.98</v>
      </c>
      <c r="N25" s="102">
        <f t="shared" si="3"/>
        <v>0.98</v>
      </c>
      <c r="O25" s="102">
        <f t="shared" si="3"/>
        <v>0.98</v>
      </c>
      <c r="P25" s="102">
        <f t="shared" si="3"/>
        <v>0.98</v>
      </c>
      <c r="Q25" s="102">
        <f t="shared" si="3"/>
        <v>0.98</v>
      </c>
      <c r="R25" s="102">
        <f t="shared" si="3"/>
        <v>0.98</v>
      </c>
      <c r="S25" s="102">
        <f t="shared" si="3"/>
        <v>0.98</v>
      </c>
      <c r="T25" s="102">
        <f t="shared" si="3"/>
        <v>0.98</v>
      </c>
      <c r="U25" s="102">
        <f t="shared" si="3"/>
        <v>0.98</v>
      </c>
      <c r="V25" s="102">
        <f t="shared" si="3"/>
        <v>0.98</v>
      </c>
      <c r="W25" s="102">
        <f t="shared" si="3"/>
        <v>0.98</v>
      </c>
      <c r="X25" s="102">
        <f t="shared" si="3"/>
        <v>0.98</v>
      </c>
      <c r="Y25" s="102">
        <f t="shared" si="3"/>
        <v>0.98</v>
      </c>
      <c r="Z25" s="102">
        <f t="shared" si="3"/>
        <v>0.98</v>
      </c>
      <c r="AA25" s="102">
        <f t="shared" si="3"/>
        <v>0.98</v>
      </c>
      <c r="AB25" s="102">
        <f t="shared" si="3"/>
        <v>0.98</v>
      </c>
      <c r="AC25" s="102">
        <f t="shared" si="3"/>
        <v>0.98</v>
      </c>
      <c r="AD25" s="102">
        <f t="shared" si="3"/>
        <v>0.98</v>
      </c>
      <c r="AE25" s="102">
        <f t="shared" si="3"/>
        <v>0.98</v>
      </c>
      <c r="AF25" s="102">
        <f t="shared" si="3"/>
        <v>0.98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25" defaultRowHeight="15" customHeight="1" x14ac:dyDescent="0.15"/>
  <cols>
    <col min="1" max="1" width="55.75" style="5" customWidth="1"/>
    <col min="2" max="2" width="49" style="5" customWidth="1"/>
    <col min="3" max="16384" width="9.125" style="5"/>
  </cols>
  <sheetData>
    <row r="1" spans="1:34" ht="15" customHeight="1" thickBot="1" x14ac:dyDescent="0.2">
      <c r="B1" s="61" t="s">
        <v>1184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15"/>
    <row r="3" spans="1:34" ht="15" customHeight="1" x14ac:dyDescent="0.2">
      <c r="C3" s="63" t="s">
        <v>53</v>
      </c>
      <c r="D3" s="63" t="s">
        <v>1185</v>
      </c>
      <c r="E3" s="64"/>
      <c r="F3" s="64"/>
      <c r="G3" s="64"/>
      <c r="H3" s="64"/>
    </row>
    <row r="4" spans="1:34" ht="15" customHeight="1" x14ac:dyDescent="0.2">
      <c r="C4" s="63" t="s">
        <v>54</v>
      </c>
      <c r="D4" s="63" t="s">
        <v>1186</v>
      </c>
      <c r="E4" s="64"/>
      <c r="F4" s="64"/>
      <c r="G4" s="63" t="s">
        <v>55</v>
      </c>
      <c r="H4" s="64"/>
    </row>
    <row r="5" spans="1:34" ht="15" customHeight="1" x14ac:dyDescent="0.2">
      <c r="C5" s="63" t="s">
        <v>56</v>
      </c>
      <c r="D5" s="63" t="s">
        <v>1187</v>
      </c>
      <c r="E5" s="64"/>
      <c r="F5" s="64"/>
      <c r="G5" s="64"/>
      <c r="H5" s="64"/>
    </row>
    <row r="6" spans="1:34" ht="15" customHeight="1" x14ac:dyDescent="0.2">
      <c r="C6" s="63" t="s">
        <v>57</v>
      </c>
      <c r="D6" s="64"/>
      <c r="E6" s="63" t="s">
        <v>1188</v>
      </c>
      <c r="F6" s="64"/>
      <c r="G6" s="64"/>
      <c r="H6" s="64"/>
    </row>
    <row r="7" spans="1:34" ht="15" customHeight="1" x14ac:dyDescent="0.2">
      <c r="C7" s="64"/>
      <c r="D7" s="64"/>
      <c r="E7" s="64"/>
      <c r="F7" s="64"/>
      <c r="G7" s="64"/>
      <c r="H7" s="64"/>
    </row>
    <row r="10" spans="1:34" ht="15" customHeight="1" x14ac:dyDescent="0.2">
      <c r="A10" s="34" t="s">
        <v>378</v>
      </c>
      <c r="B10" s="65" t="s">
        <v>58</v>
      </c>
      <c r="AH10" s="66" t="s">
        <v>1189</v>
      </c>
    </row>
    <row r="11" spans="1:34" ht="15" customHeight="1" x14ac:dyDescent="0.2">
      <c r="B11" s="61" t="s">
        <v>59</v>
      </c>
      <c r="AH11" s="66" t="s">
        <v>1190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2">
      <c r="B13" s="62" t="s">
        <v>61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15"/>
    <row r="15" spans="1:34" ht="15" customHeight="1" x14ac:dyDescent="0.15">
      <c r="B15" s="68" t="s">
        <v>62</v>
      </c>
    </row>
    <row r="16" spans="1:34" ht="15" customHeight="1" x14ac:dyDescent="0.2">
      <c r="A16" s="34" t="s">
        <v>379</v>
      </c>
      <c r="B16" s="69" t="s">
        <v>63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">
      <c r="A17" s="34" t="s">
        <v>380</v>
      </c>
      <c r="B17" s="69" t="s">
        <v>64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">
      <c r="A18" s="34" t="s">
        <v>381</v>
      </c>
      <c r="B18" s="69" t="s">
        <v>65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">
      <c r="A19" s="34" t="s">
        <v>382</v>
      </c>
      <c r="B19" s="69" t="s">
        <v>66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70</v>
      </c>
    </row>
    <row r="20" spans="1:34" ht="15" customHeight="1" x14ac:dyDescent="0.2">
      <c r="A20" s="34" t="s">
        <v>383</v>
      </c>
      <c r="B20" s="69" t="s">
        <v>67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">
      <c r="A21" s="34" t="s">
        <v>384</v>
      </c>
      <c r="B21" s="69" t="s">
        <v>68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">
      <c r="A22" s="34" t="s">
        <v>385</v>
      </c>
      <c r="B22" s="69" t="s">
        <v>69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70</v>
      </c>
    </row>
    <row r="23" spans="1:34" ht="15" customHeight="1" x14ac:dyDescent="0.2">
      <c r="A23" s="34" t="s">
        <v>386</v>
      </c>
      <c r="B23" s="68" t="s">
        <v>71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">
      <c r="A25" s="34" t="s">
        <v>1141</v>
      </c>
      <c r="B25" s="69" t="s">
        <v>1140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">
      <c r="A26" s="34" t="s">
        <v>1139</v>
      </c>
      <c r="B26" s="69" t="s">
        <v>1138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">
      <c r="A27" s="34" t="s">
        <v>1137</v>
      </c>
      <c r="B27" s="69" t="s">
        <v>1136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">
      <c r="A28" s="34" t="s">
        <v>1135</v>
      </c>
      <c r="B28" s="69" t="s">
        <v>1134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">
      <c r="A29" s="34" t="s">
        <v>1133</v>
      </c>
      <c r="B29" s="69" t="s">
        <v>1132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">
      <c r="A30" s="34" t="s">
        <v>1131</v>
      </c>
      <c r="B30" s="69" t="s">
        <v>1130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ht="14.25" x14ac:dyDescent="0.2">
      <c r="A31" s="34" t="s">
        <v>1129</v>
      </c>
      <c r="B31" s="69" t="s">
        <v>1128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70</v>
      </c>
    </row>
    <row r="32" spans="1:34" ht="14.25" x14ac:dyDescent="0.2">
      <c r="A32" s="34" t="s">
        <v>1127</v>
      </c>
      <c r="B32" s="69" t="s">
        <v>1126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ht="14.25" x14ac:dyDescent="0.2">
      <c r="A33" s="34" t="s">
        <v>1125</v>
      </c>
      <c r="B33" s="69" t="s">
        <v>1124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ht="14.25" x14ac:dyDescent="0.2">
      <c r="A34" s="34" t="s">
        <v>1123</v>
      </c>
      <c r="B34" s="69" t="s">
        <v>1122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ht="14.25" x14ac:dyDescent="0.2">
      <c r="A35" s="34" t="s">
        <v>1121</v>
      </c>
      <c r="B35" s="69" t="s">
        <v>1110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ht="14.25" x14ac:dyDescent="0.2">
      <c r="A36" s="34" t="s">
        <v>1120</v>
      </c>
      <c r="B36" s="69" t="s">
        <v>1108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ht="14.25" x14ac:dyDescent="0.2">
      <c r="A37" s="34" t="s">
        <v>1119</v>
      </c>
      <c r="B37" s="69" t="s">
        <v>1106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70</v>
      </c>
    </row>
    <row r="38" spans="1:34" ht="14.25" x14ac:dyDescent="0.2">
      <c r="A38" s="34" t="s">
        <v>1118</v>
      </c>
      <c r="B38" s="69" t="s">
        <v>1117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70</v>
      </c>
    </row>
    <row r="39" spans="1:34" ht="14.25" x14ac:dyDescent="0.2">
      <c r="A39" s="34" t="s">
        <v>1116</v>
      </c>
      <c r="B39" s="69" t="s">
        <v>1110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ht="14.25" x14ac:dyDescent="0.2">
      <c r="A40" s="34" t="s">
        <v>1115</v>
      </c>
      <c r="B40" s="69" t="s">
        <v>1108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ht="14.25" x14ac:dyDescent="0.2">
      <c r="A41" s="34" t="s">
        <v>1114</v>
      </c>
      <c r="B41" s="69" t="s">
        <v>1106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70</v>
      </c>
    </row>
    <row r="42" spans="1:34" ht="14.25" x14ac:dyDescent="0.2">
      <c r="A42" s="34" t="s">
        <v>1113</v>
      </c>
      <c r="B42" s="69" t="s">
        <v>1112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ht="14.25" x14ac:dyDescent="0.2">
      <c r="A43" s="34" t="s">
        <v>1111</v>
      </c>
      <c r="B43" s="69" t="s">
        <v>1110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ht="14.25" x14ac:dyDescent="0.2">
      <c r="A44" s="34" t="s">
        <v>1109</v>
      </c>
      <c r="B44" s="69" t="s">
        <v>1108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ht="14.25" x14ac:dyDescent="0.2">
      <c r="A45" s="34" t="s">
        <v>1107</v>
      </c>
      <c r="B45" s="69" t="s">
        <v>1106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70</v>
      </c>
    </row>
    <row r="46" spans="1:34" ht="14.25" x14ac:dyDescent="0.2">
      <c r="A46" s="34" t="s">
        <v>1105</v>
      </c>
      <c r="B46" s="69" t="s">
        <v>1104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70</v>
      </c>
    </row>
    <row r="47" spans="1:34" ht="14.25" x14ac:dyDescent="0.2">
      <c r="A47" s="34" t="s">
        <v>1103</v>
      </c>
      <c r="B47" s="69" t="s">
        <v>1102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70</v>
      </c>
    </row>
    <row r="48" spans="1:34" ht="14.25" x14ac:dyDescent="0.2">
      <c r="A48" s="34" t="s">
        <v>1101</v>
      </c>
      <c r="B48" s="69" t="s">
        <v>1100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">
      <c r="A50" s="34" t="s">
        <v>1099</v>
      </c>
      <c r="B50" s="68" t="s">
        <v>1098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15">
      <c r="B53" s="68" t="s">
        <v>1097</v>
      </c>
    </row>
    <row r="54" spans="1:34" ht="15" customHeight="1" x14ac:dyDescent="0.15">
      <c r="B54" s="68" t="s">
        <v>1096</v>
      </c>
    </row>
    <row r="55" spans="1:34" ht="15" customHeight="1" x14ac:dyDescent="0.2">
      <c r="A55" s="34" t="s">
        <v>1095</v>
      </c>
      <c r="B55" s="69" t="s">
        <v>1094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">
      <c r="A56" s="34" t="s">
        <v>1093</v>
      </c>
      <c r="B56" s="69" t="s">
        <v>1092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">
      <c r="A57" s="34" t="s">
        <v>1091</v>
      </c>
      <c r="B57" s="69" t="s">
        <v>1090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">
      <c r="A58" s="34" t="s">
        <v>1089</v>
      </c>
      <c r="B58" s="69" t="s">
        <v>1088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">
      <c r="A59" s="34" t="s">
        <v>1087</v>
      </c>
      <c r="B59" s="69" t="s">
        <v>1086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">
      <c r="A60" s="34" t="s">
        <v>1085</v>
      </c>
      <c r="B60" s="69" t="s">
        <v>1084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">
      <c r="A61" s="34" t="s">
        <v>1083</v>
      </c>
      <c r="B61" s="69" t="s">
        <v>1082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">
      <c r="A62" s="34" t="s">
        <v>1081</v>
      </c>
      <c r="B62" s="69" t="s">
        <v>1080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15">
      <c r="B63" s="68" t="s">
        <v>1079</v>
      </c>
    </row>
    <row r="64" spans="1:34" ht="15" customHeight="1" x14ac:dyDescent="0.2">
      <c r="A64" s="34" t="s">
        <v>1078</v>
      </c>
      <c r="B64" s="69" t="s">
        <v>1077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">
      <c r="A65" s="34" t="s">
        <v>1076</v>
      </c>
      <c r="B65" s="69" t="s">
        <v>1075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ht="14.25" x14ac:dyDescent="0.2">
      <c r="A66" s="34" t="s">
        <v>1074</v>
      </c>
      <c r="B66" s="69" t="s">
        <v>1073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">
      <c r="A67" s="34" t="s">
        <v>1072</v>
      </c>
      <c r="B67" s="69" t="s">
        <v>1071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">
      <c r="A68" s="34" t="s">
        <v>1070</v>
      </c>
      <c r="B68" s="69" t="s">
        <v>1069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">
      <c r="A69" s="34" t="s">
        <v>1068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">
      <c r="A71" s="34" t="s">
        <v>1067</v>
      </c>
      <c r="B71" s="69" t="s">
        <v>1066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70</v>
      </c>
    </row>
    <row r="73" spans="1:34" ht="14.25" x14ac:dyDescent="0.2">
      <c r="A73" s="34" t="s">
        <v>1065</v>
      </c>
      <c r="B73" s="69" t="s">
        <v>1064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">
      <c r="A74" s="34" t="s">
        <v>1063</v>
      </c>
      <c r="B74" s="69" t="s">
        <v>1062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">
      <c r="A75" s="34" t="s">
        <v>1061</v>
      </c>
      <c r="B75" s="69" t="s">
        <v>1060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">
      <c r="A76" s="34" t="s">
        <v>1059</v>
      </c>
      <c r="B76" s="69" t="s">
        <v>1058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">
      <c r="A77" s="34" t="s">
        <v>1057</v>
      </c>
      <c r="B77" s="69" t="s">
        <v>1056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">
      <c r="A78" s="34" t="s">
        <v>1055</v>
      </c>
      <c r="B78" s="69" t="s">
        <v>1054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ht="13.5" x14ac:dyDescent="0.15">
      <c r="B79" s="68" t="s">
        <v>1053</v>
      </c>
    </row>
    <row r="80" spans="1:34" ht="15" customHeight="1" x14ac:dyDescent="0.2">
      <c r="A80" s="34" t="s">
        <v>1052</v>
      </c>
      <c r="B80" s="69" t="s">
        <v>1193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2"/>
    <row r="83" spans="2:34" ht="15" customHeight="1" x14ac:dyDescent="0.2">
      <c r="B83" s="105" t="s">
        <v>1194</v>
      </c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76"/>
    </row>
    <row r="84" spans="2:34" ht="15" customHeight="1" x14ac:dyDescent="0.2">
      <c r="B84" s="28" t="s">
        <v>1195</v>
      </c>
    </row>
    <row r="85" spans="2:34" ht="15" customHeight="1" x14ac:dyDescent="0.2">
      <c r="B85" s="28" t="s">
        <v>1196</v>
      </c>
    </row>
    <row r="86" spans="2:34" ht="15" customHeight="1" x14ac:dyDescent="0.2">
      <c r="B86" s="28" t="s">
        <v>1197</v>
      </c>
    </row>
    <row r="87" spans="2:34" ht="15" customHeight="1" x14ac:dyDescent="0.2">
      <c r="B87" s="28" t="s">
        <v>1051</v>
      </c>
    </row>
    <row r="88" spans="2:34" ht="15" customHeight="1" x14ac:dyDescent="0.2">
      <c r="B88" s="28" t="s">
        <v>1198</v>
      </c>
    </row>
    <row r="89" spans="2:34" ht="15" customHeight="1" x14ac:dyDescent="0.2">
      <c r="B89" s="28" t="s">
        <v>1050</v>
      </c>
    </row>
    <row r="90" spans="2:34" ht="15" customHeight="1" x14ac:dyDescent="0.2">
      <c r="B90" s="28" t="s">
        <v>1199</v>
      </c>
    </row>
    <row r="91" spans="2:34" ht="15" customHeight="1" x14ac:dyDescent="0.2">
      <c r="B91" s="28" t="s">
        <v>1200</v>
      </c>
    </row>
    <row r="92" spans="2:34" ht="14.25" x14ac:dyDescent="0.2">
      <c r="B92" s="28" t="s">
        <v>1049</v>
      </c>
    </row>
    <row r="93" spans="2:34" ht="15" customHeight="1" x14ac:dyDescent="0.2">
      <c r="B93" s="28" t="s">
        <v>1201</v>
      </c>
    </row>
    <row r="94" spans="2:34" ht="15" customHeight="1" x14ac:dyDescent="0.2">
      <c r="B94" s="28" t="s">
        <v>1202</v>
      </c>
    </row>
    <row r="95" spans="2:34" ht="15" customHeight="1" x14ac:dyDescent="0.2">
      <c r="B95" s="28" t="s">
        <v>1203</v>
      </c>
    </row>
    <row r="96" spans="2:34" ht="15" customHeight="1" x14ac:dyDescent="0.2">
      <c r="B96" s="28" t="s">
        <v>1048</v>
      </c>
    </row>
    <row r="97" spans="2:34" ht="15" customHeight="1" x14ac:dyDescent="0.2">
      <c r="B97" s="28" t="s">
        <v>1204</v>
      </c>
    </row>
    <row r="98" spans="2:34" ht="15" customHeight="1" x14ac:dyDescent="0.2">
      <c r="B98" s="28" t="s">
        <v>1205</v>
      </c>
    </row>
    <row r="99" spans="2:34" ht="15" customHeight="1" x14ac:dyDescent="0.2">
      <c r="B99" s="28" t="s">
        <v>1206</v>
      </c>
    </row>
    <row r="100" spans="2:34" ht="15" customHeight="1" x14ac:dyDescent="0.2">
      <c r="B100" s="28" t="s">
        <v>1047</v>
      </c>
    </row>
    <row r="101" spans="2:34" ht="14.25" x14ac:dyDescent="0.2">
      <c r="B101" s="28" t="s">
        <v>1207</v>
      </c>
    </row>
    <row r="102" spans="2:34" ht="14.25" x14ac:dyDescent="0.2">
      <c r="B102" s="28" t="s">
        <v>1208</v>
      </c>
    </row>
    <row r="103" spans="2:34" ht="15" customHeight="1" x14ac:dyDescent="0.2">
      <c r="B103" s="28" t="s">
        <v>1209</v>
      </c>
    </row>
    <row r="104" spans="2:34" ht="15" customHeight="1" x14ac:dyDescent="0.2">
      <c r="B104" s="28" t="s">
        <v>1210</v>
      </c>
    </row>
    <row r="105" spans="2:34" ht="15" customHeight="1" x14ac:dyDescent="0.2">
      <c r="B105" s="28" t="s">
        <v>1211</v>
      </c>
    </row>
    <row r="106" spans="2:34" ht="15" customHeight="1" x14ac:dyDescent="0.2">
      <c r="B106" s="28" t="s">
        <v>1212</v>
      </c>
    </row>
    <row r="107" spans="2:34" ht="15" customHeight="1" x14ac:dyDescent="0.2">
      <c r="B107" s="28" t="s">
        <v>1046</v>
      </c>
    </row>
    <row r="108" spans="2:34" ht="15" customHeight="1" x14ac:dyDescent="0.2">
      <c r="B108" s="28" t="s">
        <v>1213</v>
      </c>
    </row>
    <row r="109" spans="2:34" ht="15" customHeight="1" x14ac:dyDescent="0.2">
      <c r="B109" s="28" t="s">
        <v>1214</v>
      </c>
    </row>
    <row r="110" spans="2:34" ht="15" customHeight="1" x14ac:dyDescent="0.2">
      <c r="B110" s="28" t="s">
        <v>1215</v>
      </c>
    </row>
    <row r="111" spans="2:34" ht="15" customHeight="1" x14ac:dyDescent="0.2">
      <c r="B111" s="28" t="s">
        <v>1216</v>
      </c>
    </row>
    <row r="112" spans="2:34" ht="15" customHeight="1" x14ac:dyDescent="0.15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308" spans="2:34" ht="15" customHeight="1" x14ac:dyDescent="0.15"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</row>
    <row r="511" spans="2:34" ht="15" customHeight="1" x14ac:dyDescent="0.15"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</row>
    <row r="712" spans="2:34" ht="15" customHeight="1" x14ac:dyDescent="0.15"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  <c r="AH712" s="104"/>
    </row>
    <row r="887" spans="2:34" ht="15" customHeight="1" x14ac:dyDescent="0.15"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/>
      <c r="AC887" s="104"/>
      <c r="AD887" s="104"/>
      <c r="AE887" s="104"/>
      <c r="AF887" s="104"/>
      <c r="AG887" s="104"/>
      <c r="AH887" s="104"/>
    </row>
    <row r="1100" spans="2:34" ht="15" customHeight="1" x14ac:dyDescent="0.15">
      <c r="B1100" s="104"/>
      <c r="C1100" s="104"/>
      <c r="D1100" s="104"/>
      <c r="E1100" s="104"/>
      <c r="F1100" s="104"/>
      <c r="G1100" s="104"/>
      <c r="H1100" s="104"/>
      <c r="I1100" s="104"/>
      <c r="J1100" s="104"/>
      <c r="K1100" s="104"/>
      <c r="L1100" s="104"/>
      <c r="M1100" s="104"/>
      <c r="N1100" s="104"/>
      <c r="O1100" s="104"/>
      <c r="P1100" s="104"/>
      <c r="Q1100" s="104"/>
      <c r="R1100" s="104"/>
      <c r="S1100" s="104"/>
      <c r="T1100" s="104"/>
      <c r="U1100" s="104"/>
      <c r="V1100" s="104"/>
      <c r="W1100" s="104"/>
      <c r="X1100" s="104"/>
      <c r="Y1100" s="104"/>
      <c r="Z1100" s="104"/>
      <c r="AA1100" s="104"/>
      <c r="AB1100" s="104"/>
      <c r="AC1100" s="104"/>
      <c r="AD1100" s="104"/>
      <c r="AE1100" s="104"/>
      <c r="AF1100" s="104"/>
      <c r="AG1100" s="104"/>
      <c r="AH1100" s="104"/>
    </row>
    <row r="1227" spans="2:34" ht="15" customHeight="1" x14ac:dyDescent="0.15"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/>
      <c r="AC1227" s="104"/>
      <c r="AD1227" s="104"/>
      <c r="AE1227" s="104"/>
      <c r="AF1227" s="104"/>
      <c r="AG1227" s="104"/>
      <c r="AH1227" s="104"/>
    </row>
    <row r="1390" spans="2:34" ht="15" customHeight="1" x14ac:dyDescent="0.15">
      <c r="B1390" s="104"/>
      <c r="C1390" s="104"/>
      <c r="D1390" s="104"/>
      <c r="E1390" s="104"/>
      <c r="F1390" s="104"/>
      <c r="G1390" s="104"/>
      <c r="H1390" s="104"/>
      <c r="I1390" s="104"/>
      <c r="J1390" s="104"/>
      <c r="K1390" s="104"/>
      <c r="L1390" s="104"/>
      <c r="M1390" s="104"/>
      <c r="N1390" s="104"/>
      <c r="O1390" s="104"/>
      <c r="P1390" s="104"/>
      <c r="Q1390" s="104"/>
      <c r="R1390" s="104"/>
      <c r="S1390" s="104"/>
      <c r="T1390" s="104"/>
      <c r="U1390" s="104"/>
      <c r="V1390" s="104"/>
      <c r="W1390" s="104"/>
      <c r="X1390" s="104"/>
      <c r="Y1390" s="104"/>
      <c r="Z1390" s="104"/>
      <c r="AA1390" s="104"/>
      <c r="AB1390" s="104"/>
      <c r="AC1390" s="104"/>
      <c r="AD1390" s="104"/>
      <c r="AE1390" s="104"/>
      <c r="AF1390" s="104"/>
      <c r="AG1390" s="104"/>
      <c r="AH1390" s="104"/>
    </row>
    <row r="1502" spans="2:34" ht="15" customHeight="1" x14ac:dyDescent="0.15">
      <c r="B1502" s="104"/>
      <c r="C1502" s="104"/>
      <c r="D1502" s="104"/>
      <c r="E1502" s="104"/>
      <c r="F1502" s="104"/>
      <c r="G1502" s="104"/>
      <c r="H1502" s="104"/>
      <c r="I1502" s="104"/>
      <c r="J1502" s="104"/>
      <c r="K1502" s="104"/>
      <c r="L1502" s="104"/>
      <c r="M1502" s="104"/>
      <c r="N1502" s="104"/>
      <c r="O1502" s="104"/>
      <c r="P1502" s="104"/>
      <c r="Q1502" s="104"/>
      <c r="R1502" s="104"/>
      <c r="S1502" s="104"/>
      <c r="T1502" s="104"/>
      <c r="U1502" s="104"/>
      <c r="V1502" s="104"/>
      <c r="W1502" s="104"/>
      <c r="X1502" s="104"/>
      <c r="Y1502" s="104"/>
      <c r="Z1502" s="104"/>
      <c r="AA1502" s="104"/>
      <c r="AB1502" s="104"/>
      <c r="AC1502" s="104"/>
      <c r="AD1502" s="104"/>
      <c r="AE1502" s="104"/>
      <c r="AF1502" s="104"/>
      <c r="AG1502" s="104"/>
      <c r="AH1502" s="104"/>
    </row>
    <row r="1604" spans="2:34" ht="15" customHeight="1" x14ac:dyDescent="0.15">
      <c r="B1604" s="104"/>
      <c r="C1604" s="104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/>
      <c r="AC1604" s="104"/>
      <c r="AD1604" s="104"/>
      <c r="AE1604" s="104"/>
      <c r="AF1604" s="104"/>
      <c r="AG1604" s="104"/>
      <c r="AH1604" s="104"/>
    </row>
    <row r="1698" spans="2:34" ht="15" customHeight="1" x14ac:dyDescent="0.15">
      <c r="B1698" s="104"/>
      <c r="C1698" s="104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/>
      <c r="AC1698" s="104"/>
      <c r="AD1698" s="104"/>
      <c r="AE1698" s="104"/>
      <c r="AF1698" s="104"/>
      <c r="AG1698" s="104"/>
      <c r="AH1698" s="104"/>
    </row>
    <row r="1945" spans="2:34" ht="15" customHeight="1" x14ac:dyDescent="0.15">
      <c r="B1945" s="104"/>
      <c r="C1945" s="104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/>
      <c r="AC1945" s="104"/>
      <c r="AD1945" s="104"/>
      <c r="AE1945" s="104"/>
      <c r="AF1945" s="104"/>
      <c r="AG1945" s="104"/>
      <c r="AH1945" s="104"/>
    </row>
    <row r="2031" spans="2:34" ht="15" customHeight="1" x14ac:dyDescent="0.15">
      <c r="B2031" s="104"/>
      <c r="C2031" s="104"/>
      <c r="D2031" s="104"/>
      <c r="E2031" s="104"/>
      <c r="F2031" s="104"/>
      <c r="G2031" s="104"/>
      <c r="H2031" s="104"/>
      <c r="I2031" s="104"/>
      <c r="J2031" s="104"/>
      <c r="K2031" s="104"/>
      <c r="L2031" s="104"/>
      <c r="M2031" s="104"/>
      <c r="N2031" s="104"/>
      <c r="O2031" s="104"/>
      <c r="P2031" s="104"/>
      <c r="Q2031" s="104"/>
      <c r="R2031" s="104"/>
      <c r="S2031" s="104"/>
      <c r="T2031" s="104"/>
      <c r="U2031" s="104"/>
      <c r="V2031" s="104"/>
      <c r="W2031" s="104"/>
      <c r="X2031" s="104"/>
      <c r="Y2031" s="104"/>
      <c r="Z2031" s="104"/>
      <c r="AA2031" s="104"/>
      <c r="AB2031" s="104"/>
      <c r="AC2031" s="104"/>
      <c r="AD2031" s="104"/>
      <c r="AE2031" s="104"/>
      <c r="AF2031" s="104"/>
      <c r="AG2031" s="104"/>
      <c r="AH2031" s="104"/>
    </row>
    <row r="2153" spans="2:34" ht="15" customHeight="1" x14ac:dyDescent="0.15">
      <c r="B2153" s="104"/>
      <c r="C2153" s="104"/>
      <c r="D2153" s="104"/>
      <c r="E2153" s="104"/>
      <c r="F2153" s="104"/>
      <c r="G2153" s="104"/>
      <c r="H2153" s="104"/>
      <c r="I2153" s="104"/>
      <c r="J2153" s="104"/>
      <c r="K2153" s="104"/>
      <c r="L2153" s="104"/>
      <c r="M2153" s="104"/>
      <c r="N2153" s="104"/>
      <c r="O2153" s="104"/>
      <c r="P2153" s="104"/>
      <c r="Q2153" s="104"/>
      <c r="R2153" s="104"/>
      <c r="S2153" s="104"/>
      <c r="T2153" s="104"/>
      <c r="U2153" s="104"/>
      <c r="V2153" s="104"/>
      <c r="W2153" s="104"/>
      <c r="X2153" s="104"/>
      <c r="Y2153" s="104"/>
      <c r="Z2153" s="104"/>
      <c r="AA2153" s="104"/>
      <c r="AB2153" s="104"/>
      <c r="AC2153" s="104"/>
      <c r="AD2153" s="104"/>
      <c r="AE2153" s="104"/>
      <c r="AF2153" s="104"/>
      <c r="AG2153" s="104"/>
      <c r="AH2153" s="104"/>
    </row>
    <row r="2317" spans="2:34" ht="15" customHeight="1" x14ac:dyDescent="0.15">
      <c r="B2317" s="104"/>
      <c r="C2317" s="104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/>
      <c r="Q2317" s="104"/>
      <c r="R2317" s="104"/>
      <c r="S2317" s="104"/>
      <c r="T2317" s="104"/>
      <c r="U2317" s="104"/>
      <c r="V2317" s="104"/>
      <c r="W2317" s="104"/>
      <c r="X2317" s="104"/>
      <c r="Y2317" s="104"/>
      <c r="Z2317" s="104"/>
      <c r="AA2317" s="104"/>
      <c r="AB2317" s="104"/>
      <c r="AC2317" s="104"/>
      <c r="AD2317" s="104"/>
      <c r="AE2317" s="104"/>
      <c r="AF2317" s="104"/>
      <c r="AG2317" s="104"/>
      <c r="AH2317" s="104"/>
    </row>
    <row r="2419" spans="2:34" ht="15" customHeight="1" x14ac:dyDescent="0.15">
      <c r="B2419" s="104"/>
      <c r="C2419" s="104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/>
      <c r="Q2419" s="104"/>
      <c r="R2419" s="104"/>
      <c r="S2419" s="104"/>
      <c r="T2419" s="104"/>
      <c r="U2419" s="104"/>
      <c r="V2419" s="104"/>
      <c r="W2419" s="104"/>
      <c r="X2419" s="104"/>
      <c r="Y2419" s="104"/>
      <c r="Z2419" s="104"/>
      <c r="AA2419" s="104"/>
      <c r="AB2419" s="104"/>
      <c r="AC2419" s="104"/>
      <c r="AD2419" s="104"/>
      <c r="AE2419" s="104"/>
      <c r="AF2419" s="104"/>
      <c r="AG2419" s="104"/>
      <c r="AH2419" s="104"/>
    </row>
    <row r="2509" spans="2:34" ht="15" customHeight="1" x14ac:dyDescent="0.15">
      <c r="B2509" s="104"/>
      <c r="C2509" s="104"/>
      <c r="D2509" s="104"/>
      <c r="E2509" s="104"/>
      <c r="F2509" s="104"/>
      <c r="G2509" s="104"/>
      <c r="H2509" s="104"/>
      <c r="I2509" s="104"/>
      <c r="J2509" s="104"/>
      <c r="K2509" s="104"/>
      <c r="L2509" s="104"/>
      <c r="M2509" s="104"/>
      <c r="N2509" s="104"/>
      <c r="O2509" s="104"/>
      <c r="P2509" s="104"/>
      <c r="Q2509" s="104"/>
      <c r="R2509" s="104"/>
      <c r="S2509" s="104"/>
      <c r="T2509" s="104"/>
      <c r="U2509" s="104"/>
      <c r="V2509" s="104"/>
      <c r="W2509" s="104"/>
      <c r="X2509" s="104"/>
      <c r="Y2509" s="104"/>
      <c r="Z2509" s="104"/>
      <c r="AA2509" s="104"/>
      <c r="AB2509" s="104"/>
      <c r="AC2509" s="104"/>
      <c r="AD2509" s="104"/>
      <c r="AE2509" s="104"/>
      <c r="AF2509" s="104"/>
      <c r="AG2509" s="104"/>
      <c r="AH2509" s="104"/>
    </row>
    <row r="2598" spans="2:34" ht="15" customHeight="1" x14ac:dyDescent="0.15">
      <c r="B2598" s="104"/>
      <c r="C2598" s="104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/>
      <c r="Q2598" s="104"/>
      <c r="R2598" s="104"/>
      <c r="S2598" s="104"/>
      <c r="T2598" s="104"/>
      <c r="U2598" s="104"/>
      <c r="V2598" s="104"/>
      <c r="W2598" s="104"/>
      <c r="X2598" s="104"/>
      <c r="Y2598" s="104"/>
      <c r="Z2598" s="104"/>
      <c r="AA2598" s="104"/>
      <c r="AB2598" s="104"/>
      <c r="AC2598" s="104"/>
      <c r="AD2598" s="104"/>
      <c r="AE2598" s="104"/>
      <c r="AF2598" s="104"/>
      <c r="AG2598" s="104"/>
      <c r="AH2598" s="104"/>
    </row>
    <row r="2719" spans="2:34" ht="15" customHeight="1" x14ac:dyDescent="0.15">
      <c r="B2719" s="104"/>
      <c r="C2719" s="104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/>
      <c r="Q2719" s="104"/>
      <c r="R2719" s="104"/>
      <c r="S2719" s="104"/>
      <c r="T2719" s="104"/>
      <c r="U2719" s="104"/>
      <c r="V2719" s="104"/>
      <c r="W2719" s="104"/>
      <c r="X2719" s="104"/>
      <c r="Y2719" s="104"/>
      <c r="Z2719" s="104"/>
      <c r="AA2719" s="104"/>
      <c r="AB2719" s="104"/>
      <c r="AC2719" s="104"/>
      <c r="AD2719" s="104"/>
      <c r="AE2719" s="104"/>
      <c r="AF2719" s="104"/>
      <c r="AG2719" s="104"/>
      <c r="AH2719" s="104"/>
    </row>
    <row r="2837" spans="2:34" ht="15" customHeight="1" x14ac:dyDescent="0.15">
      <c r="B2837" s="104"/>
      <c r="C2837" s="104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/>
      <c r="Q2837" s="104"/>
      <c r="R2837" s="104"/>
      <c r="S2837" s="104"/>
      <c r="T2837" s="104"/>
      <c r="U2837" s="104"/>
      <c r="V2837" s="104"/>
      <c r="W2837" s="104"/>
      <c r="X2837" s="104"/>
      <c r="Y2837" s="104"/>
      <c r="Z2837" s="104"/>
      <c r="AA2837" s="104"/>
      <c r="AB2837" s="104"/>
      <c r="AC2837" s="104"/>
      <c r="AD2837" s="104"/>
      <c r="AE2837" s="104"/>
      <c r="AF2837" s="104"/>
      <c r="AG2837" s="104"/>
      <c r="AH2837" s="104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honeticPr fontId="38" type="noConversion"/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25" defaultRowHeight="13.5" x14ac:dyDescent="0.15"/>
  <cols>
    <col min="1" max="1" width="39.875" style="5" customWidth="1"/>
    <col min="2" max="32" width="11.625" style="5" customWidth="1"/>
    <col min="33" max="34" width="9.625" style="5" bestFit="1" customWidth="1"/>
    <col min="35" max="16384" width="9.125" style="5"/>
  </cols>
  <sheetData>
    <row r="1" spans="1:34" x14ac:dyDescent="0.15">
      <c r="A1" s="56" t="s">
        <v>1169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1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1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1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1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1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1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1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1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1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1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1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1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1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1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1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1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1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1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1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1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1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1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topLeftCell="O1" workbookViewId="0">
      <selection activeCell="AE18" sqref="AE18"/>
    </sheetView>
  </sheetViews>
  <sheetFormatPr defaultColWidth="9.125" defaultRowHeight="13.5" x14ac:dyDescent="0.15"/>
  <cols>
    <col min="1" max="1" width="39.875" style="5" customWidth="1"/>
    <col min="2" max="32" width="11.875" style="5" customWidth="1"/>
    <col min="33" max="34" width="9.625" style="5" bestFit="1" customWidth="1"/>
    <col min="35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0.99</v>
      </c>
      <c r="C3" s="102">
        <v>0.99</v>
      </c>
      <c r="D3" s="102">
        <v>0.99</v>
      </c>
      <c r="E3" s="102">
        <v>0.99</v>
      </c>
      <c r="F3" s="102">
        <v>0.99</v>
      </c>
      <c r="G3" s="102">
        <v>0.99</v>
      </c>
      <c r="H3" s="102">
        <v>0.99</v>
      </c>
      <c r="I3" s="102">
        <v>0.99</v>
      </c>
      <c r="J3" s="102">
        <v>0.99</v>
      </c>
      <c r="K3" s="102">
        <v>0.99</v>
      </c>
      <c r="L3" s="102">
        <v>0.99</v>
      </c>
      <c r="M3" s="102">
        <v>0.99</v>
      </c>
      <c r="N3" s="102">
        <v>0.99</v>
      </c>
      <c r="O3" s="102">
        <v>0.99</v>
      </c>
      <c r="P3" s="102">
        <v>0.99</v>
      </c>
      <c r="Q3" s="102">
        <v>0.99</v>
      </c>
      <c r="R3" s="102">
        <v>0.99</v>
      </c>
      <c r="S3" s="102">
        <v>0.99</v>
      </c>
      <c r="T3" s="102">
        <v>0.99</v>
      </c>
      <c r="U3" s="102">
        <v>0.99</v>
      </c>
      <c r="V3" s="102">
        <v>0.99</v>
      </c>
      <c r="W3" s="102">
        <v>0.99</v>
      </c>
      <c r="X3" s="102">
        <v>0.99</v>
      </c>
      <c r="Y3" s="102">
        <v>0.99</v>
      </c>
      <c r="Z3" s="102">
        <v>0.99</v>
      </c>
      <c r="AA3" s="102">
        <v>0.99</v>
      </c>
      <c r="AB3" s="102">
        <v>0.99</v>
      </c>
      <c r="AC3" s="102">
        <v>0.99</v>
      </c>
      <c r="AD3" s="102">
        <v>0.99</v>
      </c>
      <c r="AE3" s="102">
        <v>0.99</v>
      </c>
      <c r="AF3" s="102">
        <v>0.99</v>
      </c>
      <c r="AG3" s="102"/>
    </row>
    <row r="4" spans="1:34" x14ac:dyDescent="0.15">
      <c r="A4" s="5" t="s">
        <v>1019</v>
      </c>
      <c r="B4" s="102">
        <v>0.99</v>
      </c>
      <c r="C4" s="102">
        <v>0.99</v>
      </c>
      <c r="D4" s="102">
        <v>0.99</v>
      </c>
      <c r="E4" s="102">
        <v>0.99</v>
      </c>
      <c r="F4" s="102">
        <v>0.99</v>
      </c>
      <c r="G4" s="102">
        <v>0.99</v>
      </c>
      <c r="H4" s="102">
        <v>0.99</v>
      </c>
      <c r="I4" s="102">
        <v>0.99</v>
      </c>
      <c r="J4" s="102">
        <v>0.99</v>
      </c>
      <c r="K4" s="102">
        <v>0.99</v>
      </c>
      <c r="L4" s="102">
        <v>0.99</v>
      </c>
      <c r="M4" s="102">
        <v>0.99</v>
      </c>
      <c r="N4" s="102">
        <v>0.99</v>
      </c>
      <c r="O4" s="102">
        <v>0.99</v>
      </c>
      <c r="P4" s="102">
        <v>0.99</v>
      </c>
      <c r="Q4" s="102">
        <v>0.99</v>
      </c>
      <c r="R4" s="102">
        <v>0.99</v>
      </c>
      <c r="S4" s="102">
        <v>0.99</v>
      </c>
      <c r="T4" s="102">
        <v>0.99</v>
      </c>
      <c r="U4" s="102">
        <v>0.99</v>
      </c>
      <c r="V4" s="102">
        <v>0.99</v>
      </c>
      <c r="W4" s="102">
        <v>0.99</v>
      </c>
      <c r="X4" s="102">
        <v>0.99</v>
      </c>
      <c r="Y4" s="102">
        <v>0.99</v>
      </c>
      <c r="Z4" s="102">
        <v>0.99</v>
      </c>
      <c r="AA4" s="102">
        <v>0.99</v>
      </c>
      <c r="AB4" s="102">
        <v>0.99</v>
      </c>
      <c r="AC4" s="102">
        <v>0.99</v>
      </c>
      <c r="AD4" s="102">
        <v>0.99</v>
      </c>
      <c r="AE4" s="102">
        <v>0.99</v>
      </c>
      <c r="AF4" s="102">
        <v>0.99</v>
      </c>
      <c r="AG4" s="102"/>
    </row>
    <row r="5" spans="1:34" x14ac:dyDescent="0.15">
      <c r="A5" s="5" t="s">
        <v>1020</v>
      </c>
      <c r="B5" s="102">
        <v>0.99</v>
      </c>
      <c r="C5" s="102">
        <v>0.99</v>
      </c>
      <c r="D5" s="102">
        <v>0.99</v>
      </c>
      <c r="E5" s="102">
        <v>0.99</v>
      </c>
      <c r="F5" s="102">
        <v>0.99</v>
      </c>
      <c r="G5" s="102">
        <v>0.99</v>
      </c>
      <c r="H5" s="102">
        <v>0.99</v>
      </c>
      <c r="I5" s="102">
        <v>0.99</v>
      </c>
      <c r="J5" s="102">
        <v>0.99</v>
      </c>
      <c r="K5" s="102">
        <v>0.99</v>
      </c>
      <c r="L5" s="102">
        <v>0.99</v>
      </c>
      <c r="M5" s="102">
        <v>0.99</v>
      </c>
      <c r="N5" s="102">
        <v>0.99</v>
      </c>
      <c r="O5" s="102">
        <v>0.99</v>
      </c>
      <c r="P5" s="102">
        <v>0.99</v>
      </c>
      <c r="Q5" s="102">
        <v>0.99</v>
      </c>
      <c r="R5" s="102">
        <v>0.99</v>
      </c>
      <c r="S5" s="102">
        <v>0.99</v>
      </c>
      <c r="T5" s="102">
        <v>0.99</v>
      </c>
      <c r="U5" s="102">
        <v>0.99</v>
      </c>
      <c r="V5" s="102">
        <v>0.99</v>
      </c>
      <c r="W5" s="102">
        <v>0.99</v>
      </c>
      <c r="X5" s="102">
        <v>0.99</v>
      </c>
      <c r="Y5" s="102">
        <v>0.99</v>
      </c>
      <c r="Z5" s="102">
        <v>0.99</v>
      </c>
      <c r="AA5" s="102">
        <v>0.99</v>
      </c>
      <c r="AB5" s="102">
        <v>0.99</v>
      </c>
      <c r="AC5" s="102">
        <v>0.99</v>
      </c>
      <c r="AD5" s="102">
        <v>0.99</v>
      </c>
      <c r="AE5" s="102">
        <v>0.99</v>
      </c>
      <c r="AF5" s="102">
        <v>0.99</v>
      </c>
      <c r="AG5" s="102"/>
    </row>
    <row r="6" spans="1:34" x14ac:dyDescent="0.15">
      <c r="A6" s="5" t="s">
        <v>1021</v>
      </c>
      <c r="B6" s="102">
        <v>0.99</v>
      </c>
      <c r="C6" s="102">
        <v>0.99</v>
      </c>
      <c r="D6" s="102">
        <v>0.99</v>
      </c>
      <c r="E6" s="102">
        <v>0.99</v>
      </c>
      <c r="F6" s="102">
        <v>0.99</v>
      </c>
      <c r="G6" s="102">
        <v>0.99</v>
      </c>
      <c r="H6" s="102">
        <v>0.99</v>
      </c>
      <c r="I6" s="102">
        <v>0.99</v>
      </c>
      <c r="J6" s="102">
        <v>0.99</v>
      </c>
      <c r="K6" s="102">
        <v>0.99</v>
      </c>
      <c r="L6" s="102">
        <v>0.99</v>
      </c>
      <c r="M6" s="102">
        <v>0.99</v>
      </c>
      <c r="N6" s="102">
        <v>0.99</v>
      </c>
      <c r="O6" s="102">
        <v>0.99</v>
      </c>
      <c r="P6" s="102">
        <v>0.99</v>
      </c>
      <c r="Q6" s="102">
        <v>0.99</v>
      </c>
      <c r="R6" s="102">
        <v>0.99</v>
      </c>
      <c r="S6" s="102">
        <v>0.99</v>
      </c>
      <c r="T6" s="102">
        <v>0.99</v>
      </c>
      <c r="U6" s="102">
        <v>0.99</v>
      </c>
      <c r="V6" s="102">
        <v>0.99</v>
      </c>
      <c r="W6" s="102">
        <v>0.99</v>
      </c>
      <c r="X6" s="102">
        <v>0.99</v>
      </c>
      <c r="Y6" s="102">
        <v>0.99</v>
      </c>
      <c r="Z6" s="102">
        <v>0.99</v>
      </c>
      <c r="AA6" s="102">
        <v>0.99</v>
      </c>
      <c r="AB6" s="102">
        <v>0.99</v>
      </c>
      <c r="AC6" s="102">
        <v>0.99</v>
      </c>
      <c r="AD6" s="102">
        <v>0.99</v>
      </c>
      <c r="AE6" s="102">
        <v>0.99</v>
      </c>
      <c r="AF6" s="102">
        <v>0.99</v>
      </c>
      <c r="AG6" s="102"/>
    </row>
    <row r="7" spans="1:34" x14ac:dyDescent="0.15">
      <c r="A7" s="5" t="s">
        <v>1022</v>
      </c>
      <c r="B7" s="102">
        <v>0.99</v>
      </c>
      <c r="C7" s="102">
        <v>0.99</v>
      </c>
      <c r="D7" s="102">
        <v>0.99</v>
      </c>
      <c r="E7" s="102">
        <v>0.99</v>
      </c>
      <c r="F7" s="102">
        <v>0.99</v>
      </c>
      <c r="G7" s="102">
        <v>0.99</v>
      </c>
      <c r="H7" s="102">
        <v>0.99</v>
      </c>
      <c r="I7" s="102">
        <v>0.99</v>
      </c>
      <c r="J7" s="102">
        <v>0.99</v>
      </c>
      <c r="K7" s="102">
        <v>0.99</v>
      </c>
      <c r="L7" s="102">
        <v>0.99</v>
      </c>
      <c r="M7" s="102">
        <v>0.99</v>
      </c>
      <c r="N7" s="102">
        <v>0.99</v>
      </c>
      <c r="O7" s="102">
        <v>0.99</v>
      </c>
      <c r="P7" s="102">
        <v>0.99</v>
      </c>
      <c r="Q7" s="102">
        <v>0.99</v>
      </c>
      <c r="R7" s="102">
        <v>0.99</v>
      </c>
      <c r="S7" s="102">
        <v>0.99</v>
      </c>
      <c r="T7" s="102">
        <v>0.99</v>
      </c>
      <c r="U7" s="102">
        <v>0.99</v>
      </c>
      <c r="V7" s="102">
        <v>0.99</v>
      </c>
      <c r="W7" s="102">
        <v>0.99</v>
      </c>
      <c r="X7" s="102">
        <v>0.99</v>
      </c>
      <c r="Y7" s="102">
        <v>0.99</v>
      </c>
      <c r="Z7" s="102">
        <v>0.99</v>
      </c>
      <c r="AA7" s="102">
        <v>0.99</v>
      </c>
      <c r="AB7" s="102">
        <v>0.99</v>
      </c>
      <c r="AC7" s="102">
        <v>0.99</v>
      </c>
      <c r="AD7" s="102">
        <v>0.99</v>
      </c>
      <c r="AE7" s="102">
        <v>0.99</v>
      </c>
      <c r="AF7" s="102">
        <v>0.99</v>
      </c>
      <c r="AG7" s="102"/>
    </row>
    <row r="8" spans="1:34" x14ac:dyDescent="0.15">
      <c r="A8" s="5" t="s">
        <v>1023</v>
      </c>
      <c r="B8" s="102">
        <v>0.99</v>
      </c>
      <c r="C8" s="102">
        <v>0.99</v>
      </c>
      <c r="D8" s="102">
        <v>0.99</v>
      </c>
      <c r="E8" s="102">
        <v>0.99</v>
      </c>
      <c r="F8" s="102">
        <v>0.99</v>
      </c>
      <c r="G8" s="102">
        <v>0.99</v>
      </c>
      <c r="H8" s="102">
        <v>0.99</v>
      </c>
      <c r="I8" s="102">
        <v>0.99</v>
      </c>
      <c r="J8" s="102">
        <v>0.99</v>
      </c>
      <c r="K8" s="102">
        <v>0.99</v>
      </c>
      <c r="L8" s="102">
        <v>0.99</v>
      </c>
      <c r="M8" s="102">
        <v>0.99</v>
      </c>
      <c r="N8" s="102">
        <v>0.99</v>
      </c>
      <c r="O8" s="102">
        <v>0.99</v>
      </c>
      <c r="P8" s="102">
        <v>0.99</v>
      </c>
      <c r="Q8" s="102">
        <v>0.99</v>
      </c>
      <c r="R8" s="102">
        <v>0.99</v>
      </c>
      <c r="S8" s="102">
        <v>0.99</v>
      </c>
      <c r="T8" s="102">
        <v>0.99</v>
      </c>
      <c r="U8" s="102">
        <v>0.99</v>
      </c>
      <c r="V8" s="102">
        <v>0.99</v>
      </c>
      <c r="W8" s="102">
        <v>0.99</v>
      </c>
      <c r="X8" s="102">
        <v>0.99</v>
      </c>
      <c r="Y8" s="102">
        <v>0.99</v>
      </c>
      <c r="Z8" s="102">
        <v>0.99</v>
      </c>
      <c r="AA8" s="102">
        <v>0.99</v>
      </c>
      <c r="AB8" s="102">
        <v>0.99</v>
      </c>
      <c r="AC8" s="102">
        <v>0.99</v>
      </c>
      <c r="AD8" s="102">
        <v>0.99</v>
      </c>
      <c r="AE8" s="102">
        <v>0.99</v>
      </c>
      <c r="AF8" s="102">
        <v>0.99</v>
      </c>
      <c r="AG8" s="102"/>
    </row>
    <row r="9" spans="1:34" x14ac:dyDescent="0.15">
      <c r="A9" s="5" t="s">
        <v>1024</v>
      </c>
      <c r="B9" s="102">
        <v>0.99</v>
      </c>
      <c r="C9" s="102">
        <v>0.99</v>
      </c>
      <c r="D9" s="102">
        <v>0.99</v>
      </c>
      <c r="E9" s="102">
        <v>0.99</v>
      </c>
      <c r="F9" s="102">
        <v>0.99</v>
      </c>
      <c r="G9" s="102">
        <v>0.99</v>
      </c>
      <c r="H9" s="102">
        <v>0.99</v>
      </c>
      <c r="I9" s="102">
        <v>0.99</v>
      </c>
      <c r="J9" s="102">
        <v>0.99</v>
      </c>
      <c r="K9" s="102">
        <v>0.99</v>
      </c>
      <c r="L9" s="102">
        <v>0.99</v>
      </c>
      <c r="M9" s="102">
        <v>0.99</v>
      </c>
      <c r="N9" s="102">
        <v>0.99</v>
      </c>
      <c r="O9" s="102">
        <v>0.99</v>
      </c>
      <c r="P9" s="102">
        <v>0.99</v>
      </c>
      <c r="Q9" s="102">
        <v>0.99</v>
      </c>
      <c r="R9" s="102">
        <v>0.99</v>
      </c>
      <c r="S9" s="102">
        <v>0.99</v>
      </c>
      <c r="T9" s="102">
        <v>0.99</v>
      </c>
      <c r="U9" s="102">
        <v>0.99</v>
      </c>
      <c r="V9" s="102">
        <v>0.99</v>
      </c>
      <c r="W9" s="102">
        <v>0.99</v>
      </c>
      <c r="X9" s="102">
        <v>0.99</v>
      </c>
      <c r="Y9" s="102">
        <v>0.99</v>
      </c>
      <c r="Z9" s="102">
        <v>0.99</v>
      </c>
      <c r="AA9" s="102">
        <v>0.99</v>
      </c>
      <c r="AB9" s="102">
        <v>0.99</v>
      </c>
      <c r="AC9" s="102">
        <v>0.99</v>
      </c>
      <c r="AD9" s="102">
        <v>0.99</v>
      </c>
      <c r="AE9" s="102">
        <v>0.99</v>
      </c>
      <c r="AF9" s="102">
        <v>0.99</v>
      </c>
      <c r="AG9" s="102"/>
    </row>
    <row r="10" spans="1:34" x14ac:dyDescent="0.15">
      <c r="A10" s="19" t="s">
        <v>1025</v>
      </c>
      <c r="B10" s="102">
        <v>0.99</v>
      </c>
      <c r="C10" s="102">
        <v>0.99</v>
      </c>
      <c r="D10" s="102">
        <v>0.99</v>
      </c>
      <c r="E10" s="102">
        <v>0.99</v>
      </c>
      <c r="F10" s="102">
        <v>0.99</v>
      </c>
      <c r="G10" s="102">
        <v>0.99</v>
      </c>
      <c r="H10" s="102">
        <v>0.99</v>
      </c>
      <c r="I10" s="102">
        <v>0.99</v>
      </c>
      <c r="J10" s="102">
        <v>0.99</v>
      </c>
      <c r="K10" s="102">
        <v>0.99</v>
      </c>
      <c r="L10" s="102">
        <v>0.99</v>
      </c>
      <c r="M10" s="102">
        <v>0.99</v>
      </c>
      <c r="N10" s="102">
        <v>0.99</v>
      </c>
      <c r="O10" s="102">
        <v>0.99</v>
      </c>
      <c r="P10" s="102">
        <v>0.99</v>
      </c>
      <c r="Q10" s="102">
        <v>0.99</v>
      </c>
      <c r="R10" s="102">
        <v>0.99</v>
      </c>
      <c r="S10" s="102">
        <v>0.99</v>
      </c>
      <c r="T10" s="102">
        <v>0.99</v>
      </c>
      <c r="U10" s="102">
        <v>0.99</v>
      </c>
      <c r="V10" s="102">
        <v>0.99</v>
      </c>
      <c r="W10" s="102">
        <v>0.99</v>
      </c>
      <c r="X10" s="102">
        <v>0.99</v>
      </c>
      <c r="Y10" s="102">
        <v>0.99</v>
      </c>
      <c r="Z10" s="102">
        <v>0.99</v>
      </c>
      <c r="AA10" s="102">
        <v>0.99</v>
      </c>
      <c r="AB10" s="102">
        <v>0.99</v>
      </c>
      <c r="AC10" s="102">
        <v>0.99</v>
      </c>
      <c r="AD10" s="102">
        <v>0.99</v>
      </c>
      <c r="AE10" s="102">
        <v>0.99</v>
      </c>
      <c r="AF10" s="102">
        <v>0.99</v>
      </c>
      <c r="AG10" s="102"/>
    </row>
    <row r="11" spans="1:34" x14ac:dyDescent="0.15">
      <c r="A11" s="5" t="s">
        <v>1026</v>
      </c>
      <c r="B11" s="102">
        <v>0.99</v>
      </c>
      <c r="C11" s="102">
        <v>0.99</v>
      </c>
      <c r="D11" s="102">
        <v>0.99</v>
      </c>
      <c r="E11" s="102">
        <v>0.99</v>
      </c>
      <c r="F11" s="102">
        <v>0.99</v>
      </c>
      <c r="G11" s="102">
        <v>0.99</v>
      </c>
      <c r="H11" s="102">
        <v>0.99</v>
      </c>
      <c r="I11" s="102">
        <v>0.99</v>
      </c>
      <c r="J11" s="102">
        <v>0.99</v>
      </c>
      <c r="K11" s="102">
        <v>0.99</v>
      </c>
      <c r="L11" s="102">
        <v>0.99</v>
      </c>
      <c r="M11" s="102">
        <v>0.99</v>
      </c>
      <c r="N11" s="102">
        <v>0.99</v>
      </c>
      <c r="O11" s="102">
        <v>0.99</v>
      </c>
      <c r="P11" s="102">
        <v>0.99</v>
      </c>
      <c r="Q11" s="102">
        <v>0.99</v>
      </c>
      <c r="R11" s="102">
        <v>0.99</v>
      </c>
      <c r="S11" s="102">
        <v>0.99</v>
      </c>
      <c r="T11" s="102">
        <v>0.99</v>
      </c>
      <c r="U11" s="102">
        <v>0.99</v>
      </c>
      <c r="V11" s="102">
        <v>0.99</v>
      </c>
      <c r="W11" s="102">
        <v>0.99</v>
      </c>
      <c r="X11" s="102">
        <v>0.99</v>
      </c>
      <c r="Y11" s="102">
        <v>0.99</v>
      </c>
      <c r="Z11" s="102">
        <v>0.99</v>
      </c>
      <c r="AA11" s="102">
        <v>0.99</v>
      </c>
      <c r="AB11" s="102">
        <v>0.99</v>
      </c>
      <c r="AC11" s="102">
        <v>0.99</v>
      </c>
      <c r="AD11" s="102">
        <v>0.99</v>
      </c>
      <c r="AE11" s="102">
        <v>0.99</v>
      </c>
      <c r="AF11" s="102">
        <v>0.99</v>
      </c>
      <c r="AG11" s="102"/>
    </row>
    <row r="12" spans="1:34" x14ac:dyDescent="0.15">
      <c r="A12" s="5" t="s">
        <v>1027</v>
      </c>
      <c r="B12" s="102">
        <v>0.99</v>
      </c>
      <c r="C12" s="102">
        <v>0.99</v>
      </c>
      <c r="D12" s="102">
        <v>0.99</v>
      </c>
      <c r="E12" s="102">
        <v>0.99</v>
      </c>
      <c r="F12" s="102">
        <v>0.99</v>
      </c>
      <c r="G12" s="102">
        <v>0.99</v>
      </c>
      <c r="H12" s="102">
        <v>0.99</v>
      </c>
      <c r="I12" s="102">
        <v>0.99</v>
      </c>
      <c r="J12" s="102">
        <v>0.99</v>
      </c>
      <c r="K12" s="102">
        <v>0.99</v>
      </c>
      <c r="L12" s="102">
        <v>0.99</v>
      </c>
      <c r="M12" s="102">
        <v>0.99</v>
      </c>
      <c r="N12" s="102">
        <v>0.99</v>
      </c>
      <c r="O12" s="102">
        <v>0.99</v>
      </c>
      <c r="P12" s="102">
        <v>0.99</v>
      </c>
      <c r="Q12" s="102">
        <v>0.99</v>
      </c>
      <c r="R12" s="102">
        <v>0.99</v>
      </c>
      <c r="S12" s="102">
        <v>0.99</v>
      </c>
      <c r="T12" s="102">
        <v>0.99</v>
      </c>
      <c r="U12" s="102">
        <v>0.99</v>
      </c>
      <c r="V12" s="102">
        <v>0.99</v>
      </c>
      <c r="W12" s="102">
        <v>0.99</v>
      </c>
      <c r="X12" s="102">
        <v>0.99</v>
      </c>
      <c r="Y12" s="102">
        <v>0.99</v>
      </c>
      <c r="Z12" s="102">
        <v>0.99</v>
      </c>
      <c r="AA12" s="102">
        <v>0.99</v>
      </c>
      <c r="AB12" s="102">
        <v>0.99</v>
      </c>
      <c r="AC12" s="102">
        <v>0.99</v>
      </c>
      <c r="AD12" s="102">
        <v>0.99</v>
      </c>
      <c r="AE12" s="102">
        <v>0.99</v>
      </c>
      <c r="AF12" s="102">
        <v>0.99</v>
      </c>
      <c r="AG12" s="102"/>
    </row>
    <row r="13" spans="1:34" x14ac:dyDescent="0.15">
      <c r="A13" s="5" t="s">
        <v>1028</v>
      </c>
      <c r="B13" s="102">
        <v>0.99</v>
      </c>
      <c r="C13" s="102">
        <v>0.99</v>
      </c>
      <c r="D13" s="102">
        <v>0.99</v>
      </c>
      <c r="E13" s="102">
        <v>0.99</v>
      </c>
      <c r="F13" s="102">
        <v>0.99</v>
      </c>
      <c r="G13" s="102">
        <v>0.99</v>
      </c>
      <c r="H13" s="102">
        <v>0.99</v>
      </c>
      <c r="I13" s="102">
        <v>0.99</v>
      </c>
      <c r="J13" s="102">
        <v>0.99</v>
      </c>
      <c r="K13" s="102">
        <v>0.99</v>
      </c>
      <c r="L13" s="102">
        <v>0.99</v>
      </c>
      <c r="M13" s="102">
        <v>0.99</v>
      </c>
      <c r="N13" s="102">
        <v>0.99</v>
      </c>
      <c r="O13" s="102">
        <v>0.99</v>
      </c>
      <c r="P13" s="102">
        <v>0.99</v>
      </c>
      <c r="Q13" s="102">
        <v>0.99</v>
      </c>
      <c r="R13" s="102">
        <v>0.99</v>
      </c>
      <c r="S13" s="102">
        <v>0.99</v>
      </c>
      <c r="T13" s="102">
        <v>0.99</v>
      </c>
      <c r="U13" s="102">
        <v>0.99</v>
      </c>
      <c r="V13" s="102">
        <v>0.99</v>
      </c>
      <c r="W13" s="102">
        <v>0.99</v>
      </c>
      <c r="X13" s="102">
        <v>0.99</v>
      </c>
      <c r="Y13" s="102">
        <v>0.99</v>
      </c>
      <c r="Z13" s="102">
        <v>0.99</v>
      </c>
      <c r="AA13" s="102">
        <v>0.99</v>
      </c>
      <c r="AB13" s="102">
        <v>0.99</v>
      </c>
      <c r="AC13" s="102">
        <v>0.99</v>
      </c>
      <c r="AD13" s="102">
        <v>0.99</v>
      </c>
      <c r="AE13" s="102">
        <v>0.99</v>
      </c>
      <c r="AF13" s="102">
        <v>0.99</v>
      </c>
      <c r="AG13" s="102"/>
    </row>
    <row r="14" spans="1:34" x14ac:dyDescent="0.15">
      <c r="A14" s="5" t="s">
        <v>1029</v>
      </c>
      <c r="B14" s="102">
        <v>0.99</v>
      </c>
      <c r="C14" s="102">
        <v>0.99</v>
      </c>
      <c r="D14" s="102">
        <v>0.99</v>
      </c>
      <c r="E14" s="102">
        <v>0.99</v>
      </c>
      <c r="F14" s="102">
        <v>0.99</v>
      </c>
      <c r="G14" s="102">
        <v>0.99</v>
      </c>
      <c r="H14" s="102">
        <v>0.99</v>
      </c>
      <c r="I14" s="102">
        <v>0.99</v>
      </c>
      <c r="J14" s="102">
        <v>0.99</v>
      </c>
      <c r="K14" s="102">
        <v>0.99</v>
      </c>
      <c r="L14" s="102">
        <v>0.99</v>
      </c>
      <c r="M14" s="102">
        <v>0.99</v>
      </c>
      <c r="N14" s="102">
        <v>0.99</v>
      </c>
      <c r="O14" s="102">
        <v>0.99</v>
      </c>
      <c r="P14" s="102">
        <v>0.99</v>
      </c>
      <c r="Q14" s="102">
        <v>0.99</v>
      </c>
      <c r="R14" s="102">
        <v>0.99</v>
      </c>
      <c r="S14" s="102">
        <v>0.99</v>
      </c>
      <c r="T14" s="102">
        <v>0.99</v>
      </c>
      <c r="U14" s="102">
        <v>0.99</v>
      </c>
      <c r="V14" s="102">
        <v>0.99</v>
      </c>
      <c r="W14" s="102">
        <v>0.99</v>
      </c>
      <c r="X14" s="102">
        <v>0.99</v>
      </c>
      <c r="Y14" s="102">
        <v>0.99</v>
      </c>
      <c r="Z14" s="102">
        <v>0.99</v>
      </c>
      <c r="AA14" s="102">
        <v>0.99</v>
      </c>
      <c r="AB14" s="102">
        <v>0.99</v>
      </c>
      <c r="AC14" s="102">
        <v>0.99</v>
      </c>
      <c r="AD14" s="102">
        <v>0.99</v>
      </c>
      <c r="AE14" s="102">
        <v>0.99</v>
      </c>
      <c r="AF14" s="102">
        <v>0.99</v>
      </c>
      <c r="AG14" s="102"/>
    </row>
    <row r="15" spans="1:34" x14ac:dyDescent="0.15">
      <c r="A15" s="5" t="s">
        <v>1030</v>
      </c>
      <c r="B15" s="102">
        <v>0.99</v>
      </c>
      <c r="C15" s="102">
        <v>0.99</v>
      </c>
      <c r="D15" s="102">
        <v>0.99</v>
      </c>
      <c r="E15" s="102">
        <v>0.99</v>
      </c>
      <c r="F15" s="102">
        <v>0.99</v>
      </c>
      <c r="G15" s="102">
        <v>0.99</v>
      </c>
      <c r="H15" s="102">
        <v>0.99</v>
      </c>
      <c r="I15" s="102">
        <v>0.99</v>
      </c>
      <c r="J15" s="102">
        <v>0.99</v>
      </c>
      <c r="K15" s="102">
        <v>0.99</v>
      </c>
      <c r="L15" s="102">
        <v>0.99</v>
      </c>
      <c r="M15" s="102">
        <v>0.99</v>
      </c>
      <c r="N15" s="102">
        <v>0.99</v>
      </c>
      <c r="O15" s="102">
        <v>0.99</v>
      </c>
      <c r="P15" s="102">
        <v>0.99</v>
      </c>
      <c r="Q15" s="102">
        <v>0.99</v>
      </c>
      <c r="R15" s="102">
        <v>0.99</v>
      </c>
      <c r="S15" s="102">
        <v>0.99</v>
      </c>
      <c r="T15" s="102">
        <v>0.99</v>
      </c>
      <c r="U15" s="102">
        <v>0.99</v>
      </c>
      <c r="V15" s="102">
        <v>0.99</v>
      </c>
      <c r="W15" s="102">
        <v>0.99</v>
      </c>
      <c r="X15" s="102">
        <v>0.99</v>
      </c>
      <c r="Y15" s="102">
        <v>0.99</v>
      </c>
      <c r="Z15" s="102">
        <v>0.99</v>
      </c>
      <c r="AA15" s="102">
        <v>0.99</v>
      </c>
      <c r="AB15" s="102">
        <v>0.99</v>
      </c>
      <c r="AC15" s="102">
        <v>0.99</v>
      </c>
      <c r="AD15" s="102">
        <v>0.99</v>
      </c>
      <c r="AE15" s="102">
        <v>0.99</v>
      </c>
      <c r="AF15" s="102">
        <v>0.99</v>
      </c>
      <c r="AG15" s="102"/>
    </row>
    <row r="16" spans="1:34" x14ac:dyDescent="0.15">
      <c r="A16" s="5" t="s">
        <v>1031</v>
      </c>
      <c r="B16" s="102">
        <v>0.99</v>
      </c>
      <c r="C16" s="102">
        <v>0.99</v>
      </c>
      <c r="D16" s="102">
        <v>0.99</v>
      </c>
      <c r="E16" s="102">
        <v>0.99</v>
      </c>
      <c r="F16" s="102">
        <v>0.99</v>
      </c>
      <c r="G16" s="102">
        <v>0.99</v>
      </c>
      <c r="H16" s="102">
        <v>0.99</v>
      </c>
      <c r="I16" s="102">
        <v>0.99</v>
      </c>
      <c r="J16" s="102">
        <v>0.99</v>
      </c>
      <c r="K16" s="102">
        <v>0.99</v>
      </c>
      <c r="L16" s="102">
        <v>0.99</v>
      </c>
      <c r="M16" s="102">
        <v>0.99</v>
      </c>
      <c r="N16" s="102">
        <v>0.99</v>
      </c>
      <c r="O16" s="102">
        <v>0.99</v>
      </c>
      <c r="P16" s="102">
        <v>0.99</v>
      </c>
      <c r="Q16" s="102">
        <v>0.99</v>
      </c>
      <c r="R16" s="102">
        <v>0.99</v>
      </c>
      <c r="S16" s="102">
        <v>0.99</v>
      </c>
      <c r="T16" s="102">
        <v>0.99</v>
      </c>
      <c r="U16" s="102">
        <v>0.99</v>
      </c>
      <c r="V16" s="102">
        <v>0.99</v>
      </c>
      <c r="W16" s="102">
        <v>0.99</v>
      </c>
      <c r="X16" s="102">
        <v>0.99</v>
      </c>
      <c r="Y16" s="102">
        <v>0.99</v>
      </c>
      <c r="Z16" s="102">
        <v>0.99</v>
      </c>
      <c r="AA16" s="102">
        <v>0.99</v>
      </c>
      <c r="AB16" s="102">
        <v>0.99</v>
      </c>
      <c r="AC16" s="102">
        <v>0.99</v>
      </c>
      <c r="AD16" s="102">
        <v>0.99</v>
      </c>
      <c r="AE16" s="102">
        <v>0.99</v>
      </c>
      <c r="AF16" s="102">
        <v>0.99</v>
      </c>
      <c r="AG16" s="102"/>
    </row>
    <row r="17" spans="1:33" x14ac:dyDescent="0.15">
      <c r="A17" s="5" t="s">
        <v>1032</v>
      </c>
      <c r="B17" s="102">
        <v>0.99</v>
      </c>
      <c r="C17" s="102">
        <v>0.99</v>
      </c>
      <c r="D17" s="102">
        <v>0.99</v>
      </c>
      <c r="E17" s="102">
        <v>0.99</v>
      </c>
      <c r="F17" s="102">
        <v>0.99</v>
      </c>
      <c r="G17" s="102">
        <v>0.99</v>
      </c>
      <c r="H17" s="102">
        <v>0.99</v>
      </c>
      <c r="I17" s="102">
        <v>0.99</v>
      </c>
      <c r="J17" s="102">
        <v>0.99</v>
      </c>
      <c r="K17" s="102">
        <v>0.99</v>
      </c>
      <c r="L17" s="102">
        <v>0.99</v>
      </c>
      <c r="M17" s="102">
        <v>0.99</v>
      </c>
      <c r="N17" s="102">
        <v>0.99</v>
      </c>
      <c r="O17" s="102">
        <v>0.99</v>
      </c>
      <c r="P17" s="102">
        <v>0.99</v>
      </c>
      <c r="Q17" s="102">
        <v>0.99</v>
      </c>
      <c r="R17" s="102">
        <v>0.99</v>
      </c>
      <c r="S17" s="102">
        <v>0.99</v>
      </c>
      <c r="T17" s="102">
        <v>0.99</v>
      </c>
      <c r="U17" s="102">
        <v>0.99</v>
      </c>
      <c r="V17" s="102">
        <v>0.99</v>
      </c>
      <c r="W17" s="102">
        <v>0.99</v>
      </c>
      <c r="X17" s="102">
        <v>0.99</v>
      </c>
      <c r="Y17" s="102">
        <v>0.99</v>
      </c>
      <c r="Z17" s="102">
        <v>0.99</v>
      </c>
      <c r="AA17" s="102">
        <v>0.99</v>
      </c>
      <c r="AB17" s="102">
        <v>0.99</v>
      </c>
      <c r="AC17" s="102">
        <v>0.99</v>
      </c>
      <c r="AD17" s="102">
        <v>0.99</v>
      </c>
      <c r="AE17" s="102">
        <v>0.99</v>
      </c>
      <c r="AF17" s="102">
        <v>0.99</v>
      </c>
      <c r="AG17" s="102"/>
    </row>
    <row r="18" spans="1:33" x14ac:dyDescent="0.15">
      <c r="A18" s="5" t="s">
        <v>1033</v>
      </c>
      <c r="B18" s="102">
        <v>0.99</v>
      </c>
      <c r="C18" s="102">
        <v>0.99</v>
      </c>
      <c r="D18" s="102">
        <v>0.99</v>
      </c>
      <c r="E18" s="102">
        <v>0.99</v>
      </c>
      <c r="F18" s="102">
        <v>0.99</v>
      </c>
      <c r="G18" s="102">
        <v>0.99</v>
      </c>
      <c r="H18" s="102">
        <v>0.99</v>
      </c>
      <c r="I18" s="102">
        <v>0.99</v>
      </c>
      <c r="J18" s="102">
        <v>0.99</v>
      </c>
      <c r="K18" s="102">
        <v>0.99</v>
      </c>
      <c r="L18" s="102">
        <v>0.99</v>
      </c>
      <c r="M18" s="102">
        <v>0.99</v>
      </c>
      <c r="N18" s="102">
        <v>0.99</v>
      </c>
      <c r="O18" s="102">
        <v>0.99</v>
      </c>
      <c r="P18" s="102">
        <v>0.99</v>
      </c>
      <c r="Q18" s="102">
        <v>0.99</v>
      </c>
      <c r="R18" s="102">
        <v>0.99</v>
      </c>
      <c r="S18" s="102">
        <v>0.99</v>
      </c>
      <c r="T18" s="102">
        <v>0.99</v>
      </c>
      <c r="U18" s="102">
        <v>0.99</v>
      </c>
      <c r="V18" s="102">
        <v>0.99</v>
      </c>
      <c r="W18" s="102">
        <v>0.99</v>
      </c>
      <c r="X18" s="102">
        <v>0.99</v>
      </c>
      <c r="Y18" s="102">
        <v>0.99</v>
      </c>
      <c r="Z18" s="102">
        <v>0.99</v>
      </c>
      <c r="AA18" s="102">
        <v>0.99</v>
      </c>
      <c r="AB18" s="102">
        <v>0.99</v>
      </c>
      <c r="AC18" s="102">
        <v>0.99</v>
      </c>
      <c r="AD18" s="102">
        <v>0.99</v>
      </c>
      <c r="AE18" s="102">
        <v>0.99</v>
      </c>
      <c r="AF18" s="102">
        <v>0.99</v>
      </c>
      <c r="AG18" s="102"/>
    </row>
    <row r="19" spans="1:33" x14ac:dyDescent="0.15">
      <c r="A19" s="5" t="s">
        <v>1034</v>
      </c>
      <c r="B19" s="102">
        <v>0.99</v>
      </c>
      <c r="C19" s="102">
        <v>0.99</v>
      </c>
      <c r="D19" s="102">
        <v>0.99</v>
      </c>
      <c r="E19" s="102">
        <v>0.99</v>
      </c>
      <c r="F19" s="102">
        <v>0.99</v>
      </c>
      <c r="G19" s="102">
        <v>0.99</v>
      </c>
      <c r="H19" s="102">
        <v>0.99</v>
      </c>
      <c r="I19" s="102">
        <v>0.99</v>
      </c>
      <c r="J19" s="102">
        <v>0.99</v>
      </c>
      <c r="K19" s="102">
        <v>0.99</v>
      </c>
      <c r="L19" s="102">
        <v>0.99</v>
      </c>
      <c r="M19" s="102">
        <v>0.99</v>
      </c>
      <c r="N19" s="102">
        <v>0.99</v>
      </c>
      <c r="O19" s="102">
        <v>0.99</v>
      </c>
      <c r="P19" s="102">
        <v>0.99</v>
      </c>
      <c r="Q19" s="102">
        <v>0.99</v>
      </c>
      <c r="R19" s="102">
        <v>0.99</v>
      </c>
      <c r="S19" s="102">
        <v>0.99</v>
      </c>
      <c r="T19" s="102">
        <v>0.99</v>
      </c>
      <c r="U19" s="102">
        <v>0.99</v>
      </c>
      <c r="V19" s="102">
        <v>0.99</v>
      </c>
      <c r="W19" s="102">
        <v>0.99</v>
      </c>
      <c r="X19" s="102">
        <v>0.99</v>
      </c>
      <c r="Y19" s="102">
        <v>0.99</v>
      </c>
      <c r="Z19" s="102">
        <v>0.99</v>
      </c>
      <c r="AA19" s="102">
        <v>0.99</v>
      </c>
      <c r="AB19" s="102">
        <v>0.99</v>
      </c>
      <c r="AC19" s="102">
        <v>0.99</v>
      </c>
      <c r="AD19" s="102">
        <v>0.99</v>
      </c>
      <c r="AE19" s="102">
        <v>0.99</v>
      </c>
      <c r="AF19" s="102">
        <v>0.99</v>
      </c>
      <c r="AG19" s="102"/>
    </row>
    <row r="20" spans="1:33" x14ac:dyDescent="0.15">
      <c r="A20" s="5" t="s">
        <v>1035</v>
      </c>
      <c r="B20" s="102">
        <v>0.99</v>
      </c>
      <c r="C20" s="102">
        <v>0.99</v>
      </c>
      <c r="D20" s="102">
        <v>0.99</v>
      </c>
      <c r="E20" s="102">
        <v>0.99</v>
      </c>
      <c r="F20" s="102">
        <v>0.99</v>
      </c>
      <c r="G20" s="102">
        <v>0.99</v>
      </c>
      <c r="H20" s="102">
        <v>0.99</v>
      </c>
      <c r="I20" s="102">
        <v>0.99</v>
      </c>
      <c r="J20" s="102">
        <v>0.99</v>
      </c>
      <c r="K20" s="102">
        <v>0.99</v>
      </c>
      <c r="L20" s="102">
        <v>0.99</v>
      </c>
      <c r="M20" s="102">
        <v>0.99</v>
      </c>
      <c r="N20" s="102">
        <v>0.99</v>
      </c>
      <c r="O20" s="102">
        <v>0.99</v>
      </c>
      <c r="P20" s="102">
        <v>0.99</v>
      </c>
      <c r="Q20" s="102">
        <v>0.99</v>
      </c>
      <c r="R20" s="102">
        <v>0.99</v>
      </c>
      <c r="S20" s="102">
        <v>0.99</v>
      </c>
      <c r="T20" s="102">
        <v>0.99</v>
      </c>
      <c r="U20" s="102">
        <v>0.99</v>
      </c>
      <c r="V20" s="102">
        <v>0.99</v>
      </c>
      <c r="W20" s="102">
        <v>0.99</v>
      </c>
      <c r="X20" s="102">
        <v>0.99</v>
      </c>
      <c r="Y20" s="102">
        <v>0.99</v>
      </c>
      <c r="Z20" s="102">
        <v>0.99</v>
      </c>
      <c r="AA20" s="102">
        <v>0.99</v>
      </c>
      <c r="AB20" s="102">
        <v>0.99</v>
      </c>
      <c r="AC20" s="102">
        <v>0.99</v>
      </c>
      <c r="AD20" s="102">
        <v>0.99</v>
      </c>
      <c r="AE20" s="102">
        <v>0.99</v>
      </c>
      <c r="AF20" s="102">
        <v>0.99</v>
      </c>
      <c r="AG20" s="102"/>
    </row>
    <row r="21" spans="1:33" x14ac:dyDescent="0.15">
      <c r="A21" s="5" t="s">
        <v>1036</v>
      </c>
      <c r="B21" s="102">
        <v>0.99</v>
      </c>
      <c r="C21" s="102">
        <v>0.99</v>
      </c>
      <c r="D21" s="102">
        <v>0.99</v>
      </c>
      <c r="E21" s="102">
        <v>0.99</v>
      </c>
      <c r="F21" s="102">
        <v>0.99</v>
      </c>
      <c r="G21" s="102">
        <v>0.99</v>
      </c>
      <c r="H21" s="102">
        <v>0.99</v>
      </c>
      <c r="I21" s="102">
        <v>0.99</v>
      </c>
      <c r="J21" s="102">
        <v>0.99</v>
      </c>
      <c r="K21" s="102">
        <v>0.99</v>
      </c>
      <c r="L21" s="102">
        <v>0.99</v>
      </c>
      <c r="M21" s="102">
        <v>0.99</v>
      </c>
      <c r="N21" s="102">
        <v>0.99</v>
      </c>
      <c r="O21" s="102">
        <v>0.99</v>
      </c>
      <c r="P21" s="102">
        <v>0.99</v>
      </c>
      <c r="Q21" s="102">
        <v>0.99</v>
      </c>
      <c r="R21" s="102">
        <v>0.99</v>
      </c>
      <c r="S21" s="102">
        <v>0.99</v>
      </c>
      <c r="T21" s="102">
        <v>0.99</v>
      </c>
      <c r="U21" s="102">
        <v>0.99</v>
      </c>
      <c r="V21" s="102">
        <v>0.99</v>
      </c>
      <c r="W21" s="102">
        <v>0.99</v>
      </c>
      <c r="X21" s="102">
        <v>0.99</v>
      </c>
      <c r="Y21" s="102">
        <v>0.99</v>
      </c>
      <c r="Z21" s="102">
        <v>0.99</v>
      </c>
      <c r="AA21" s="102">
        <v>0.99</v>
      </c>
      <c r="AB21" s="102">
        <v>0.99</v>
      </c>
      <c r="AC21" s="102">
        <v>0.99</v>
      </c>
      <c r="AD21" s="102">
        <v>0.99</v>
      </c>
      <c r="AE21" s="102">
        <v>0.99</v>
      </c>
      <c r="AF21" s="102">
        <v>0.99</v>
      </c>
      <c r="AG21" s="102"/>
    </row>
    <row r="22" spans="1:33" x14ac:dyDescent="0.15">
      <c r="A22" s="5" t="s">
        <v>1037</v>
      </c>
      <c r="B22" s="102">
        <v>0.99</v>
      </c>
      <c r="C22" s="102">
        <v>0.99</v>
      </c>
      <c r="D22" s="102">
        <v>0.99</v>
      </c>
      <c r="E22" s="102">
        <v>0.99</v>
      </c>
      <c r="F22" s="102">
        <v>0.99</v>
      </c>
      <c r="G22" s="102">
        <v>0.99</v>
      </c>
      <c r="H22" s="102">
        <v>0.99</v>
      </c>
      <c r="I22" s="102">
        <v>0.99</v>
      </c>
      <c r="J22" s="102">
        <v>0.99</v>
      </c>
      <c r="K22" s="102">
        <v>0.99</v>
      </c>
      <c r="L22" s="102">
        <v>0.99</v>
      </c>
      <c r="M22" s="102">
        <v>0.99</v>
      </c>
      <c r="N22" s="102">
        <v>0.99</v>
      </c>
      <c r="O22" s="102">
        <v>0.99</v>
      </c>
      <c r="P22" s="102">
        <v>0.99</v>
      </c>
      <c r="Q22" s="102">
        <v>0.99</v>
      </c>
      <c r="R22" s="102">
        <v>0.99</v>
      </c>
      <c r="S22" s="102">
        <v>0.99</v>
      </c>
      <c r="T22" s="102">
        <v>0.99</v>
      </c>
      <c r="U22" s="102">
        <v>0.99</v>
      </c>
      <c r="V22" s="102">
        <v>0.99</v>
      </c>
      <c r="W22" s="102">
        <v>0.99</v>
      </c>
      <c r="X22" s="102">
        <v>0.99</v>
      </c>
      <c r="Y22" s="102">
        <v>0.99</v>
      </c>
      <c r="Z22" s="102">
        <v>0.99</v>
      </c>
      <c r="AA22" s="102">
        <v>0.99</v>
      </c>
      <c r="AB22" s="102">
        <v>0.99</v>
      </c>
      <c r="AC22" s="102">
        <v>0.99</v>
      </c>
      <c r="AD22" s="102">
        <v>0.99</v>
      </c>
      <c r="AE22" s="102">
        <v>0.99</v>
      </c>
      <c r="AF22" s="102">
        <v>0.99</v>
      </c>
      <c r="AG22" s="102"/>
    </row>
    <row r="23" spans="1:33" x14ac:dyDescent="0.15">
      <c r="A23" s="5" t="s">
        <v>1038</v>
      </c>
      <c r="B23" s="102">
        <v>0.99</v>
      </c>
      <c r="C23" s="102">
        <v>0.99</v>
      </c>
      <c r="D23" s="102">
        <v>0.99</v>
      </c>
      <c r="E23" s="102">
        <v>0.99</v>
      </c>
      <c r="F23" s="102">
        <v>0.99</v>
      </c>
      <c r="G23" s="102">
        <v>0.99</v>
      </c>
      <c r="H23" s="102">
        <v>0.99</v>
      </c>
      <c r="I23" s="102">
        <v>0.99</v>
      </c>
      <c r="J23" s="102">
        <v>0.99</v>
      </c>
      <c r="K23" s="102">
        <v>0.99</v>
      </c>
      <c r="L23" s="102">
        <v>0.99</v>
      </c>
      <c r="M23" s="102">
        <v>0.99</v>
      </c>
      <c r="N23" s="102">
        <v>0.99</v>
      </c>
      <c r="O23" s="102">
        <v>0.99</v>
      </c>
      <c r="P23" s="102">
        <v>0.99</v>
      </c>
      <c r="Q23" s="102">
        <v>0.99</v>
      </c>
      <c r="R23" s="102">
        <v>0.99</v>
      </c>
      <c r="S23" s="102">
        <v>0.99</v>
      </c>
      <c r="T23" s="102">
        <v>0.99</v>
      </c>
      <c r="U23" s="102">
        <v>0.99</v>
      </c>
      <c r="V23" s="102">
        <v>0.99</v>
      </c>
      <c r="W23" s="102">
        <v>0.99</v>
      </c>
      <c r="X23" s="102">
        <v>0.99</v>
      </c>
      <c r="Y23" s="102">
        <v>0.99</v>
      </c>
      <c r="Z23" s="102">
        <v>0.99</v>
      </c>
      <c r="AA23" s="102">
        <v>0.99</v>
      </c>
      <c r="AB23" s="102">
        <v>0.99</v>
      </c>
      <c r="AC23" s="102">
        <v>0.99</v>
      </c>
      <c r="AD23" s="102">
        <v>0.99</v>
      </c>
      <c r="AE23" s="102">
        <v>0.99</v>
      </c>
      <c r="AF23" s="102">
        <v>0.99</v>
      </c>
      <c r="AG23" s="102"/>
    </row>
    <row r="24" spans="1:33" x14ac:dyDescent="0.15">
      <c r="A24" s="5" t="s">
        <v>1039</v>
      </c>
      <c r="B24" s="102">
        <v>0.99</v>
      </c>
      <c r="C24" s="102">
        <v>0.99</v>
      </c>
      <c r="D24" s="102">
        <v>0.99</v>
      </c>
      <c r="E24" s="102">
        <v>0.99</v>
      </c>
      <c r="F24" s="102">
        <v>0.99</v>
      </c>
      <c r="G24" s="102">
        <v>0.99</v>
      </c>
      <c r="H24" s="102">
        <v>0.99</v>
      </c>
      <c r="I24" s="102">
        <v>0.99</v>
      </c>
      <c r="J24" s="102">
        <v>0.99</v>
      </c>
      <c r="K24" s="102">
        <v>0.99</v>
      </c>
      <c r="L24" s="102">
        <v>0.99</v>
      </c>
      <c r="M24" s="102">
        <v>0.99</v>
      </c>
      <c r="N24" s="102">
        <v>0.99</v>
      </c>
      <c r="O24" s="102">
        <v>0.99</v>
      </c>
      <c r="P24" s="102">
        <v>0.99</v>
      </c>
      <c r="Q24" s="102">
        <v>0.99</v>
      </c>
      <c r="R24" s="102">
        <v>0.99</v>
      </c>
      <c r="S24" s="102">
        <v>0.99</v>
      </c>
      <c r="T24" s="102">
        <v>0.99</v>
      </c>
      <c r="U24" s="102">
        <v>0.99</v>
      </c>
      <c r="V24" s="102">
        <v>0.99</v>
      </c>
      <c r="W24" s="102">
        <v>0.99</v>
      </c>
      <c r="X24" s="102">
        <v>0.99</v>
      </c>
      <c r="Y24" s="102">
        <v>0.99</v>
      </c>
      <c r="Z24" s="102">
        <v>0.99</v>
      </c>
      <c r="AA24" s="102">
        <v>0.99</v>
      </c>
      <c r="AB24" s="102">
        <v>0.99</v>
      </c>
      <c r="AC24" s="102">
        <v>0.99</v>
      </c>
      <c r="AD24" s="102">
        <v>0.99</v>
      </c>
      <c r="AE24" s="102">
        <v>0.99</v>
      </c>
      <c r="AF24" s="102">
        <v>0.99</v>
      </c>
      <c r="AG24" s="102"/>
    </row>
    <row r="25" spans="1:33" x14ac:dyDescent="0.15">
      <c r="A25" s="5" t="s">
        <v>1040</v>
      </c>
      <c r="B25" s="102">
        <v>0.99</v>
      </c>
      <c r="C25" s="102">
        <v>0.99</v>
      </c>
      <c r="D25" s="102">
        <v>0.99</v>
      </c>
      <c r="E25" s="102">
        <v>0.99</v>
      </c>
      <c r="F25" s="102">
        <v>0.99</v>
      </c>
      <c r="G25" s="102">
        <v>0.99</v>
      </c>
      <c r="H25" s="102">
        <v>0.99</v>
      </c>
      <c r="I25" s="102">
        <v>0.99</v>
      </c>
      <c r="J25" s="102">
        <v>0.99</v>
      </c>
      <c r="K25" s="102">
        <v>0.99</v>
      </c>
      <c r="L25" s="102">
        <v>0.99</v>
      </c>
      <c r="M25" s="102">
        <v>0.99</v>
      </c>
      <c r="N25" s="102">
        <v>0.99</v>
      </c>
      <c r="O25" s="102">
        <v>0.99</v>
      </c>
      <c r="P25" s="102">
        <v>0.99</v>
      </c>
      <c r="Q25" s="102">
        <v>0.99</v>
      </c>
      <c r="R25" s="102">
        <v>0.99</v>
      </c>
      <c r="S25" s="102">
        <v>0.99</v>
      </c>
      <c r="T25" s="102">
        <v>0.99</v>
      </c>
      <c r="U25" s="102">
        <v>0.99</v>
      </c>
      <c r="V25" s="102">
        <v>0.99</v>
      </c>
      <c r="W25" s="102">
        <v>0.99</v>
      </c>
      <c r="X25" s="102">
        <v>0.99</v>
      </c>
      <c r="Y25" s="102">
        <v>0.99</v>
      </c>
      <c r="Z25" s="102">
        <v>0.99</v>
      </c>
      <c r="AA25" s="102">
        <v>0.99</v>
      </c>
      <c r="AB25" s="102">
        <v>0.99</v>
      </c>
      <c r="AC25" s="102">
        <v>0.99</v>
      </c>
      <c r="AD25" s="102">
        <v>0.99</v>
      </c>
      <c r="AE25" s="102">
        <v>0.99</v>
      </c>
      <c r="AF25" s="102">
        <v>0.99</v>
      </c>
      <c r="AG25" s="102"/>
    </row>
    <row r="26" spans="1:33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25" defaultRowHeight="13.5" x14ac:dyDescent="0.15"/>
  <cols>
    <col min="1" max="1" width="39.875" style="5" customWidth="1"/>
    <col min="2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1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1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1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1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1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1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1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1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1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1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1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1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1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1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1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1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1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1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1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1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1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1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26"/>
  <sheetViews>
    <sheetView workbookViewId="0"/>
  </sheetViews>
  <sheetFormatPr defaultColWidth="9.125" defaultRowHeight="13.5" x14ac:dyDescent="0.15"/>
  <cols>
    <col min="1" max="1" width="39.875" style="5" customWidth="1"/>
    <col min="2" max="32" width="11.25" style="5" customWidth="1"/>
    <col min="33" max="16384" width="9.125" style="5"/>
  </cols>
  <sheetData>
    <row r="1" spans="1:32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x14ac:dyDescent="0.1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2" x14ac:dyDescent="0.1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2" x14ac:dyDescent="0.1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2" x14ac:dyDescent="0.1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2" x14ac:dyDescent="0.1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2" x14ac:dyDescent="0.1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2" x14ac:dyDescent="0.1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2" x14ac:dyDescent="0.15">
      <c r="A10" s="5" t="s">
        <v>1025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5.4635073530059947E-2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5.1924703831205378E-2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5.0842544932113626E-2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5.0487528633497855E-2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5.0785227738030424E-2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5.1299909289866399E-2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5.1317583566966633E-2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5.1780723292355696E-2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5.2049607861709021E-2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5.1987952806394726E-2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5.2223695397293379E-2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5.2503809128426289E-2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5.2584902681109678E-2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5.3109660624091976E-2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5.3209712151075034E-2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5.3596167180524089E-2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5.4147641229692824E-2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5.4143486135336219E-2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5.441976210022826E-2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5.4475226036565447E-2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5.4554450658744168E-2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5.4307689072240657E-2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5.3923130475450075E-2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5.3817664254548966E-2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5.4068464860106968E-2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5.3853995532636686E-2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5.3860765775344752E-2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5.4075124261905555E-2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5.4061839106729813E-2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5.4465110671124813E-2</v>
      </c>
    </row>
    <row r="11" spans="1:32" x14ac:dyDescent="0.1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2" x14ac:dyDescent="0.1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2" x14ac:dyDescent="0.1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2" x14ac:dyDescent="0.1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2" x14ac:dyDescent="0.1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2" x14ac:dyDescent="0.1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1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1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1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1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1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1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1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1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1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topLeftCell="L1" workbookViewId="0">
      <selection activeCell="B3" sqref="B3:AF25"/>
    </sheetView>
  </sheetViews>
  <sheetFormatPr defaultColWidth="9.125" defaultRowHeight="13.5" x14ac:dyDescent="0.15"/>
  <cols>
    <col min="1" max="1" width="39.875" style="5" customWidth="1"/>
    <col min="2" max="32" width="11" style="5" customWidth="1"/>
    <col min="33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0.98</v>
      </c>
      <c r="C3" s="103">
        <v>0.98</v>
      </c>
      <c r="D3" s="103">
        <v>0.98</v>
      </c>
      <c r="E3" s="103">
        <v>0.98</v>
      </c>
      <c r="F3" s="103">
        <v>0.98</v>
      </c>
      <c r="G3" s="103">
        <v>0.98</v>
      </c>
      <c r="H3" s="103">
        <v>0.98</v>
      </c>
      <c r="I3" s="103">
        <v>0.98</v>
      </c>
      <c r="J3" s="103">
        <v>0.98</v>
      </c>
      <c r="K3" s="103">
        <v>0.98</v>
      </c>
      <c r="L3" s="103">
        <v>0.98</v>
      </c>
      <c r="M3" s="103">
        <v>0.98</v>
      </c>
      <c r="N3" s="103">
        <v>0.98</v>
      </c>
      <c r="O3" s="103">
        <v>0.98</v>
      </c>
      <c r="P3" s="103">
        <v>0.98</v>
      </c>
      <c r="Q3" s="103">
        <v>0.98</v>
      </c>
      <c r="R3" s="103">
        <v>0.98</v>
      </c>
      <c r="S3" s="103">
        <v>0.98</v>
      </c>
      <c r="T3" s="103">
        <v>0.98</v>
      </c>
      <c r="U3" s="103">
        <v>0.98</v>
      </c>
      <c r="V3" s="103">
        <v>0.98</v>
      </c>
      <c r="W3" s="103">
        <v>0.98</v>
      </c>
      <c r="X3" s="103">
        <v>0.98</v>
      </c>
      <c r="Y3" s="103">
        <v>0.98</v>
      </c>
      <c r="Z3" s="103">
        <v>0.98</v>
      </c>
      <c r="AA3" s="103">
        <v>0.98</v>
      </c>
      <c r="AB3" s="103">
        <v>0.98</v>
      </c>
      <c r="AC3" s="103">
        <v>0.98</v>
      </c>
      <c r="AD3" s="103">
        <v>0.98</v>
      </c>
      <c r="AE3" s="103">
        <v>0.98</v>
      </c>
      <c r="AF3" s="103">
        <v>0.98</v>
      </c>
    </row>
    <row r="4" spans="1:34" x14ac:dyDescent="0.15">
      <c r="A4" s="5" t="s">
        <v>1019</v>
      </c>
      <c r="B4" s="103">
        <v>0.98</v>
      </c>
      <c r="C4" s="103">
        <v>0.98</v>
      </c>
      <c r="D4" s="103">
        <v>0.98</v>
      </c>
      <c r="E4" s="103">
        <v>0.98</v>
      </c>
      <c r="F4" s="103">
        <v>0.98</v>
      </c>
      <c r="G4" s="103">
        <v>0.98</v>
      </c>
      <c r="H4" s="103">
        <v>0.98</v>
      </c>
      <c r="I4" s="103">
        <v>0.98</v>
      </c>
      <c r="J4" s="103">
        <v>0.98</v>
      </c>
      <c r="K4" s="103">
        <v>0.98</v>
      </c>
      <c r="L4" s="103">
        <v>0.98</v>
      </c>
      <c r="M4" s="103">
        <v>0.98</v>
      </c>
      <c r="N4" s="103">
        <v>0.98</v>
      </c>
      <c r="O4" s="103">
        <v>0.98</v>
      </c>
      <c r="P4" s="103">
        <v>0.98</v>
      </c>
      <c r="Q4" s="103">
        <v>0.98</v>
      </c>
      <c r="R4" s="103">
        <v>0.98</v>
      </c>
      <c r="S4" s="103">
        <v>0.98</v>
      </c>
      <c r="T4" s="103">
        <v>0.98</v>
      </c>
      <c r="U4" s="103">
        <v>0.98</v>
      </c>
      <c r="V4" s="103">
        <v>0.98</v>
      </c>
      <c r="W4" s="103">
        <v>0.98</v>
      </c>
      <c r="X4" s="103">
        <v>0.98</v>
      </c>
      <c r="Y4" s="103">
        <v>0.98</v>
      </c>
      <c r="Z4" s="103">
        <v>0.98</v>
      </c>
      <c r="AA4" s="103">
        <v>0.98</v>
      </c>
      <c r="AB4" s="103">
        <v>0.98</v>
      </c>
      <c r="AC4" s="103">
        <v>0.98</v>
      </c>
      <c r="AD4" s="103">
        <v>0.98</v>
      </c>
      <c r="AE4" s="103">
        <v>0.98</v>
      </c>
      <c r="AF4" s="103">
        <v>0.98</v>
      </c>
    </row>
    <row r="5" spans="1:34" x14ac:dyDescent="0.15">
      <c r="A5" s="5" t="s">
        <v>1020</v>
      </c>
      <c r="B5" s="103">
        <v>0.98</v>
      </c>
      <c r="C5" s="103">
        <v>0.98</v>
      </c>
      <c r="D5" s="103">
        <v>0.98</v>
      </c>
      <c r="E5" s="103">
        <v>0.98</v>
      </c>
      <c r="F5" s="103">
        <v>0.98</v>
      </c>
      <c r="G5" s="103">
        <v>0.98</v>
      </c>
      <c r="H5" s="103">
        <v>0.98</v>
      </c>
      <c r="I5" s="103">
        <v>0.98</v>
      </c>
      <c r="J5" s="103">
        <v>0.98</v>
      </c>
      <c r="K5" s="103">
        <v>0.98</v>
      </c>
      <c r="L5" s="103">
        <v>0.98</v>
      </c>
      <c r="M5" s="103">
        <v>0.98</v>
      </c>
      <c r="N5" s="103">
        <v>0.98</v>
      </c>
      <c r="O5" s="103">
        <v>0.98</v>
      </c>
      <c r="P5" s="103">
        <v>0.98</v>
      </c>
      <c r="Q5" s="103">
        <v>0.98</v>
      </c>
      <c r="R5" s="103">
        <v>0.98</v>
      </c>
      <c r="S5" s="103">
        <v>0.98</v>
      </c>
      <c r="T5" s="103">
        <v>0.98</v>
      </c>
      <c r="U5" s="103">
        <v>0.98</v>
      </c>
      <c r="V5" s="103">
        <v>0.98</v>
      </c>
      <c r="W5" s="103">
        <v>0.98</v>
      </c>
      <c r="X5" s="103">
        <v>0.98</v>
      </c>
      <c r="Y5" s="103">
        <v>0.98</v>
      </c>
      <c r="Z5" s="103">
        <v>0.98</v>
      </c>
      <c r="AA5" s="103">
        <v>0.98</v>
      </c>
      <c r="AB5" s="103">
        <v>0.98</v>
      </c>
      <c r="AC5" s="103">
        <v>0.98</v>
      </c>
      <c r="AD5" s="103">
        <v>0.98</v>
      </c>
      <c r="AE5" s="103">
        <v>0.98</v>
      </c>
      <c r="AF5" s="103">
        <v>0.98</v>
      </c>
    </row>
    <row r="6" spans="1:34" x14ac:dyDescent="0.15">
      <c r="A6" s="5" t="s">
        <v>1021</v>
      </c>
      <c r="B6" s="103">
        <v>0.98</v>
      </c>
      <c r="C6" s="103">
        <v>0.98</v>
      </c>
      <c r="D6" s="103">
        <v>0.98</v>
      </c>
      <c r="E6" s="103">
        <v>0.98</v>
      </c>
      <c r="F6" s="103">
        <v>0.98</v>
      </c>
      <c r="G6" s="103">
        <v>0.98</v>
      </c>
      <c r="H6" s="103">
        <v>0.98</v>
      </c>
      <c r="I6" s="103">
        <v>0.98</v>
      </c>
      <c r="J6" s="103">
        <v>0.98</v>
      </c>
      <c r="K6" s="103">
        <v>0.98</v>
      </c>
      <c r="L6" s="103">
        <v>0.98</v>
      </c>
      <c r="M6" s="103">
        <v>0.98</v>
      </c>
      <c r="N6" s="103">
        <v>0.98</v>
      </c>
      <c r="O6" s="103">
        <v>0.98</v>
      </c>
      <c r="P6" s="103">
        <v>0.98</v>
      </c>
      <c r="Q6" s="103">
        <v>0.98</v>
      </c>
      <c r="R6" s="103">
        <v>0.98</v>
      </c>
      <c r="S6" s="103">
        <v>0.98</v>
      </c>
      <c r="T6" s="103">
        <v>0.98</v>
      </c>
      <c r="U6" s="103">
        <v>0.98</v>
      </c>
      <c r="V6" s="103">
        <v>0.98</v>
      </c>
      <c r="W6" s="103">
        <v>0.98</v>
      </c>
      <c r="X6" s="103">
        <v>0.98</v>
      </c>
      <c r="Y6" s="103">
        <v>0.98</v>
      </c>
      <c r="Z6" s="103">
        <v>0.98</v>
      </c>
      <c r="AA6" s="103">
        <v>0.98</v>
      </c>
      <c r="AB6" s="103">
        <v>0.98</v>
      </c>
      <c r="AC6" s="103">
        <v>0.98</v>
      </c>
      <c r="AD6" s="103">
        <v>0.98</v>
      </c>
      <c r="AE6" s="103">
        <v>0.98</v>
      </c>
      <c r="AF6" s="103">
        <v>0.98</v>
      </c>
    </row>
    <row r="7" spans="1:34" x14ac:dyDescent="0.15">
      <c r="A7" s="5" t="s">
        <v>1022</v>
      </c>
      <c r="B7" s="103">
        <v>0.98</v>
      </c>
      <c r="C7" s="103">
        <v>0.98</v>
      </c>
      <c r="D7" s="103">
        <v>0.98</v>
      </c>
      <c r="E7" s="103">
        <v>0.98</v>
      </c>
      <c r="F7" s="103">
        <v>0.98</v>
      </c>
      <c r="G7" s="103">
        <v>0.98</v>
      </c>
      <c r="H7" s="103">
        <v>0.98</v>
      </c>
      <c r="I7" s="103">
        <v>0.98</v>
      </c>
      <c r="J7" s="103">
        <v>0.98</v>
      </c>
      <c r="K7" s="103">
        <v>0.98</v>
      </c>
      <c r="L7" s="103">
        <v>0.98</v>
      </c>
      <c r="M7" s="103">
        <v>0.98</v>
      </c>
      <c r="N7" s="103">
        <v>0.98</v>
      </c>
      <c r="O7" s="103">
        <v>0.98</v>
      </c>
      <c r="P7" s="103">
        <v>0.98</v>
      </c>
      <c r="Q7" s="103">
        <v>0.98</v>
      </c>
      <c r="R7" s="103">
        <v>0.98</v>
      </c>
      <c r="S7" s="103">
        <v>0.98</v>
      </c>
      <c r="T7" s="103">
        <v>0.98</v>
      </c>
      <c r="U7" s="103">
        <v>0.98</v>
      </c>
      <c r="V7" s="103">
        <v>0.98</v>
      </c>
      <c r="W7" s="103">
        <v>0.98</v>
      </c>
      <c r="X7" s="103">
        <v>0.98</v>
      </c>
      <c r="Y7" s="103">
        <v>0.98</v>
      </c>
      <c r="Z7" s="103">
        <v>0.98</v>
      </c>
      <c r="AA7" s="103">
        <v>0.98</v>
      </c>
      <c r="AB7" s="103">
        <v>0.98</v>
      </c>
      <c r="AC7" s="103">
        <v>0.98</v>
      </c>
      <c r="AD7" s="103">
        <v>0.98</v>
      </c>
      <c r="AE7" s="103">
        <v>0.98</v>
      </c>
      <c r="AF7" s="103">
        <v>0.98</v>
      </c>
    </row>
    <row r="8" spans="1:34" x14ac:dyDescent="0.15">
      <c r="A8" s="5" t="s">
        <v>1023</v>
      </c>
      <c r="B8" s="103">
        <v>0.98</v>
      </c>
      <c r="C8" s="103">
        <v>0.98</v>
      </c>
      <c r="D8" s="103">
        <v>0.98</v>
      </c>
      <c r="E8" s="103">
        <v>0.98</v>
      </c>
      <c r="F8" s="103">
        <v>0.98</v>
      </c>
      <c r="G8" s="103">
        <v>0.98</v>
      </c>
      <c r="H8" s="103">
        <v>0.98</v>
      </c>
      <c r="I8" s="103">
        <v>0.98</v>
      </c>
      <c r="J8" s="103">
        <v>0.98</v>
      </c>
      <c r="K8" s="103">
        <v>0.98</v>
      </c>
      <c r="L8" s="103">
        <v>0.98</v>
      </c>
      <c r="M8" s="103">
        <v>0.98</v>
      </c>
      <c r="N8" s="103">
        <v>0.98</v>
      </c>
      <c r="O8" s="103">
        <v>0.98</v>
      </c>
      <c r="P8" s="103">
        <v>0.98</v>
      </c>
      <c r="Q8" s="103">
        <v>0.98</v>
      </c>
      <c r="R8" s="103">
        <v>0.98</v>
      </c>
      <c r="S8" s="103">
        <v>0.98</v>
      </c>
      <c r="T8" s="103">
        <v>0.98</v>
      </c>
      <c r="U8" s="103">
        <v>0.98</v>
      </c>
      <c r="V8" s="103">
        <v>0.98</v>
      </c>
      <c r="W8" s="103">
        <v>0.98</v>
      </c>
      <c r="X8" s="103">
        <v>0.98</v>
      </c>
      <c r="Y8" s="103">
        <v>0.98</v>
      </c>
      <c r="Z8" s="103">
        <v>0.98</v>
      </c>
      <c r="AA8" s="103">
        <v>0.98</v>
      </c>
      <c r="AB8" s="103">
        <v>0.98</v>
      </c>
      <c r="AC8" s="103">
        <v>0.98</v>
      </c>
      <c r="AD8" s="103">
        <v>0.98</v>
      </c>
      <c r="AE8" s="103">
        <v>0.98</v>
      </c>
      <c r="AF8" s="103">
        <v>0.98</v>
      </c>
    </row>
    <row r="9" spans="1:34" x14ac:dyDescent="0.15">
      <c r="A9" s="5" t="s">
        <v>1024</v>
      </c>
      <c r="B9" s="103">
        <v>0.98</v>
      </c>
      <c r="C9" s="103">
        <v>0.98</v>
      </c>
      <c r="D9" s="103">
        <v>0.98</v>
      </c>
      <c r="E9" s="103">
        <v>0.98</v>
      </c>
      <c r="F9" s="103">
        <v>0.98</v>
      </c>
      <c r="G9" s="103">
        <v>0.98</v>
      </c>
      <c r="H9" s="103">
        <v>0.98</v>
      </c>
      <c r="I9" s="103">
        <v>0.98</v>
      </c>
      <c r="J9" s="103">
        <v>0.98</v>
      </c>
      <c r="K9" s="103">
        <v>0.98</v>
      </c>
      <c r="L9" s="103">
        <v>0.98</v>
      </c>
      <c r="M9" s="103">
        <v>0.98</v>
      </c>
      <c r="N9" s="103">
        <v>0.98</v>
      </c>
      <c r="O9" s="103">
        <v>0.98</v>
      </c>
      <c r="P9" s="103">
        <v>0.98</v>
      </c>
      <c r="Q9" s="103">
        <v>0.98</v>
      </c>
      <c r="R9" s="103">
        <v>0.98</v>
      </c>
      <c r="S9" s="103">
        <v>0.98</v>
      </c>
      <c r="T9" s="103">
        <v>0.98</v>
      </c>
      <c r="U9" s="103">
        <v>0.98</v>
      </c>
      <c r="V9" s="103">
        <v>0.98</v>
      </c>
      <c r="W9" s="103">
        <v>0.98</v>
      </c>
      <c r="X9" s="103">
        <v>0.98</v>
      </c>
      <c r="Y9" s="103">
        <v>0.98</v>
      </c>
      <c r="Z9" s="103">
        <v>0.98</v>
      </c>
      <c r="AA9" s="103">
        <v>0.98</v>
      </c>
      <c r="AB9" s="103">
        <v>0.98</v>
      </c>
      <c r="AC9" s="103">
        <v>0.98</v>
      </c>
      <c r="AD9" s="103">
        <v>0.98</v>
      </c>
      <c r="AE9" s="103">
        <v>0.98</v>
      </c>
      <c r="AF9" s="103">
        <v>0.98</v>
      </c>
    </row>
    <row r="10" spans="1:34" x14ac:dyDescent="0.15">
      <c r="A10" s="19" t="s">
        <v>1025</v>
      </c>
      <c r="B10" s="103">
        <v>0.98</v>
      </c>
      <c r="C10" s="103">
        <v>0.98</v>
      </c>
      <c r="D10" s="103">
        <v>0.98</v>
      </c>
      <c r="E10" s="103">
        <v>0.98</v>
      </c>
      <c r="F10" s="103">
        <v>0.98</v>
      </c>
      <c r="G10" s="103">
        <v>0.98</v>
      </c>
      <c r="H10" s="103">
        <v>0.98</v>
      </c>
      <c r="I10" s="103">
        <v>0.98</v>
      </c>
      <c r="J10" s="103">
        <v>0.98</v>
      </c>
      <c r="K10" s="103">
        <v>0.98</v>
      </c>
      <c r="L10" s="103">
        <v>0.98</v>
      </c>
      <c r="M10" s="103">
        <v>0.98</v>
      </c>
      <c r="N10" s="103">
        <v>0.98</v>
      </c>
      <c r="O10" s="103">
        <v>0.98</v>
      </c>
      <c r="P10" s="103">
        <v>0.98</v>
      </c>
      <c r="Q10" s="103">
        <v>0.98</v>
      </c>
      <c r="R10" s="103">
        <v>0.98</v>
      </c>
      <c r="S10" s="103">
        <v>0.98</v>
      </c>
      <c r="T10" s="103">
        <v>0.98</v>
      </c>
      <c r="U10" s="103">
        <v>0.98</v>
      </c>
      <c r="V10" s="103">
        <v>0.98</v>
      </c>
      <c r="W10" s="103">
        <v>0.98</v>
      </c>
      <c r="X10" s="103">
        <v>0.98</v>
      </c>
      <c r="Y10" s="103">
        <v>0.98</v>
      </c>
      <c r="Z10" s="103">
        <v>0.98</v>
      </c>
      <c r="AA10" s="103">
        <v>0.98</v>
      </c>
      <c r="AB10" s="103">
        <v>0.98</v>
      </c>
      <c r="AC10" s="103">
        <v>0.98</v>
      </c>
      <c r="AD10" s="103">
        <v>0.98</v>
      </c>
      <c r="AE10" s="103">
        <v>0.98</v>
      </c>
      <c r="AF10" s="103">
        <v>0.98</v>
      </c>
    </row>
    <row r="11" spans="1:34" x14ac:dyDescent="0.15">
      <c r="A11" s="5" t="s">
        <v>1026</v>
      </c>
      <c r="B11" s="103">
        <v>0.98</v>
      </c>
      <c r="C11" s="103">
        <v>0.98</v>
      </c>
      <c r="D11" s="103">
        <v>0.98</v>
      </c>
      <c r="E11" s="103">
        <v>0.98</v>
      </c>
      <c r="F11" s="103">
        <v>0.98</v>
      </c>
      <c r="G11" s="103">
        <v>0.98</v>
      </c>
      <c r="H11" s="103">
        <v>0.98</v>
      </c>
      <c r="I11" s="103">
        <v>0.98</v>
      </c>
      <c r="J11" s="103">
        <v>0.98</v>
      </c>
      <c r="K11" s="103">
        <v>0.98</v>
      </c>
      <c r="L11" s="103">
        <v>0.98</v>
      </c>
      <c r="M11" s="103">
        <v>0.98</v>
      </c>
      <c r="N11" s="103">
        <v>0.98</v>
      </c>
      <c r="O11" s="103">
        <v>0.98</v>
      </c>
      <c r="P11" s="103">
        <v>0.98</v>
      </c>
      <c r="Q11" s="103">
        <v>0.98</v>
      </c>
      <c r="R11" s="103">
        <v>0.98</v>
      </c>
      <c r="S11" s="103">
        <v>0.98</v>
      </c>
      <c r="T11" s="103">
        <v>0.98</v>
      </c>
      <c r="U11" s="103">
        <v>0.98</v>
      </c>
      <c r="V11" s="103">
        <v>0.98</v>
      </c>
      <c r="W11" s="103">
        <v>0.98</v>
      </c>
      <c r="X11" s="103">
        <v>0.98</v>
      </c>
      <c r="Y11" s="103">
        <v>0.98</v>
      </c>
      <c r="Z11" s="103">
        <v>0.98</v>
      </c>
      <c r="AA11" s="103">
        <v>0.98</v>
      </c>
      <c r="AB11" s="103">
        <v>0.98</v>
      </c>
      <c r="AC11" s="103">
        <v>0.98</v>
      </c>
      <c r="AD11" s="103">
        <v>0.98</v>
      </c>
      <c r="AE11" s="103">
        <v>0.98</v>
      </c>
      <c r="AF11" s="103">
        <v>0.98</v>
      </c>
    </row>
    <row r="12" spans="1:34" x14ac:dyDescent="0.15">
      <c r="A12" s="5" t="s">
        <v>1027</v>
      </c>
      <c r="B12" s="103">
        <v>0.98</v>
      </c>
      <c r="C12" s="103">
        <v>0.98</v>
      </c>
      <c r="D12" s="103">
        <v>0.98</v>
      </c>
      <c r="E12" s="103">
        <v>0.98</v>
      </c>
      <c r="F12" s="103">
        <v>0.98</v>
      </c>
      <c r="G12" s="103">
        <v>0.98</v>
      </c>
      <c r="H12" s="103">
        <v>0.98</v>
      </c>
      <c r="I12" s="103">
        <v>0.98</v>
      </c>
      <c r="J12" s="103">
        <v>0.98</v>
      </c>
      <c r="K12" s="103">
        <v>0.98</v>
      </c>
      <c r="L12" s="103">
        <v>0.98</v>
      </c>
      <c r="M12" s="103">
        <v>0.98</v>
      </c>
      <c r="N12" s="103">
        <v>0.98</v>
      </c>
      <c r="O12" s="103">
        <v>0.98</v>
      </c>
      <c r="P12" s="103">
        <v>0.98</v>
      </c>
      <c r="Q12" s="103">
        <v>0.98</v>
      </c>
      <c r="R12" s="103">
        <v>0.98</v>
      </c>
      <c r="S12" s="103">
        <v>0.98</v>
      </c>
      <c r="T12" s="103">
        <v>0.98</v>
      </c>
      <c r="U12" s="103">
        <v>0.98</v>
      </c>
      <c r="V12" s="103">
        <v>0.98</v>
      </c>
      <c r="W12" s="103">
        <v>0.98</v>
      </c>
      <c r="X12" s="103">
        <v>0.98</v>
      </c>
      <c r="Y12" s="103">
        <v>0.98</v>
      </c>
      <c r="Z12" s="103">
        <v>0.98</v>
      </c>
      <c r="AA12" s="103">
        <v>0.98</v>
      </c>
      <c r="AB12" s="103">
        <v>0.98</v>
      </c>
      <c r="AC12" s="103">
        <v>0.98</v>
      </c>
      <c r="AD12" s="103">
        <v>0.98</v>
      </c>
      <c r="AE12" s="103">
        <v>0.98</v>
      </c>
      <c r="AF12" s="103">
        <v>0.98</v>
      </c>
    </row>
    <row r="13" spans="1:34" x14ac:dyDescent="0.15">
      <c r="A13" s="5" t="s">
        <v>1028</v>
      </c>
      <c r="B13" s="103">
        <v>0.98</v>
      </c>
      <c r="C13" s="103">
        <v>0.98</v>
      </c>
      <c r="D13" s="103">
        <v>0.98</v>
      </c>
      <c r="E13" s="103">
        <v>0.98</v>
      </c>
      <c r="F13" s="103">
        <v>0.98</v>
      </c>
      <c r="G13" s="103">
        <v>0.98</v>
      </c>
      <c r="H13" s="103">
        <v>0.98</v>
      </c>
      <c r="I13" s="103">
        <v>0.98</v>
      </c>
      <c r="J13" s="103">
        <v>0.98</v>
      </c>
      <c r="K13" s="103">
        <v>0.98</v>
      </c>
      <c r="L13" s="103">
        <v>0.98</v>
      </c>
      <c r="M13" s="103">
        <v>0.98</v>
      </c>
      <c r="N13" s="103">
        <v>0.98</v>
      </c>
      <c r="O13" s="103">
        <v>0.98</v>
      </c>
      <c r="P13" s="103">
        <v>0.98</v>
      </c>
      <c r="Q13" s="103">
        <v>0.98</v>
      </c>
      <c r="R13" s="103">
        <v>0.98</v>
      </c>
      <c r="S13" s="103">
        <v>0.98</v>
      </c>
      <c r="T13" s="103">
        <v>0.98</v>
      </c>
      <c r="U13" s="103">
        <v>0.98</v>
      </c>
      <c r="V13" s="103">
        <v>0.98</v>
      </c>
      <c r="W13" s="103">
        <v>0.98</v>
      </c>
      <c r="X13" s="103">
        <v>0.98</v>
      </c>
      <c r="Y13" s="103">
        <v>0.98</v>
      </c>
      <c r="Z13" s="103">
        <v>0.98</v>
      </c>
      <c r="AA13" s="103">
        <v>0.98</v>
      </c>
      <c r="AB13" s="103">
        <v>0.98</v>
      </c>
      <c r="AC13" s="103">
        <v>0.98</v>
      </c>
      <c r="AD13" s="103">
        <v>0.98</v>
      </c>
      <c r="AE13" s="103">
        <v>0.98</v>
      </c>
      <c r="AF13" s="103">
        <v>0.98</v>
      </c>
    </row>
    <row r="14" spans="1:34" x14ac:dyDescent="0.15">
      <c r="A14" s="5" t="s">
        <v>1029</v>
      </c>
      <c r="B14" s="103">
        <v>0.98</v>
      </c>
      <c r="C14" s="103">
        <v>0.98</v>
      </c>
      <c r="D14" s="103">
        <v>0.98</v>
      </c>
      <c r="E14" s="103">
        <v>0.98</v>
      </c>
      <c r="F14" s="103">
        <v>0.98</v>
      </c>
      <c r="G14" s="103">
        <v>0.98</v>
      </c>
      <c r="H14" s="103">
        <v>0.98</v>
      </c>
      <c r="I14" s="103">
        <v>0.98</v>
      </c>
      <c r="J14" s="103">
        <v>0.98</v>
      </c>
      <c r="K14" s="103">
        <v>0.98</v>
      </c>
      <c r="L14" s="103">
        <v>0.98</v>
      </c>
      <c r="M14" s="103">
        <v>0.98</v>
      </c>
      <c r="N14" s="103">
        <v>0.98</v>
      </c>
      <c r="O14" s="103">
        <v>0.98</v>
      </c>
      <c r="P14" s="103">
        <v>0.98</v>
      </c>
      <c r="Q14" s="103">
        <v>0.98</v>
      </c>
      <c r="R14" s="103">
        <v>0.98</v>
      </c>
      <c r="S14" s="103">
        <v>0.98</v>
      </c>
      <c r="T14" s="103">
        <v>0.98</v>
      </c>
      <c r="U14" s="103">
        <v>0.98</v>
      </c>
      <c r="V14" s="103">
        <v>0.98</v>
      </c>
      <c r="W14" s="103">
        <v>0.98</v>
      </c>
      <c r="X14" s="103">
        <v>0.98</v>
      </c>
      <c r="Y14" s="103">
        <v>0.98</v>
      </c>
      <c r="Z14" s="103">
        <v>0.98</v>
      </c>
      <c r="AA14" s="103">
        <v>0.98</v>
      </c>
      <c r="AB14" s="103">
        <v>0.98</v>
      </c>
      <c r="AC14" s="103">
        <v>0.98</v>
      </c>
      <c r="AD14" s="103">
        <v>0.98</v>
      </c>
      <c r="AE14" s="103">
        <v>0.98</v>
      </c>
      <c r="AF14" s="103">
        <v>0.98</v>
      </c>
    </row>
    <row r="15" spans="1:34" x14ac:dyDescent="0.15">
      <c r="A15" s="5" t="s">
        <v>1030</v>
      </c>
      <c r="B15" s="103">
        <v>0.98</v>
      </c>
      <c r="C15" s="103">
        <v>0.98</v>
      </c>
      <c r="D15" s="103">
        <v>0.98</v>
      </c>
      <c r="E15" s="103">
        <v>0.98</v>
      </c>
      <c r="F15" s="103">
        <v>0.98</v>
      </c>
      <c r="G15" s="103">
        <v>0.98</v>
      </c>
      <c r="H15" s="103">
        <v>0.98</v>
      </c>
      <c r="I15" s="103">
        <v>0.98</v>
      </c>
      <c r="J15" s="103">
        <v>0.98</v>
      </c>
      <c r="K15" s="103">
        <v>0.98</v>
      </c>
      <c r="L15" s="103">
        <v>0.98</v>
      </c>
      <c r="M15" s="103">
        <v>0.98</v>
      </c>
      <c r="N15" s="103">
        <v>0.98</v>
      </c>
      <c r="O15" s="103">
        <v>0.98</v>
      </c>
      <c r="P15" s="103">
        <v>0.98</v>
      </c>
      <c r="Q15" s="103">
        <v>0.98</v>
      </c>
      <c r="R15" s="103">
        <v>0.98</v>
      </c>
      <c r="S15" s="103">
        <v>0.98</v>
      </c>
      <c r="T15" s="103">
        <v>0.98</v>
      </c>
      <c r="U15" s="103">
        <v>0.98</v>
      </c>
      <c r="V15" s="103">
        <v>0.98</v>
      </c>
      <c r="W15" s="103">
        <v>0.98</v>
      </c>
      <c r="X15" s="103">
        <v>0.98</v>
      </c>
      <c r="Y15" s="103">
        <v>0.98</v>
      </c>
      <c r="Z15" s="103">
        <v>0.98</v>
      </c>
      <c r="AA15" s="103">
        <v>0.98</v>
      </c>
      <c r="AB15" s="103">
        <v>0.98</v>
      </c>
      <c r="AC15" s="103">
        <v>0.98</v>
      </c>
      <c r="AD15" s="103">
        <v>0.98</v>
      </c>
      <c r="AE15" s="103">
        <v>0.98</v>
      </c>
      <c r="AF15" s="103">
        <v>0.98</v>
      </c>
    </row>
    <row r="16" spans="1:34" x14ac:dyDescent="0.15">
      <c r="A16" s="5" t="s">
        <v>1031</v>
      </c>
      <c r="B16" s="103">
        <v>0.98</v>
      </c>
      <c r="C16" s="103">
        <v>0.98</v>
      </c>
      <c r="D16" s="103">
        <v>0.98</v>
      </c>
      <c r="E16" s="103">
        <v>0.98</v>
      </c>
      <c r="F16" s="103">
        <v>0.98</v>
      </c>
      <c r="G16" s="103">
        <v>0.98</v>
      </c>
      <c r="H16" s="103">
        <v>0.98</v>
      </c>
      <c r="I16" s="103">
        <v>0.98</v>
      </c>
      <c r="J16" s="103">
        <v>0.98</v>
      </c>
      <c r="K16" s="103">
        <v>0.98</v>
      </c>
      <c r="L16" s="103">
        <v>0.98</v>
      </c>
      <c r="M16" s="103">
        <v>0.98</v>
      </c>
      <c r="N16" s="103">
        <v>0.98</v>
      </c>
      <c r="O16" s="103">
        <v>0.98</v>
      </c>
      <c r="P16" s="103">
        <v>0.98</v>
      </c>
      <c r="Q16" s="103">
        <v>0.98</v>
      </c>
      <c r="R16" s="103">
        <v>0.98</v>
      </c>
      <c r="S16" s="103">
        <v>0.98</v>
      </c>
      <c r="T16" s="103">
        <v>0.98</v>
      </c>
      <c r="U16" s="103">
        <v>0.98</v>
      </c>
      <c r="V16" s="103">
        <v>0.98</v>
      </c>
      <c r="W16" s="103">
        <v>0.98</v>
      </c>
      <c r="X16" s="103">
        <v>0.98</v>
      </c>
      <c r="Y16" s="103">
        <v>0.98</v>
      </c>
      <c r="Z16" s="103">
        <v>0.98</v>
      </c>
      <c r="AA16" s="103">
        <v>0.98</v>
      </c>
      <c r="AB16" s="103">
        <v>0.98</v>
      </c>
      <c r="AC16" s="103">
        <v>0.98</v>
      </c>
      <c r="AD16" s="103">
        <v>0.98</v>
      </c>
      <c r="AE16" s="103">
        <v>0.98</v>
      </c>
      <c r="AF16" s="103">
        <v>0.98</v>
      </c>
    </row>
    <row r="17" spans="1:32" x14ac:dyDescent="0.15">
      <c r="A17" s="5" t="s">
        <v>1032</v>
      </c>
      <c r="B17" s="103">
        <v>0.98</v>
      </c>
      <c r="C17" s="103">
        <v>0.98</v>
      </c>
      <c r="D17" s="103">
        <v>0.98</v>
      </c>
      <c r="E17" s="103">
        <v>0.98</v>
      </c>
      <c r="F17" s="103">
        <v>0.98</v>
      </c>
      <c r="G17" s="103">
        <v>0.98</v>
      </c>
      <c r="H17" s="103">
        <v>0.98</v>
      </c>
      <c r="I17" s="103">
        <v>0.98</v>
      </c>
      <c r="J17" s="103">
        <v>0.98</v>
      </c>
      <c r="K17" s="103">
        <v>0.98</v>
      </c>
      <c r="L17" s="103">
        <v>0.98</v>
      </c>
      <c r="M17" s="103">
        <v>0.98</v>
      </c>
      <c r="N17" s="103">
        <v>0.98</v>
      </c>
      <c r="O17" s="103">
        <v>0.98</v>
      </c>
      <c r="P17" s="103">
        <v>0.98</v>
      </c>
      <c r="Q17" s="103">
        <v>0.98</v>
      </c>
      <c r="R17" s="103">
        <v>0.98</v>
      </c>
      <c r="S17" s="103">
        <v>0.98</v>
      </c>
      <c r="T17" s="103">
        <v>0.98</v>
      </c>
      <c r="U17" s="103">
        <v>0.98</v>
      </c>
      <c r="V17" s="103">
        <v>0.98</v>
      </c>
      <c r="W17" s="103">
        <v>0.98</v>
      </c>
      <c r="X17" s="103">
        <v>0.98</v>
      </c>
      <c r="Y17" s="103">
        <v>0.98</v>
      </c>
      <c r="Z17" s="103">
        <v>0.98</v>
      </c>
      <c r="AA17" s="103">
        <v>0.98</v>
      </c>
      <c r="AB17" s="103">
        <v>0.98</v>
      </c>
      <c r="AC17" s="103">
        <v>0.98</v>
      </c>
      <c r="AD17" s="103">
        <v>0.98</v>
      </c>
      <c r="AE17" s="103">
        <v>0.98</v>
      </c>
      <c r="AF17" s="103">
        <v>0.98</v>
      </c>
    </row>
    <row r="18" spans="1:32" x14ac:dyDescent="0.15">
      <c r="A18" s="5" t="s">
        <v>1033</v>
      </c>
      <c r="B18" s="103">
        <v>0.98</v>
      </c>
      <c r="C18" s="103">
        <v>0.98</v>
      </c>
      <c r="D18" s="103">
        <v>0.98</v>
      </c>
      <c r="E18" s="103">
        <v>0.98</v>
      </c>
      <c r="F18" s="103">
        <v>0.98</v>
      </c>
      <c r="G18" s="103">
        <v>0.98</v>
      </c>
      <c r="H18" s="103">
        <v>0.98</v>
      </c>
      <c r="I18" s="103">
        <v>0.98</v>
      </c>
      <c r="J18" s="103">
        <v>0.98</v>
      </c>
      <c r="K18" s="103">
        <v>0.98</v>
      </c>
      <c r="L18" s="103">
        <v>0.98</v>
      </c>
      <c r="M18" s="103">
        <v>0.98</v>
      </c>
      <c r="N18" s="103">
        <v>0.98</v>
      </c>
      <c r="O18" s="103">
        <v>0.98</v>
      </c>
      <c r="P18" s="103">
        <v>0.98</v>
      </c>
      <c r="Q18" s="103">
        <v>0.98</v>
      </c>
      <c r="R18" s="103">
        <v>0.98</v>
      </c>
      <c r="S18" s="103">
        <v>0.98</v>
      </c>
      <c r="T18" s="103">
        <v>0.98</v>
      </c>
      <c r="U18" s="103">
        <v>0.98</v>
      </c>
      <c r="V18" s="103">
        <v>0.98</v>
      </c>
      <c r="W18" s="103">
        <v>0.98</v>
      </c>
      <c r="X18" s="103">
        <v>0.98</v>
      </c>
      <c r="Y18" s="103">
        <v>0.98</v>
      </c>
      <c r="Z18" s="103">
        <v>0.98</v>
      </c>
      <c r="AA18" s="103">
        <v>0.98</v>
      </c>
      <c r="AB18" s="103">
        <v>0.98</v>
      </c>
      <c r="AC18" s="103">
        <v>0.98</v>
      </c>
      <c r="AD18" s="103">
        <v>0.98</v>
      </c>
      <c r="AE18" s="103">
        <v>0.98</v>
      </c>
      <c r="AF18" s="103">
        <v>0.98</v>
      </c>
    </row>
    <row r="19" spans="1:32" x14ac:dyDescent="0.15">
      <c r="A19" s="5" t="s">
        <v>1034</v>
      </c>
      <c r="B19" s="103">
        <v>0.98</v>
      </c>
      <c r="C19" s="103">
        <v>0.98</v>
      </c>
      <c r="D19" s="103">
        <v>0.98</v>
      </c>
      <c r="E19" s="103">
        <v>0.98</v>
      </c>
      <c r="F19" s="103">
        <v>0.98</v>
      </c>
      <c r="G19" s="103">
        <v>0.98</v>
      </c>
      <c r="H19" s="103">
        <v>0.98</v>
      </c>
      <c r="I19" s="103">
        <v>0.98</v>
      </c>
      <c r="J19" s="103">
        <v>0.98</v>
      </c>
      <c r="K19" s="103">
        <v>0.98</v>
      </c>
      <c r="L19" s="103">
        <v>0.98</v>
      </c>
      <c r="M19" s="103">
        <v>0.98</v>
      </c>
      <c r="N19" s="103">
        <v>0.98</v>
      </c>
      <c r="O19" s="103">
        <v>0.98</v>
      </c>
      <c r="P19" s="103">
        <v>0.98</v>
      </c>
      <c r="Q19" s="103">
        <v>0.98</v>
      </c>
      <c r="R19" s="103">
        <v>0.98</v>
      </c>
      <c r="S19" s="103">
        <v>0.98</v>
      </c>
      <c r="T19" s="103">
        <v>0.98</v>
      </c>
      <c r="U19" s="103">
        <v>0.98</v>
      </c>
      <c r="V19" s="103">
        <v>0.98</v>
      </c>
      <c r="W19" s="103">
        <v>0.98</v>
      </c>
      <c r="X19" s="103">
        <v>0.98</v>
      </c>
      <c r="Y19" s="103">
        <v>0.98</v>
      </c>
      <c r="Z19" s="103">
        <v>0.98</v>
      </c>
      <c r="AA19" s="103">
        <v>0.98</v>
      </c>
      <c r="AB19" s="103">
        <v>0.98</v>
      </c>
      <c r="AC19" s="103">
        <v>0.98</v>
      </c>
      <c r="AD19" s="103">
        <v>0.98</v>
      </c>
      <c r="AE19" s="103">
        <v>0.98</v>
      </c>
      <c r="AF19" s="103">
        <v>0.98</v>
      </c>
    </row>
    <row r="20" spans="1:32" x14ac:dyDescent="0.15">
      <c r="A20" s="5" t="s">
        <v>1035</v>
      </c>
      <c r="B20" s="103">
        <v>0.98</v>
      </c>
      <c r="C20" s="103">
        <v>0.98</v>
      </c>
      <c r="D20" s="103">
        <v>0.98</v>
      </c>
      <c r="E20" s="103">
        <v>0.98</v>
      </c>
      <c r="F20" s="103">
        <v>0.98</v>
      </c>
      <c r="G20" s="103">
        <v>0.98</v>
      </c>
      <c r="H20" s="103">
        <v>0.98</v>
      </c>
      <c r="I20" s="103">
        <v>0.98</v>
      </c>
      <c r="J20" s="103">
        <v>0.98</v>
      </c>
      <c r="K20" s="103">
        <v>0.98</v>
      </c>
      <c r="L20" s="103">
        <v>0.98</v>
      </c>
      <c r="M20" s="103">
        <v>0.98</v>
      </c>
      <c r="N20" s="103">
        <v>0.98</v>
      </c>
      <c r="O20" s="103">
        <v>0.98</v>
      </c>
      <c r="P20" s="103">
        <v>0.98</v>
      </c>
      <c r="Q20" s="103">
        <v>0.98</v>
      </c>
      <c r="R20" s="103">
        <v>0.98</v>
      </c>
      <c r="S20" s="103">
        <v>0.98</v>
      </c>
      <c r="T20" s="103">
        <v>0.98</v>
      </c>
      <c r="U20" s="103">
        <v>0.98</v>
      </c>
      <c r="V20" s="103">
        <v>0.98</v>
      </c>
      <c r="W20" s="103">
        <v>0.98</v>
      </c>
      <c r="X20" s="103">
        <v>0.98</v>
      </c>
      <c r="Y20" s="103">
        <v>0.98</v>
      </c>
      <c r="Z20" s="103">
        <v>0.98</v>
      </c>
      <c r="AA20" s="103">
        <v>0.98</v>
      </c>
      <c r="AB20" s="103">
        <v>0.98</v>
      </c>
      <c r="AC20" s="103">
        <v>0.98</v>
      </c>
      <c r="AD20" s="103">
        <v>0.98</v>
      </c>
      <c r="AE20" s="103">
        <v>0.98</v>
      </c>
      <c r="AF20" s="103">
        <v>0.98</v>
      </c>
    </row>
    <row r="21" spans="1:32" x14ac:dyDescent="0.15">
      <c r="A21" s="5" t="s">
        <v>1036</v>
      </c>
      <c r="B21" s="103">
        <v>0.98</v>
      </c>
      <c r="C21" s="103">
        <v>0.98</v>
      </c>
      <c r="D21" s="103">
        <v>0.98</v>
      </c>
      <c r="E21" s="103">
        <v>0.98</v>
      </c>
      <c r="F21" s="103">
        <v>0.98</v>
      </c>
      <c r="G21" s="103">
        <v>0.98</v>
      </c>
      <c r="H21" s="103">
        <v>0.98</v>
      </c>
      <c r="I21" s="103">
        <v>0.98</v>
      </c>
      <c r="J21" s="103">
        <v>0.98</v>
      </c>
      <c r="K21" s="103">
        <v>0.98</v>
      </c>
      <c r="L21" s="103">
        <v>0.98</v>
      </c>
      <c r="M21" s="103">
        <v>0.98</v>
      </c>
      <c r="N21" s="103">
        <v>0.98</v>
      </c>
      <c r="O21" s="103">
        <v>0.98</v>
      </c>
      <c r="P21" s="103">
        <v>0.98</v>
      </c>
      <c r="Q21" s="103">
        <v>0.98</v>
      </c>
      <c r="R21" s="103">
        <v>0.98</v>
      </c>
      <c r="S21" s="103">
        <v>0.98</v>
      </c>
      <c r="T21" s="103">
        <v>0.98</v>
      </c>
      <c r="U21" s="103">
        <v>0.98</v>
      </c>
      <c r="V21" s="103">
        <v>0.98</v>
      </c>
      <c r="W21" s="103">
        <v>0.98</v>
      </c>
      <c r="X21" s="103">
        <v>0.98</v>
      </c>
      <c r="Y21" s="103">
        <v>0.98</v>
      </c>
      <c r="Z21" s="103">
        <v>0.98</v>
      </c>
      <c r="AA21" s="103">
        <v>0.98</v>
      </c>
      <c r="AB21" s="103">
        <v>0.98</v>
      </c>
      <c r="AC21" s="103">
        <v>0.98</v>
      </c>
      <c r="AD21" s="103">
        <v>0.98</v>
      </c>
      <c r="AE21" s="103">
        <v>0.98</v>
      </c>
      <c r="AF21" s="103">
        <v>0.98</v>
      </c>
    </row>
    <row r="22" spans="1:32" x14ac:dyDescent="0.15">
      <c r="A22" s="5" t="s">
        <v>1037</v>
      </c>
      <c r="B22" s="103">
        <v>0.98</v>
      </c>
      <c r="C22" s="103">
        <v>0.98</v>
      </c>
      <c r="D22" s="103">
        <v>0.98</v>
      </c>
      <c r="E22" s="103">
        <v>0.98</v>
      </c>
      <c r="F22" s="103">
        <v>0.98</v>
      </c>
      <c r="G22" s="103">
        <v>0.98</v>
      </c>
      <c r="H22" s="103">
        <v>0.98</v>
      </c>
      <c r="I22" s="103">
        <v>0.98</v>
      </c>
      <c r="J22" s="103">
        <v>0.98</v>
      </c>
      <c r="K22" s="103">
        <v>0.98</v>
      </c>
      <c r="L22" s="103">
        <v>0.98</v>
      </c>
      <c r="M22" s="103">
        <v>0.98</v>
      </c>
      <c r="N22" s="103">
        <v>0.98</v>
      </c>
      <c r="O22" s="103">
        <v>0.98</v>
      </c>
      <c r="P22" s="103">
        <v>0.98</v>
      </c>
      <c r="Q22" s="103">
        <v>0.98</v>
      </c>
      <c r="R22" s="103">
        <v>0.98</v>
      </c>
      <c r="S22" s="103">
        <v>0.98</v>
      </c>
      <c r="T22" s="103">
        <v>0.98</v>
      </c>
      <c r="U22" s="103">
        <v>0.98</v>
      </c>
      <c r="V22" s="103">
        <v>0.98</v>
      </c>
      <c r="W22" s="103">
        <v>0.98</v>
      </c>
      <c r="X22" s="103">
        <v>0.98</v>
      </c>
      <c r="Y22" s="103">
        <v>0.98</v>
      </c>
      <c r="Z22" s="103">
        <v>0.98</v>
      </c>
      <c r="AA22" s="103">
        <v>0.98</v>
      </c>
      <c r="AB22" s="103">
        <v>0.98</v>
      </c>
      <c r="AC22" s="103">
        <v>0.98</v>
      </c>
      <c r="AD22" s="103">
        <v>0.98</v>
      </c>
      <c r="AE22" s="103">
        <v>0.98</v>
      </c>
      <c r="AF22" s="103">
        <v>0.98</v>
      </c>
    </row>
    <row r="23" spans="1:32" x14ac:dyDescent="0.15">
      <c r="A23" s="5" t="s">
        <v>1038</v>
      </c>
      <c r="B23" s="103">
        <v>0.98</v>
      </c>
      <c r="C23" s="103">
        <v>0.98</v>
      </c>
      <c r="D23" s="103">
        <v>0.98</v>
      </c>
      <c r="E23" s="103">
        <v>0.98</v>
      </c>
      <c r="F23" s="103">
        <v>0.98</v>
      </c>
      <c r="G23" s="103">
        <v>0.98</v>
      </c>
      <c r="H23" s="103">
        <v>0.98</v>
      </c>
      <c r="I23" s="103">
        <v>0.98</v>
      </c>
      <c r="J23" s="103">
        <v>0.98</v>
      </c>
      <c r="K23" s="103">
        <v>0.98</v>
      </c>
      <c r="L23" s="103">
        <v>0.98</v>
      </c>
      <c r="M23" s="103">
        <v>0.98</v>
      </c>
      <c r="N23" s="103">
        <v>0.98</v>
      </c>
      <c r="O23" s="103">
        <v>0.98</v>
      </c>
      <c r="P23" s="103">
        <v>0.98</v>
      </c>
      <c r="Q23" s="103">
        <v>0.98</v>
      </c>
      <c r="R23" s="103">
        <v>0.98</v>
      </c>
      <c r="S23" s="103">
        <v>0.98</v>
      </c>
      <c r="T23" s="103">
        <v>0.98</v>
      </c>
      <c r="U23" s="103">
        <v>0.98</v>
      </c>
      <c r="V23" s="103">
        <v>0.98</v>
      </c>
      <c r="W23" s="103">
        <v>0.98</v>
      </c>
      <c r="X23" s="103">
        <v>0.98</v>
      </c>
      <c r="Y23" s="103">
        <v>0.98</v>
      </c>
      <c r="Z23" s="103">
        <v>0.98</v>
      </c>
      <c r="AA23" s="103">
        <v>0.98</v>
      </c>
      <c r="AB23" s="103">
        <v>0.98</v>
      </c>
      <c r="AC23" s="103">
        <v>0.98</v>
      </c>
      <c r="AD23" s="103">
        <v>0.98</v>
      </c>
      <c r="AE23" s="103">
        <v>0.98</v>
      </c>
      <c r="AF23" s="103">
        <v>0.98</v>
      </c>
    </row>
    <row r="24" spans="1:32" x14ac:dyDescent="0.15">
      <c r="A24" s="5" t="s">
        <v>1039</v>
      </c>
      <c r="B24" s="103">
        <v>0.98</v>
      </c>
      <c r="C24" s="103">
        <v>0.98</v>
      </c>
      <c r="D24" s="103">
        <v>0.98</v>
      </c>
      <c r="E24" s="103">
        <v>0.98</v>
      </c>
      <c r="F24" s="103">
        <v>0.98</v>
      </c>
      <c r="G24" s="103">
        <v>0.98</v>
      </c>
      <c r="H24" s="103">
        <v>0.98</v>
      </c>
      <c r="I24" s="103">
        <v>0.98</v>
      </c>
      <c r="J24" s="103">
        <v>0.98</v>
      </c>
      <c r="K24" s="103">
        <v>0.98</v>
      </c>
      <c r="L24" s="103">
        <v>0.98</v>
      </c>
      <c r="M24" s="103">
        <v>0.98</v>
      </c>
      <c r="N24" s="103">
        <v>0.98</v>
      </c>
      <c r="O24" s="103">
        <v>0.98</v>
      </c>
      <c r="P24" s="103">
        <v>0.98</v>
      </c>
      <c r="Q24" s="103">
        <v>0.98</v>
      </c>
      <c r="R24" s="103">
        <v>0.98</v>
      </c>
      <c r="S24" s="103">
        <v>0.98</v>
      </c>
      <c r="T24" s="103">
        <v>0.98</v>
      </c>
      <c r="U24" s="103">
        <v>0.98</v>
      </c>
      <c r="V24" s="103">
        <v>0.98</v>
      </c>
      <c r="W24" s="103">
        <v>0.98</v>
      </c>
      <c r="X24" s="103">
        <v>0.98</v>
      </c>
      <c r="Y24" s="103">
        <v>0.98</v>
      </c>
      <c r="Z24" s="103">
        <v>0.98</v>
      </c>
      <c r="AA24" s="103">
        <v>0.98</v>
      </c>
      <c r="AB24" s="103">
        <v>0.98</v>
      </c>
      <c r="AC24" s="103">
        <v>0.98</v>
      </c>
      <c r="AD24" s="103">
        <v>0.98</v>
      </c>
      <c r="AE24" s="103">
        <v>0.98</v>
      </c>
      <c r="AF24" s="103">
        <v>0.98</v>
      </c>
    </row>
    <row r="25" spans="1:32" x14ac:dyDescent="0.15">
      <c r="A25" s="5" t="s">
        <v>1040</v>
      </c>
      <c r="B25" s="103">
        <v>0.98</v>
      </c>
      <c r="C25" s="103">
        <v>0.98</v>
      </c>
      <c r="D25" s="103">
        <v>0.98</v>
      </c>
      <c r="E25" s="103">
        <v>0.98</v>
      </c>
      <c r="F25" s="103">
        <v>0.98</v>
      </c>
      <c r="G25" s="103">
        <v>0.98</v>
      </c>
      <c r="H25" s="103">
        <v>0.98</v>
      </c>
      <c r="I25" s="103">
        <v>0.98</v>
      </c>
      <c r="J25" s="103">
        <v>0.98</v>
      </c>
      <c r="K25" s="103">
        <v>0.98</v>
      </c>
      <c r="L25" s="103">
        <v>0.98</v>
      </c>
      <c r="M25" s="103">
        <v>0.98</v>
      </c>
      <c r="N25" s="103">
        <v>0.98</v>
      </c>
      <c r="O25" s="103">
        <v>0.98</v>
      </c>
      <c r="P25" s="103">
        <v>0.98</v>
      </c>
      <c r="Q25" s="103">
        <v>0.98</v>
      </c>
      <c r="R25" s="103">
        <v>0.98</v>
      </c>
      <c r="S25" s="103">
        <v>0.98</v>
      </c>
      <c r="T25" s="103">
        <v>0.98</v>
      </c>
      <c r="U25" s="103">
        <v>0.98</v>
      </c>
      <c r="V25" s="103">
        <v>0.98</v>
      </c>
      <c r="W25" s="103">
        <v>0.98</v>
      </c>
      <c r="X25" s="103">
        <v>0.98</v>
      </c>
      <c r="Y25" s="103">
        <v>0.98</v>
      </c>
      <c r="Z25" s="103">
        <v>0.98</v>
      </c>
      <c r="AA25" s="103">
        <v>0.98</v>
      </c>
      <c r="AB25" s="103">
        <v>0.98</v>
      </c>
      <c r="AC25" s="103">
        <v>0.98</v>
      </c>
      <c r="AD25" s="103">
        <v>0.98</v>
      </c>
      <c r="AE25" s="103">
        <v>0.98</v>
      </c>
      <c r="AF25" s="103">
        <v>0.98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topLeftCell="P1" workbookViewId="0">
      <selection activeCell="Z31" sqref="Z31"/>
    </sheetView>
  </sheetViews>
  <sheetFormatPr defaultColWidth="9.125" defaultRowHeight="13.5" x14ac:dyDescent="0.15"/>
  <cols>
    <col min="1" max="1" width="39.875" style="5" customWidth="1"/>
    <col min="2" max="32" width="12.625" style="5" customWidth="1"/>
    <col min="33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0.35</v>
      </c>
      <c r="C3" s="103">
        <v>0.35</v>
      </c>
      <c r="D3" s="103">
        <v>0.35</v>
      </c>
      <c r="E3" s="103">
        <v>0.35</v>
      </c>
      <c r="F3" s="103">
        <v>0.35</v>
      </c>
      <c r="G3" s="103">
        <v>0.35</v>
      </c>
      <c r="H3" s="103">
        <v>0.35</v>
      </c>
      <c r="I3" s="103">
        <v>0.35</v>
      </c>
      <c r="J3" s="103">
        <v>0.35</v>
      </c>
      <c r="K3" s="103">
        <v>0.35</v>
      </c>
      <c r="L3" s="103">
        <v>0.35</v>
      </c>
      <c r="M3" s="103">
        <v>0.35</v>
      </c>
      <c r="N3" s="103">
        <v>0.35</v>
      </c>
      <c r="O3" s="103">
        <v>0.35</v>
      </c>
      <c r="P3" s="103">
        <v>0.35</v>
      </c>
      <c r="Q3" s="103">
        <v>0.35</v>
      </c>
      <c r="R3" s="103">
        <v>0.35</v>
      </c>
      <c r="S3" s="103">
        <v>0.35</v>
      </c>
      <c r="T3" s="103">
        <v>0.35</v>
      </c>
      <c r="U3" s="103">
        <v>0.35</v>
      </c>
      <c r="V3" s="103">
        <v>0.35</v>
      </c>
      <c r="W3" s="103">
        <v>0.35</v>
      </c>
      <c r="X3" s="103">
        <v>0.35</v>
      </c>
      <c r="Y3" s="103">
        <v>0.35</v>
      </c>
      <c r="Z3" s="103">
        <v>0.35</v>
      </c>
      <c r="AA3" s="103">
        <v>0.35</v>
      </c>
      <c r="AB3" s="103">
        <v>0.35</v>
      </c>
      <c r="AC3" s="103">
        <v>0.35</v>
      </c>
      <c r="AD3" s="103">
        <v>0.35</v>
      </c>
      <c r="AE3" s="103">
        <v>0.35</v>
      </c>
      <c r="AF3" s="103">
        <v>0.35</v>
      </c>
    </row>
    <row r="4" spans="1:34" x14ac:dyDescent="0.15">
      <c r="A4" s="5" t="s">
        <v>1019</v>
      </c>
      <c r="B4" s="103">
        <v>0.35</v>
      </c>
      <c r="C4" s="103">
        <v>0.35</v>
      </c>
      <c r="D4" s="103">
        <v>0.35</v>
      </c>
      <c r="E4" s="103">
        <v>0.35</v>
      </c>
      <c r="F4" s="103">
        <v>0.35</v>
      </c>
      <c r="G4" s="103">
        <v>0.35</v>
      </c>
      <c r="H4" s="103">
        <v>0.35</v>
      </c>
      <c r="I4" s="103">
        <v>0.35</v>
      </c>
      <c r="J4" s="103">
        <v>0.35</v>
      </c>
      <c r="K4" s="103">
        <v>0.35</v>
      </c>
      <c r="L4" s="103">
        <v>0.35</v>
      </c>
      <c r="M4" s="103">
        <v>0.35</v>
      </c>
      <c r="N4" s="103">
        <v>0.35</v>
      </c>
      <c r="O4" s="103">
        <v>0.35</v>
      </c>
      <c r="P4" s="103">
        <v>0.35</v>
      </c>
      <c r="Q4" s="103">
        <v>0.35</v>
      </c>
      <c r="R4" s="103">
        <v>0.35</v>
      </c>
      <c r="S4" s="103">
        <v>0.35</v>
      </c>
      <c r="T4" s="103">
        <v>0.35</v>
      </c>
      <c r="U4" s="103">
        <v>0.35</v>
      </c>
      <c r="V4" s="103">
        <v>0.35</v>
      </c>
      <c r="W4" s="103">
        <v>0.35</v>
      </c>
      <c r="X4" s="103">
        <v>0.35</v>
      </c>
      <c r="Y4" s="103">
        <v>0.35</v>
      </c>
      <c r="Z4" s="103">
        <v>0.35</v>
      </c>
      <c r="AA4" s="103">
        <v>0.35</v>
      </c>
      <c r="AB4" s="103">
        <v>0.35</v>
      </c>
      <c r="AC4" s="103">
        <v>0.35</v>
      </c>
      <c r="AD4" s="103">
        <v>0.35</v>
      </c>
      <c r="AE4" s="103">
        <v>0.35</v>
      </c>
      <c r="AF4" s="103">
        <v>0.35</v>
      </c>
    </row>
    <row r="5" spans="1:34" x14ac:dyDescent="0.15">
      <c r="A5" s="5" t="s">
        <v>1020</v>
      </c>
      <c r="B5" s="103">
        <v>0.35</v>
      </c>
      <c r="C5" s="103">
        <v>0.35</v>
      </c>
      <c r="D5" s="103">
        <v>0.35</v>
      </c>
      <c r="E5" s="103">
        <v>0.35</v>
      </c>
      <c r="F5" s="103">
        <v>0.35</v>
      </c>
      <c r="G5" s="103">
        <v>0.35</v>
      </c>
      <c r="H5" s="103">
        <v>0.35</v>
      </c>
      <c r="I5" s="103">
        <v>0.35</v>
      </c>
      <c r="J5" s="103">
        <v>0.35</v>
      </c>
      <c r="K5" s="103">
        <v>0.35</v>
      </c>
      <c r="L5" s="103">
        <v>0.35</v>
      </c>
      <c r="M5" s="103">
        <v>0.35</v>
      </c>
      <c r="N5" s="103">
        <v>0.35</v>
      </c>
      <c r="O5" s="103">
        <v>0.35</v>
      </c>
      <c r="P5" s="103">
        <v>0.35</v>
      </c>
      <c r="Q5" s="103">
        <v>0.35</v>
      </c>
      <c r="R5" s="103">
        <v>0.35</v>
      </c>
      <c r="S5" s="103">
        <v>0.35</v>
      </c>
      <c r="T5" s="103">
        <v>0.35</v>
      </c>
      <c r="U5" s="103">
        <v>0.35</v>
      </c>
      <c r="V5" s="103">
        <v>0.35</v>
      </c>
      <c r="W5" s="103">
        <v>0.35</v>
      </c>
      <c r="X5" s="103">
        <v>0.35</v>
      </c>
      <c r="Y5" s="103">
        <v>0.35</v>
      </c>
      <c r="Z5" s="103">
        <v>0.35</v>
      </c>
      <c r="AA5" s="103">
        <v>0.35</v>
      </c>
      <c r="AB5" s="103">
        <v>0.35</v>
      </c>
      <c r="AC5" s="103">
        <v>0.35</v>
      </c>
      <c r="AD5" s="103">
        <v>0.35</v>
      </c>
      <c r="AE5" s="103">
        <v>0.35</v>
      </c>
      <c r="AF5" s="103">
        <v>0.35</v>
      </c>
    </row>
    <row r="6" spans="1:34" x14ac:dyDescent="0.15">
      <c r="A6" s="5" t="s">
        <v>1021</v>
      </c>
      <c r="B6" s="103">
        <v>0.35</v>
      </c>
      <c r="C6" s="103">
        <v>0.35</v>
      </c>
      <c r="D6" s="103">
        <v>0.35</v>
      </c>
      <c r="E6" s="103">
        <v>0.35</v>
      </c>
      <c r="F6" s="103">
        <v>0.35</v>
      </c>
      <c r="G6" s="103">
        <v>0.35</v>
      </c>
      <c r="H6" s="103">
        <v>0.35</v>
      </c>
      <c r="I6" s="103">
        <v>0.35</v>
      </c>
      <c r="J6" s="103">
        <v>0.35</v>
      </c>
      <c r="K6" s="103">
        <v>0.35</v>
      </c>
      <c r="L6" s="103">
        <v>0.35</v>
      </c>
      <c r="M6" s="103">
        <v>0.35</v>
      </c>
      <c r="N6" s="103">
        <v>0.35</v>
      </c>
      <c r="O6" s="103">
        <v>0.35</v>
      </c>
      <c r="P6" s="103">
        <v>0.35</v>
      </c>
      <c r="Q6" s="103">
        <v>0.35</v>
      </c>
      <c r="R6" s="103">
        <v>0.35</v>
      </c>
      <c r="S6" s="103">
        <v>0.35</v>
      </c>
      <c r="T6" s="103">
        <v>0.35</v>
      </c>
      <c r="U6" s="103">
        <v>0.35</v>
      </c>
      <c r="V6" s="103">
        <v>0.35</v>
      </c>
      <c r="W6" s="103">
        <v>0.35</v>
      </c>
      <c r="X6" s="103">
        <v>0.35</v>
      </c>
      <c r="Y6" s="103">
        <v>0.35</v>
      </c>
      <c r="Z6" s="103">
        <v>0.35</v>
      </c>
      <c r="AA6" s="103">
        <v>0.35</v>
      </c>
      <c r="AB6" s="103">
        <v>0.35</v>
      </c>
      <c r="AC6" s="103">
        <v>0.35</v>
      </c>
      <c r="AD6" s="103">
        <v>0.35</v>
      </c>
      <c r="AE6" s="103">
        <v>0.35</v>
      </c>
      <c r="AF6" s="103">
        <v>0.35</v>
      </c>
    </row>
    <row r="7" spans="1:34" x14ac:dyDescent="0.15">
      <c r="A7" s="5" t="s">
        <v>1022</v>
      </c>
      <c r="B7" s="103">
        <v>0.35</v>
      </c>
      <c r="C7" s="103">
        <v>0.35</v>
      </c>
      <c r="D7" s="103">
        <v>0.35</v>
      </c>
      <c r="E7" s="103">
        <v>0.35</v>
      </c>
      <c r="F7" s="103">
        <v>0.35</v>
      </c>
      <c r="G7" s="103">
        <v>0.35</v>
      </c>
      <c r="H7" s="103">
        <v>0.35</v>
      </c>
      <c r="I7" s="103">
        <v>0.35</v>
      </c>
      <c r="J7" s="103">
        <v>0.35</v>
      </c>
      <c r="K7" s="103">
        <v>0.35</v>
      </c>
      <c r="L7" s="103">
        <v>0.35</v>
      </c>
      <c r="M7" s="103">
        <v>0.35</v>
      </c>
      <c r="N7" s="103">
        <v>0.35</v>
      </c>
      <c r="O7" s="103">
        <v>0.35</v>
      </c>
      <c r="P7" s="103">
        <v>0.35</v>
      </c>
      <c r="Q7" s="103">
        <v>0.35</v>
      </c>
      <c r="R7" s="103">
        <v>0.35</v>
      </c>
      <c r="S7" s="103">
        <v>0.35</v>
      </c>
      <c r="T7" s="103">
        <v>0.35</v>
      </c>
      <c r="U7" s="103">
        <v>0.35</v>
      </c>
      <c r="V7" s="103">
        <v>0.35</v>
      </c>
      <c r="W7" s="103">
        <v>0.35</v>
      </c>
      <c r="X7" s="103">
        <v>0.35</v>
      </c>
      <c r="Y7" s="103">
        <v>0.35</v>
      </c>
      <c r="Z7" s="103">
        <v>0.35</v>
      </c>
      <c r="AA7" s="103">
        <v>0.35</v>
      </c>
      <c r="AB7" s="103">
        <v>0.35</v>
      </c>
      <c r="AC7" s="103">
        <v>0.35</v>
      </c>
      <c r="AD7" s="103">
        <v>0.35</v>
      </c>
      <c r="AE7" s="103">
        <v>0.35</v>
      </c>
      <c r="AF7" s="103">
        <v>0.35</v>
      </c>
    </row>
    <row r="8" spans="1:34" x14ac:dyDescent="0.15">
      <c r="A8" s="5" t="s">
        <v>1023</v>
      </c>
      <c r="B8" s="103">
        <v>0.35</v>
      </c>
      <c r="C8" s="103">
        <v>0.35</v>
      </c>
      <c r="D8" s="103">
        <v>0.35</v>
      </c>
      <c r="E8" s="103">
        <v>0.35</v>
      </c>
      <c r="F8" s="103">
        <v>0.35</v>
      </c>
      <c r="G8" s="103">
        <v>0.35</v>
      </c>
      <c r="H8" s="103">
        <v>0.35</v>
      </c>
      <c r="I8" s="103">
        <v>0.35</v>
      </c>
      <c r="J8" s="103">
        <v>0.35</v>
      </c>
      <c r="K8" s="103">
        <v>0.35</v>
      </c>
      <c r="L8" s="103">
        <v>0.35</v>
      </c>
      <c r="M8" s="103">
        <v>0.35</v>
      </c>
      <c r="N8" s="103">
        <v>0.35</v>
      </c>
      <c r="O8" s="103">
        <v>0.35</v>
      </c>
      <c r="P8" s="103">
        <v>0.35</v>
      </c>
      <c r="Q8" s="103">
        <v>0.35</v>
      </c>
      <c r="R8" s="103">
        <v>0.35</v>
      </c>
      <c r="S8" s="103">
        <v>0.35</v>
      </c>
      <c r="T8" s="103">
        <v>0.35</v>
      </c>
      <c r="U8" s="103">
        <v>0.35</v>
      </c>
      <c r="V8" s="103">
        <v>0.35</v>
      </c>
      <c r="W8" s="103">
        <v>0.35</v>
      </c>
      <c r="X8" s="103">
        <v>0.35</v>
      </c>
      <c r="Y8" s="103">
        <v>0.35</v>
      </c>
      <c r="Z8" s="103">
        <v>0.35</v>
      </c>
      <c r="AA8" s="103">
        <v>0.35</v>
      </c>
      <c r="AB8" s="103">
        <v>0.35</v>
      </c>
      <c r="AC8" s="103">
        <v>0.35</v>
      </c>
      <c r="AD8" s="103">
        <v>0.35</v>
      </c>
      <c r="AE8" s="103">
        <v>0.35</v>
      </c>
      <c r="AF8" s="103">
        <v>0.35</v>
      </c>
    </row>
    <row r="9" spans="1:34" x14ac:dyDescent="0.15">
      <c r="A9" s="5" t="s">
        <v>1024</v>
      </c>
      <c r="B9" s="103">
        <v>0.35</v>
      </c>
      <c r="C9" s="103">
        <v>0.35</v>
      </c>
      <c r="D9" s="103">
        <v>0.35</v>
      </c>
      <c r="E9" s="103">
        <v>0.35</v>
      </c>
      <c r="F9" s="103">
        <v>0.35</v>
      </c>
      <c r="G9" s="103">
        <v>0.35</v>
      </c>
      <c r="H9" s="103">
        <v>0.35</v>
      </c>
      <c r="I9" s="103">
        <v>0.35</v>
      </c>
      <c r="J9" s="103">
        <v>0.35</v>
      </c>
      <c r="K9" s="103">
        <v>0.35</v>
      </c>
      <c r="L9" s="103">
        <v>0.35</v>
      </c>
      <c r="M9" s="103">
        <v>0.35</v>
      </c>
      <c r="N9" s="103">
        <v>0.35</v>
      </c>
      <c r="O9" s="103">
        <v>0.35</v>
      </c>
      <c r="P9" s="103">
        <v>0.35</v>
      </c>
      <c r="Q9" s="103">
        <v>0.35</v>
      </c>
      <c r="R9" s="103">
        <v>0.35</v>
      </c>
      <c r="S9" s="103">
        <v>0.35</v>
      </c>
      <c r="T9" s="103">
        <v>0.35</v>
      </c>
      <c r="U9" s="103">
        <v>0.35</v>
      </c>
      <c r="V9" s="103">
        <v>0.35</v>
      </c>
      <c r="W9" s="103">
        <v>0.35</v>
      </c>
      <c r="X9" s="103">
        <v>0.35</v>
      </c>
      <c r="Y9" s="103">
        <v>0.35</v>
      </c>
      <c r="Z9" s="103">
        <v>0.35</v>
      </c>
      <c r="AA9" s="103">
        <v>0.35</v>
      </c>
      <c r="AB9" s="103">
        <v>0.35</v>
      </c>
      <c r="AC9" s="103">
        <v>0.35</v>
      </c>
      <c r="AD9" s="103">
        <v>0.35</v>
      </c>
      <c r="AE9" s="103">
        <v>0.35</v>
      </c>
      <c r="AF9" s="103">
        <v>0.35</v>
      </c>
    </row>
    <row r="10" spans="1:34" x14ac:dyDescent="0.15">
      <c r="A10" s="19" t="s">
        <v>1025</v>
      </c>
      <c r="B10" s="103">
        <v>0.35</v>
      </c>
      <c r="C10" s="103">
        <v>0.35</v>
      </c>
      <c r="D10" s="103">
        <v>0.35</v>
      </c>
      <c r="E10" s="103">
        <v>0.35</v>
      </c>
      <c r="F10" s="103">
        <v>0.35</v>
      </c>
      <c r="G10" s="103">
        <v>0.35</v>
      </c>
      <c r="H10" s="103">
        <v>0.35</v>
      </c>
      <c r="I10" s="103">
        <v>0.35</v>
      </c>
      <c r="J10" s="103">
        <v>0.35</v>
      </c>
      <c r="K10" s="103">
        <v>0.35</v>
      </c>
      <c r="L10" s="103">
        <v>0.35</v>
      </c>
      <c r="M10" s="103">
        <v>0.35</v>
      </c>
      <c r="N10" s="103">
        <v>0.35</v>
      </c>
      <c r="O10" s="103">
        <v>0.35</v>
      </c>
      <c r="P10" s="103">
        <v>0.35</v>
      </c>
      <c r="Q10" s="103">
        <v>0.35</v>
      </c>
      <c r="R10" s="103">
        <v>0.35</v>
      </c>
      <c r="S10" s="103">
        <v>0.35</v>
      </c>
      <c r="T10" s="103">
        <v>0.35</v>
      </c>
      <c r="U10" s="103">
        <v>0.35</v>
      </c>
      <c r="V10" s="103">
        <v>0.35</v>
      </c>
      <c r="W10" s="103">
        <v>0.35</v>
      </c>
      <c r="X10" s="103">
        <v>0.35</v>
      </c>
      <c r="Y10" s="103">
        <v>0.35</v>
      </c>
      <c r="Z10" s="103">
        <v>0.35</v>
      </c>
      <c r="AA10" s="103">
        <v>0.35</v>
      </c>
      <c r="AB10" s="103">
        <v>0.35</v>
      </c>
      <c r="AC10" s="103">
        <v>0.35</v>
      </c>
      <c r="AD10" s="103">
        <v>0.35</v>
      </c>
      <c r="AE10" s="103">
        <v>0.35</v>
      </c>
      <c r="AF10" s="103">
        <v>0.35</v>
      </c>
    </row>
    <row r="11" spans="1:34" x14ac:dyDescent="0.15">
      <c r="A11" s="5" t="s">
        <v>1026</v>
      </c>
      <c r="B11" s="103">
        <v>0.35</v>
      </c>
      <c r="C11" s="103">
        <v>0.35</v>
      </c>
      <c r="D11" s="103">
        <v>0.35</v>
      </c>
      <c r="E11" s="103">
        <v>0.35</v>
      </c>
      <c r="F11" s="103">
        <v>0.35</v>
      </c>
      <c r="G11" s="103">
        <v>0.35</v>
      </c>
      <c r="H11" s="103">
        <v>0.35</v>
      </c>
      <c r="I11" s="103">
        <v>0.35</v>
      </c>
      <c r="J11" s="103">
        <v>0.35</v>
      </c>
      <c r="K11" s="103">
        <v>0.35</v>
      </c>
      <c r="L11" s="103">
        <v>0.35</v>
      </c>
      <c r="M11" s="103">
        <v>0.35</v>
      </c>
      <c r="N11" s="103">
        <v>0.35</v>
      </c>
      <c r="O11" s="103">
        <v>0.35</v>
      </c>
      <c r="P11" s="103">
        <v>0.35</v>
      </c>
      <c r="Q11" s="103">
        <v>0.35</v>
      </c>
      <c r="R11" s="103">
        <v>0.35</v>
      </c>
      <c r="S11" s="103">
        <v>0.35</v>
      </c>
      <c r="T11" s="103">
        <v>0.35</v>
      </c>
      <c r="U11" s="103">
        <v>0.35</v>
      </c>
      <c r="V11" s="103">
        <v>0.35</v>
      </c>
      <c r="W11" s="103">
        <v>0.35</v>
      </c>
      <c r="X11" s="103">
        <v>0.35</v>
      </c>
      <c r="Y11" s="103">
        <v>0.35</v>
      </c>
      <c r="Z11" s="103">
        <v>0.35</v>
      </c>
      <c r="AA11" s="103">
        <v>0.35</v>
      </c>
      <c r="AB11" s="103">
        <v>0.35</v>
      </c>
      <c r="AC11" s="103">
        <v>0.35</v>
      </c>
      <c r="AD11" s="103">
        <v>0.35</v>
      </c>
      <c r="AE11" s="103">
        <v>0.35</v>
      </c>
      <c r="AF11" s="103">
        <v>0.35</v>
      </c>
    </row>
    <row r="12" spans="1:34" x14ac:dyDescent="0.15">
      <c r="A12" s="5" t="s">
        <v>1027</v>
      </c>
      <c r="B12" s="103">
        <v>0.35</v>
      </c>
      <c r="C12" s="103">
        <v>0.35</v>
      </c>
      <c r="D12" s="103">
        <v>0.35</v>
      </c>
      <c r="E12" s="103">
        <v>0.35</v>
      </c>
      <c r="F12" s="103">
        <v>0.35</v>
      </c>
      <c r="G12" s="103">
        <v>0.35</v>
      </c>
      <c r="H12" s="103">
        <v>0.35</v>
      </c>
      <c r="I12" s="103">
        <v>0.35</v>
      </c>
      <c r="J12" s="103">
        <v>0.35</v>
      </c>
      <c r="K12" s="103">
        <v>0.35</v>
      </c>
      <c r="L12" s="103">
        <v>0.35</v>
      </c>
      <c r="M12" s="103">
        <v>0.35</v>
      </c>
      <c r="N12" s="103">
        <v>0.35</v>
      </c>
      <c r="O12" s="103">
        <v>0.35</v>
      </c>
      <c r="P12" s="103">
        <v>0.35</v>
      </c>
      <c r="Q12" s="103">
        <v>0.35</v>
      </c>
      <c r="R12" s="103">
        <v>0.35</v>
      </c>
      <c r="S12" s="103">
        <v>0.35</v>
      </c>
      <c r="T12" s="103">
        <v>0.35</v>
      </c>
      <c r="U12" s="103">
        <v>0.35</v>
      </c>
      <c r="V12" s="103">
        <v>0.35</v>
      </c>
      <c r="W12" s="103">
        <v>0.35</v>
      </c>
      <c r="X12" s="103">
        <v>0.35</v>
      </c>
      <c r="Y12" s="103">
        <v>0.35</v>
      </c>
      <c r="Z12" s="103">
        <v>0.35</v>
      </c>
      <c r="AA12" s="103">
        <v>0.35</v>
      </c>
      <c r="AB12" s="103">
        <v>0.35</v>
      </c>
      <c r="AC12" s="103">
        <v>0.35</v>
      </c>
      <c r="AD12" s="103">
        <v>0.35</v>
      </c>
      <c r="AE12" s="103">
        <v>0.35</v>
      </c>
      <c r="AF12" s="103">
        <v>0.35</v>
      </c>
    </row>
    <row r="13" spans="1:34" x14ac:dyDescent="0.15">
      <c r="A13" s="5" t="s">
        <v>1028</v>
      </c>
      <c r="B13" s="103">
        <v>0.35</v>
      </c>
      <c r="C13" s="103">
        <v>0.35</v>
      </c>
      <c r="D13" s="103">
        <v>0.35</v>
      </c>
      <c r="E13" s="103">
        <v>0.35</v>
      </c>
      <c r="F13" s="103">
        <v>0.35</v>
      </c>
      <c r="G13" s="103">
        <v>0.35</v>
      </c>
      <c r="H13" s="103">
        <v>0.35</v>
      </c>
      <c r="I13" s="103">
        <v>0.35</v>
      </c>
      <c r="J13" s="103">
        <v>0.35</v>
      </c>
      <c r="K13" s="103">
        <v>0.35</v>
      </c>
      <c r="L13" s="103">
        <v>0.35</v>
      </c>
      <c r="M13" s="103">
        <v>0.35</v>
      </c>
      <c r="N13" s="103">
        <v>0.35</v>
      </c>
      <c r="O13" s="103">
        <v>0.35</v>
      </c>
      <c r="P13" s="103">
        <v>0.35</v>
      </c>
      <c r="Q13" s="103">
        <v>0.35</v>
      </c>
      <c r="R13" s="103">
        <v>0.35</v>
      </c>
      <c r="S13" s="103">
        <v>0.35</v>
      </c>
      <c r="T13" s="103">
        <v>0.35</v>
      </c>
      <c r="U13" s="103">
        <v>0.35</v>
      </c>
      <c r="V13" s="103">
        <v>0.35</v>
      </c>
      <c r="W13" s="103">
        <v>0.35</v>
      </c>
      <c r="X13" s="103">
        <v>0.35</v>
      </c>
      <c r="Y13" s="103">
        <v>0.35</v>
      </c>
      <c r="Z13" s="103">
        <v>0.35</v>
      </c>
      <c r="AA13" s="103">
        <v>0.35</v>
      </c>
      <c r="AB13" s="103">
        <v>0.35</v>
      </c>
      <c r="AC13" s="103">
        <v>0.35</v>
      </c>
      <c r="AD13" s="103">
        <v>0.35</v>
      </c>
      <c r="AE13" s="103">
        <v>0.35</v>
      </c>
      <c r="AF13" s="103">
        <v>0.35</v>
      </c>
    </row>
    <row r="14" spans="1:34" x14ac:dyDescent="0.15">
      <c r="A14" s="5" t="s">
        <v>1029</v>
      </c>
      <c r="B14" s="103">
        <v>0.35</v>
      </c>
      <c r="C14" s="103">
        <v>0.35</v>
      </c>
      <c r="D14" s="103">
        <v>0.35</v>
      </c>
      <c r="E14" s="103">
        <v>0.35</v>
      </c>
      <c r="F14" s="103">
        <v>0.35</v>
      </c>
      <c r="G14" s="103">
        <v>0.35</v>
      </c>
      <c r="H14" s="103">
        <v>0.35</v>
      </c>
      <c r="I14" s="103">
        <v>0.35</v>
      </c>
      <c r="J14" s="103">
        <v>0.35</v>
      </c>
      <c r="K14" s="103">
        <v>0.35</v>
      </c>
      <c r="L14" s="103">
        <v>0.35</v>
      </c>
      <c r="M14" s="103">
        <v>0.35</v>
      </c>
      <c r="N14" s="103">
        <v>0.35</v>
      </c>
      <c r="O14" s="103">
        <v>0.35</v>
      </c>
      <c r="P14" s="103">
        <v>0.35</v>
      </c>
      <c r="Q14" s="103">
        <v>0.35</v>
      </c>
      <c r="R14" s="103">
        <v>0.35</v>
      </c>
      <c r="S14" s="103">
        <v>0.35</v>
      </c>
      <c r="T14" s="103">
        <v>0.35</v>
      </c>
      <c r="U14" s="103">
        <v>0.35</v>
      </c>
      <c r="V14" s="103">
        <v>0.35</v>
      </c>
      <c r="W14" s="103">
        <v>0.35</v>
      </c>
      <c r="X14" s="103">
        <v>0.35</v>
      </c>
      <c r="Y14" s="103">
        <v>0.35</v>
      </c>
      <c r="Z14" s="103">
        <v>0.35</v>
      </c>
      <c r="AA14" s="103">
        <v>0.35</v>
      </c>
      <c r="AB14" s="103">
        <v>0.35</v>
      </c>
      <c r="AC14" s="103">
        <v>0.35</v>
      </c>
      <c r="AD14" s="103">
        <v>0.35</v>
      </c>
      <c r="AE14" s="103">
        <v>0.35</v>
      </c>
      <c r="AF14" s="103">
        <v>0.35</v>
      </c>
    </row>
    <row r="15" spans="1:34" x14ac:dyDescent="0.15">
      <c r="A15" s="5" t="s">
        <v>1030</v>
      </c>
      <c r="B15" s="103">
        <v>0.35</v>
      </c>
      <c r="C15" s="103">
        <v>0.35</v>
      </c>
      <c r="D15" s="103">
        <v>0.35</v>
      </c>
      <c r="E15" s="103">
        <v>0.35</v>
      </c>
      <c r="F15" s="103">
        <v>0.35</v>
      </c>
      <c r="G15" s="103">
        <v>0.35</v>
      </c>
      <c r="H15" s="103">
        <v>0.35</v>
      </c>
      <c r="I15" s="103">
        <v>0.35</v>
      </c>
      <c r="J15" s="103">
        <v>0.35</v>
      </c>
      <c r="K15" s="103">
        <v>0.35</v>
      </c>
      <c r="L15" s="103">
        <v>0.35</v>
      </c>
      <c r="M15" s="103">
        <v>0.35</v>
      </c>
      <c r="N15" s="103">
        <v>0.35</v>
      </c>
      <c r="O15" s="103">
        <v>0.35</v>
      </c>
      <c r="P15" s="103">
        <v>0.35</v>
      </c>
      <c r="Q15" s="103">
        <v>0.35</v>
      </c>
      <c r="R15" s="103">
        <v>0.35</v>
      </c>
      <c r="S15" s="103">
        <v>0.35</v>
      </c>
      <c r="T15" s="103">
        <v>0.35</v>
      </c>
      <c r="U15" s="103">
        <v>0.35</v>
      </c>
      <c r="V15" s="103">
        <v>0.35</v>
      </c>
      <c r="W15" s="103">
        <v>0.35</v>
      </c>
      <c r="X15" s="103">
        <v>0.35</v>
      </c>
      <c r="Y15" s="103">
        <v>0.35</v>
      </c>
      <c r="Z15" s="103">
        <v>0.35</v>
      </c>
      <c r="AA15" s="103">
        <v>0.35</v>
      </c>
      <c r="AB15" s="103">
        <v>0.35</v>
      </c>
      <c r="AC15" s="103">
        <v>0.35</v>
      </c>
      <c r="AD15" s="103">
        <v>0.35</v>
      </c>
      <c r="AE15" s="103">
        <v>0.35</v>
      </c>
      <c r="AF15" s="103">
        <v>0.35</v>
      </c>
    </row>
    <row r="16" spans="1:34" x14ac:dyDescent="0.15">
      <c r="A16" s="5" t="s">
        <v>1031</v>
      </c>
      <c r="B16" s="103">
        <v>0.35</v>
      </c>
      <c r="C16" s="103">
        <v>0.35</v>
      </c>
      <c r="D16" s="103">
        <v>0.35</v>
      </c>
      <c r="E16" s="103">
        <v>0.35</v>
      </c>
      <c r="F16" s="103">
        <v>0.35</v>
      </c>
      <c r="G16" s="103">
        <v>0.35</v>
      </c>
      <c r="H16" s="103">
        <v>0.35</v>
      </c>
      <c r="I16" s="103">
        <v>0.35</v>
      </c>
      <c r="J16" s="103">
        <v>0.35</v>
      </c>
      <c r="K16" s="103">
        <v>0.35</v>
      </c>
      <c r="L16" s="103">
        <v>0.35</v>
      </c>
      <c r="M16" s="103">
        <v>0.35</v>
      </c>
      <c r="N16" s="103">
        <v>0.35</v>
      </c>
      <c r="O16" s="103">
        <v>0.35</v>
      </c>
      <c r="P16" s="103">
        <v>0.35</v>
      </c>
      <c r="Q16" s="103">
        <v>0.35</v>
      </c>
      <c r="R16" s="103">
        <v>0.35</v>
      </c>
      <c r="S16" s="103">
        <v>0.35</v>
      </c>
      <c r="T16" s="103">
        <v>0.35</v>
      </c>
      <c r="U16" s="103">
        <v>0.35</v>
      </c>
      <c r="V16" s="103">
        <v>0.35</v>
      </c>
      <c r="W16" s="103">
        <v>0.35</v>
      </c>
      <c r="X16" s="103">
        <v>0.35</v>
      </c>
      <c r="Y16" s="103">
        <v>0.35</v>
      </c>
      <c r="Z16" s="103">
        <v>0.35</v>
      </c>
      <c r="AA16" s="103">
        <v>0.35</v>
      </c>
      <c r="AB16" s="103">
        <v>0.35</v>
      </c>
      <c r="AC16" s="103">
        <v>0.35</v>
      </c>
      <c r="AD16" s="103">
        <v>0.35</v>
      </c>
      <c r="AE16" s="103">
        <v>0.35</v>
      </c>
      <c r="AF16" s="103">
        <v>0.35</v>
      </c>
    </row>
    <row r="17" spans="1:32" x14ac:dyDescent="0.15">
      <c r="A17" s="5" t="s">
        <v>1032</v>
      </c>
      <c r="B17" s="103">
        <v>0.35</v>
      </c>
      <c r="C17" s="103">
        <v>0.35</v>
      </c>
      <c r="D17" s="103">
        <v>0.35</v>
      </c>
      <c r="E17" s="103">
        <v>0.35</v>
      </c>
      <c r="F17" s="103">
        <v>0.35</v>
      </c>
      <c r="G17" s="103">
        <v>0.35</v>
      </c>
      <c r="H17" s="103">
        <v>0.35</v>
      </c>
      <c r="I17" s="103">
        <v>0.35</v>
      </c>
      <c r="J17" s="103">
        <v>0.35</v>
      </c>
      <c r="K17" s="103">
        <v>0.35</v>
      </c>
      <c r="L17" s="103">
        <v>0.35</v>
      </c>
      <c r="M17" s="103">
        <v>0.35</v>
      </c>
      <c r="N17" s="103">
        <v>0.35</v>
      </c>
      <c r="O17" s="103">
        <v>0.35</v>
      </c>
      <c r="P17" s="103">
        <v>0.35</v>
      </c>
      <c r="Q17" s="103">
        <v>0.35</v>
      </c>
      <c r="R17" s="103">
        <v>0.35</v>
      </c>
      <c r="S17" s="103">
        <v>0.35</v>
      </c>
      <c r="T17" s="103">
        <v>0.35</v>
      </c>
      <c r="U17" s="103">
        <v>0.35</v>
      </c>
      <c r="V17" s="103">
        <v>0.35</v>
      </c>
      <c r="W17" s="103">
        <v>0.35</v>
      </c>
      <c r="X17" s="103">
        <v>0.35</v>
      </c>
      <c r="Y17" s="103">
        <v>0.35</v>
      </c>
      <c r="Z17" s="103">
        <v>0.35</v>
      </c>
      <c r="AA17" s="103">
        <v>0.35</v>
      </c>
      <c r="AB17" s="103">
        <v>0.35</v>
      </c>
      <c r="AC17" s="103">
        <v>0.35</v>
      </c>
      <c r="AD17" s="103">
        <v>0.35</v>
      </c>
      <c r="AE17" s="103">
        <v>0.35</v>
      </c>
      <c r="AF17" s="103">
        <v>0.35</v>
      </c>
    </row>
    <row r="18" spans="1:32" x14ac:dyDescent="0.15">
      <c r="A18" s="5" t="s">
        <v>1033</v>
      </c>
      <c r="B18" s="103">
        <v>0.35</v>
      </c>
      <c r="C18" s="103">
        <v>0.35</v>
      </c>
      <c r="D18" s="103">
        <v>0.35</v>
      </c>
      <c r="E18" s="103">
        <v>0.35</v>
      </c>
      <c r="F18" s="103">
        <v>0.35</v>
      </c>
      <c r="G18" s="103">
        <v>0.35</v>
      </c>
      <c r="H18" s="103">
        <v>0.35</v>
      </c>
      <c r="I18" s="103">
        <v>0.35</v>
      </c>
      <c r="J18" s="103">
        <v>0.35</v>
      </c>
      <c r="K18" s="103">
        <v>0.35</v>
      </c>
      <c r="L18" s="103">
        <v>0.35</v>
      </c>
      <c r="M18" s="103">
        <v>0.35</v>
      </c>
      <c r="N18" s="103">
        <v>0.35</v>
      </c>
      <c r="O18" s="103">
        <v>0.35</v>
      </c>
      <c r="P18" s="103">
        <v>0.35</v>
      </c>
      <c r="Q18" s="103">
        <v>0.35</v>
      </c>
      <c r="R18" s="103">
        <v>0.35</v>
      </c>
      <c r="S18" s="103">
        <v>0.35</v>
      </c>
      <c r="T18" s="103">
        <v>0.35</v>
      </c>
      <c r="U18" s="103">
        <v>0.35</v>
      </c>
      <c r="V18" s="103">
        <v>0.35</v>
      </c>
      <c r="W18" s="103">
        <v>0.35</v>
      </c>
      <c r="X18" s="103">
        <v>0.35</v>
      </c>
      <c r="Y18" s="103">
        <v>0.35</v>
      </c>
      <c r="Z18" s="103">
        <v>0.35</v>
      </c>
      <c r="AA18" s="103">
        <v>0.35</v>
      </c>
      <c r="AB18" s="103">
        <v>0.35</v>
      </c>
      <c r="AC18" s="103">
        <v>0.35</v>
      </c>
      <c r="AD18" s="103">
        <v>0.35</v>
      </c>
      <c r="AE18" s="103">
        <v>0.35</v>
      </c>
      <c r="AF18" s="103">
        <v>0.35</v>
      </c>
    </row>
    <row r="19" spans="1:32" x14ac:dyDescent="0.15">
      <c r="A19" s="5" t="s">
        <v>1034</v>
      </c>
      <c r="B19" s="103">
        <v>0.35</v>
      </c>
      <c r="C19" s="103">
        <v>0.35</v>
      </c>
      <c r="D19" s="103">
        <v>0.35</v>
      </c>
      <c r="E19" s="103">
        <v>0.35</v>
      </c>
      <c r="F19" s="103">
        <v>0.35</v>
      </c>
      <c r="G19" s="103">
        <v>0.35</v>
      </c>
      <c r="H19" s="103">
        <v>0.35</v>
      </c>
      <c r="I19" s="103">
        <v>0.35</v>
      </c>
      <c r="J19" s="103">
        <v>0.35</v>
      </c>
      <c r="K19" s="103">
        <v>0.35</v>
      </c>
      <c r="L19" s="103">
        <v>0.35</v>
      </c>
      <c r="M19" s="103">
        <v>0.35</v>
      </c>
      <c r="N19" s="103">
        <v>0.35</v>
      </c>
      <c r="O19" s="103">
        <v>0.35</v>
      </c>
      <c r="P19" s="103">
        <v>0.35</v>
      </c>
      <c r="Q19" s="103">
        <v>0.35</v>
      </c>
      <c r="R19" s="103">
        <v>0.35</v>
      </c>
      <c r="S19" s="103">
        <v>0.35</v>
      </c>
      <c r="T19" s="103">
        <v>0.35</v>
      </c>
      <c r="U19" s="103">
        <v>0.35</v>
      </c>
      <c r="V19" s="103">
        <v>0.35</v>
      </c>
      <c r="W19" s="103">
        <v>0.35</v>
      </c>
      <c r="X19" s="103">
        <v>0.35</v>
      </c>
      <c r="Y19" s="103">
        <v>0.35</v>
      </c>
      <c r="Z19" s="103">
        <v>0.35</v>
      </c>
      <c r="AA19" s="103">
        <v>0.35</v>
      </c>
      <c r="AB19" s="103">
        <v>0.35</v>
      </c>
      <c r="AC19" s="103">
        <v>0.35</v>
      </c>
      <c r="AD19" s="103">
        <v>0.35</v>
      </c>
      <c r="AE19" s="103">
        <v>0.35</v>
      </c>
      <c r="AF19" s="103">
        <v>0.35</v>
      </c>
    </row>
    <row r="20" spans="1:32" x14ac:dyDescent="0.15">
      <c r="A20" s="5" t="s">
        <v>1035</v>
      </c>
      <c r="B20" s="103">
        <v>0.35</v>
      </c>
      <c r="C20" s="103">
        <v>0.35</v>
      </c>
      <c r="D20" s="103">
        <v>0.35</v>
      </c>
      <c r="E20" s="103">
        <v>0.35</v>
      </c>
      <c r="F20" s="103">
        <v>0.35</v>
      </c>
      <c r="G20" s="103">
        <v>0.35</v>
      </c>
      <c r="H20" s="103">
        <v>0.35</v>
      </c>
      <c r="I20" s="103">
        <v>0.35</v>
      </c>
      <c r="J20" s="103">
        <v>0.35</v>
      </c>
      <c r="K20" s="103">
        <v>0.35</v>
      </c>
      <c r="L20" s="103">
        <v>0.35</v>
      </c>
      <c r="M20" s="103">
        <v>0.35</v>
      </c>
      <c r="N20" s="103">
        <v>0.35</v>
      </c>
      <c r="O20" s="103">
        <v>0.35</v>
      </c>
      <c r="P20" s="103">
        <v>0.35</v>
      </c>
      <c r="Q20" s="103">
        <v>0.35</v>
      </c>
      <c r="R20" s="103">
        <v>0.35</v>
      </c>
      <c r="S20" s="103">
        <v>0.35</v>
      </c>
      <c r="T20" s="103">
        <v>0.35</v>
      </c>
      <c r="U20" s="103">
        <v>0.35</v>
      </c>
      <c r="V20" s="103">
        <v>0.35</v>
      </c>
      <c r="W20" s="103">
        <v>0.35</v>
      </c>
      <c r="X20" s="103">
        <v>0.35</v>
      </c>
      <c r="Y20" s="103">
        <v>0.35</v>
      </c>
      <c r="Z20" s="103">
        <v>0.35</v>
      </c>
      <c r="AA20" s="103">
        <v>0.35</v>
      </c>
      <c r="AB20" s="103">
        <v>0.35</v>
      </c>
      <c r="AC20" s="103">
        <v>0.35</v>
      </c>
      <c r="AD20" s="103">
        <v>0.35</v>
      </c>
      <c r="AE20" s="103">
        <v>0.35</v>
      </c>
      <c r="AF20" s="103">
        <v>0.35</v>
      </c>
    </row>
    <row r="21" spans="1:32" x14ac:dyDescent="0.15">
      <c r="A21" s="5" t="s">
        <v>1036</v>
      </c>
      <c r="B21" s="103">
        <v>0.35</v>
      </c>
      <c r="C21" s="103">
        <v>0.35</v>
      </c>
      <c r="D21" s="103">
        <v>0.35</v>
      </c>
      <c r="E21" s="103">
        <v>0.35</v>
      </c>
      <c r="F21" s="103">
        <v>0.35</v>
      </c>
      <c r="G21" s="103">
        <v>0.35</v>
      </c>
      <c r="H21" s="103">
        <v>0.35</v>
      </c>
      <c r="I21" s="103">
        <v>0.35</v>
      </c>
      <c r="J21" s="103">
        <v>0.35</v>
      </c>
      <c r="K21" s="103">
        <v>0.35</v>
      </c>
      <c r="L21" s="103">
        <v>0.35</v>
      </c>
      <c r="M21" s="103">
        <v>0.35</v>
      </c>
      <c r="N21" s="103">
        <v>0.35</v>
      </c>
      <c r="O21" s="103">
        <v>0.35</v>
      </c>
      <c r="P21" s="103">
        <v>0.35</v>
      </c>
      <c r="Q21" s="103">
        <v>0.35</v>
      </c>
      <c r="R21" s="103">
        <v>0.35</v>
      </c>
      <c r="S21" s="103">
        <v>0.35</v>
      </c>
      <c r="T21" s="103">
        <v>0.35</v>
      </c>
      <c r="U21" s="103">
        <v>0.35</v>
      </c>
      <c r="V21" s="103">
        <v>0.35</v>
      </c>
      <c r="W21" s="103">
        <v>0.35</v>
      </c>
      <c r="X21" s="103">
        <v>0.35</v>
      </c>
      <c r="Y21" s="103">
        <v>0.35</v>
      </c>
      <c r="Z21" s="103">
        <v>0.35</v>
      </c>
      <c r="AA21" s="103">
        <v>0.35</v>
      </c>
      <c r="AB21" s="103">
        <v>0.35</v>
      </c>
      <c r="AC21" s="103">
        <v>0.35</v>
      </c>
      <c r="AD21" s="103">
        <v>0.35</v>
      </c>
      <c r="AE21" s="103">
        <v>0.35</v>
      </c>
      <c r="AF21" s="103">
        <v>0.35</v>
      </c>
    </row>
    <row r="22" spans="1:32" x14ac:dyDescent="0.15">
      <c r="A22" s="5" t="s">
        <v>1037</v>
      </c>
      <c r="B22" s="103">
        <v>0.35</v>
      </c>
      <c r="C22" s="103">
        <v>0.35</v>
      </c>
      <c r="D22" s="103">
        <v>0.35</v>
      </c>
      <c r="E22" s="103">
        <v>0.35</v>
      </c>
      <c r="F22" s="103">
        <v>0.35</v>
      </c>
      <c r="G22" s="103">
        <v>0.35</v>
      </c>
      <c r="H22" s="103">
        <v>0.35</v>
      </c>
      <c r="I22" s="103">
        <v>0.35</v>
      </c>
      <c r="J22" s="103">
        <v>0.35</v>
      </c>
      <c r="K22" s="103">
        <v>0.35</v>
      </c>
      <c r="L22" s="103">
        <v>0.35</v>
      </c>
      <c r="M22" s="103">
        <v>0.35</v>
      </c>
      <c r="N22" s="103">
        <v>0.35</v>
      </c>
      <c r="O22" s="103">
        <v>0.35</v>
      </c>
      <c r="P22" s="103">
        <v>0.35</v>
      </c>
      <c r="Q22" s="103">
        <v>0.35</v>
      </c>
      <c r="R22" s="103">
        <v>0.35</v>
      </c>
      <c r="S22" s="103">
        <v>0.35</v>
      </c>
      <c r="T22" s="103">
        <v>0.35</v>
      </c>
      <c r="U22" s="103">
        <v>0.35</v>
      </c>
      <c r="V22" s="103">
        <v>0.35</v>
      </c>
      <c r="W22" s="103">
        <v>0.35</v>
      </c>
      <c r="X22" s="103">
        <v>0.35</v>
      </c>
      <c r="Y22" s="103">
        <v>0.35</v>
      </c>
      <c r="Z22" s="103">
        <v>0.35</v>
      </c>
      <c r="AA22" s="103">
        <v>0.35</v>
      </c>
      <c r="AB22" s="103">
        <v>0.35</v>
      </c>
      <c r="AC22" s="103">
        <v>0.35</v>
      </c>
      <c r="AD22" s="103">
        <v>0.35</v>
      </c>
      <c r="AE22" s="103">
        <v>0.35</v>
      </c>
      <c r="AF22" s="103">
        <v>0.35</v>
      </c>
    </row>
    <row r="23" spans="1:32" x14ac:dyDescent="0.15">
      <c r="A23" s="5" t="s">
        <v>1038</v>
      </c>
      <c r="B23" s="103">
        <v>0.35</v>
      </c>
      <c r="C23" s="103">
        <v>0.35</v>
      </c>
      <c r="D23" s="103">
        <v>0.35</v>
      </c>
      <c r="E23" s="103">
        <v>0.35</v>
      </c>
      <c r="F23" s="103">
        <v>0.35</v>
      </c>
      <c r="G23" s="103">
        <v>0.35</v>
      </c>
      <c r="H23" s="103">
        <v>0.35</v>
      </c>
      <c r="I23" s="103">
        <v>0.35</v>
      </c>
      <c r="J23" s="103">
        <v>0.35</v>
      </c>
      <c r="K23" s="103">
        <v>0.35</v>
      </c>
      <c r="L23" s="103">
        <v>0.35</v>
      </c>
      <c r="M23" s="103">
        <v>0.35</v>
      </c>
      <c r="N23" s="103">
        <v>0.35</v>
      </c>
      <c r="O23" s="103">
        <v>0.35</v>
      </c>
      <c r="P23" s="103">
        <v>0.35</v>
      </c>
      <c r="Q23" s="103">
        <v>0.35</v>
      </c>
      <c r="R23" s="103">
        <v>0.35</v>
      </c>
      <c r="S23" s="103">
        <v>0.35</v>
      </c>
      <c r="T23" s="103">
        <v>0.35</v>
      </c>
      <c r="U23" s="103">
        <v>0.35</v>
      </c>
      <c r="V23" s="103">
        <v>0.35</v>
      </c>
      <c r="W23" s="103">
        <v>0.35</v>
      </c>
      <c r="X23" s="103">
        <v>0.35</v>
      </c>
      <c r="Y23" s="103">
        <v>0.35</v>
      </c>
      <c r="Z23" s="103">
        <v>0.35</v>
      </c>
      <c r="AA23" s="103">
        <v>0.35</v>
      </c>
      <c r="AB23" s="103">
        <v>0.35</v>
      </c>
      <c r="AC23" s="103">
        <v>0.35</v>
      </c>
      <c r="AD23" s="103">
        <v>0.35</v>
      </c>
      <c r="AE23" s="103">
        <v>0.35</v>
      </c>
      <c r="AF23" s="103">
        <v>0.35</v>
      </c>
    </row>
    <row r="24" spans="1:32" x14ac:dyDescent="0.15">
      <c r="A24" s="5" t="s">
        <v>1039</v>
      </c>
      <c r="B24" s="103">
        <v>0.35</v>
      </c>
      <c r="C24" s="103">
        <v>0.35</v>
      </c>
      <c r="D24" s="103">
        <v>0.35</v>
      </c>
      <c r="E24" s="103">
        <v>0.35</v>
      </c>
      <c r="F24" s="103">
        <v>0.35</v>
      </c>
      <c r="G24" s="103">
        <v>0.35</v>
      </c>
      <c r="H24" s="103">
        <v>0.35</v>
      </c>
      <c r="I24" s="103">
        <v>0.35</v>
      </c>
      <c r="J24" s="103">
        <v>0.35</v>
      </c>
      <c r="K24" s="103">
        <v>0.35</v>
      </c>
      <c r="L24" s="103">
        <v>0.35</v>
      </c>
      <c r="M24" s="103">
        <v>0.35</v>
      </c>
      <c r="N24" s="103">
        <v>0.35</v>
      </c>
      <c r="O24" s="103">
        <v>0.35</v>
      </c>
      <c r="P24" s="103">
        <v>0.35</v>
      </c>
      <c r="Q24" s="103">
        <v>0.35</v>
      </c>
      <c r="R24" s="103">
        <v>0.35</v>
      </c>
      <c r="S24" s="103">
        <v>0.35</v>
      </c>
      <c r="T24" s="103">
        <v>0.35</v>
      </c>
      <c r="U24" s="103">
        <v>0.35</v>
      </c>
      <c r="V24" s="103">
        <v>0.35</v>
      </c>
      <c r="W24" s="103">
        <v>0.35</v>
      </c>
      <c r="X24" s="103">
        <v>0.35</v>
      </c>
      <c r="Y24" s="103">
        <v>0.35</v>
      </c>
      <c r="Z24" s="103">
        <v>0.35</v>
      </c>
      <c r="AA24" s="103">
        <v>0.35</v>
      </c>
      <c r="AB24" s="103">
        <v>0.35</v>
      </c>
      <c r="AC24" s="103">
        <v>0.35</v>
      </c>
      <c r="AD24" s="103">
        <v>0.35</v>
      </c>
      <c r="AE24" s="103">
        <v>0.35</v>
      </c>
      <c r="AF24" s="103">
        <v>0.35</v>
      </c>
    </row>
    <row r="25" spans="1:32" x14ac:dyDescent="0.15">
      <c r="A25" s="5" t="s">
        <v>1040</v>
      </c>
      <c r="B25" s="103">
        <v>0.35</v>
      </c>
      <c r="C25" s="103">
        <v>0.35</v>
      </c>
      <c r="D25" s="103">
        <v>0.35</v>
      </c>
      <c r="E25" s="103">
        <v>0.35</v>
      </c>
      <c r="F25" s="103">
        <v>0.35</v>
      </c>
      <c r="G25" s="103">
        <v>0.35</v>
      </c>
      <c r="H25" s="103">
        <v>0.35</v>
      </c>
      <c r="I25" s="103">
        <v>0.35</v>
      </c>
      <c r="J25" s="103">
        <v>0.35</v>
      </c>
      <c r="K25" s="103">
        <v>0.35</v>
      </c>
      <c r="L25" s="103">
        <v>0.35</v>
      </c>
      <c r="M25" s="103">
        <v>0.35</v>
      </c>
      <c r="N25" s="103">
        <v>0.35</v>
      </c>
      <c r="O25" s="103">
        <v>0.35</v>
      </c>
      <c r="P25" s="103">
        <v>0.35</v>
      </c>
      <c r="Q25" s="103">
        <v>0.35</v>
      </c>
      <c r="R25" s="103">
        <v>0.35</v>
      </c>
      <c r="S25" s="103">
        <v>0.35</v>
      </c>
      <c r="T25" s="103">
        <v>0.35</v>
      </c>
      <c r="U25" s="103">
        <v>0.35</v>
      </c>
      <c r="V25" s="103">
        <v>0.35</v>
      </c>
      <c r="W25" s="103">
        <v>0.35</v>
      </c>
      <c r="X25" s="103">
        <v>0.35</v>
      </c>
      <c r="Y25" s="103">
        <v>0.35</v>
      </c>
      <c r="Z25" s="103">
        <v>0.35</v>
      </c>
      <c r="AA25" s="103">
        <v>0.35</v>
      </c>
      <c r="AB25" s="103">
        <v>0.35</v>
      </c>
      <c r="AC25" s="103">
        <v>0.35</v>
      </c>
      <c r="AD25" s="103">
        <v>0.35</v>
      </c>
      <c r="AE25" s="103">
        <v>0.35</v>
      </c>
      <c r="AF25" s="103">
        <v>0.35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tabSelected="1" workbookViewId="0"/>
  </sheetViews>
  <sheetFormatPr defaultColWidth="9.125" defaultRowHeight="13.5" x14ac:dyDescent="0.15"/>
  <cols>
    <col min="1" max="1" width="39.875" style="5" customWidth="1"/>
    <col min="2" max="16384" width="9.125" style="5"/>
  </cols>
  <sheetData>
    <row r="1" spans="1:34" x14ac:dyDescent="0.1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1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1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1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1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1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1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1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1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1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1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1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1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1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1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1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1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1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1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1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1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1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1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1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1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1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25" defaultRowHeight="15" customHeight="1" x14ac:dyDescent="0.15"/>
  <cols>
    <col min="1" max="1" width="22.375" style="95" hidden="1" customWidth="1"/>
    <col min="2" max="2" width="49" style="95" customWidth="1"/>
    <col min="3" max="16384" width="9.125" style="95"/>
  </cols>
  <sheetData>
    <row r="1" spans="1:34" ht="15" customHeight="1" thickBot="1" x14ac:dyDescent="0.2">
      <c r="B1" s="61" t="s">
        <v>1405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15"/>
    <row r="3" spans="1:34" ht="15" customHeight="1" x14ac:dyDescent="0.2">
      <c r="C3" s="96" t="s">
        <v>53</v>
      </c>
      <c r="D3" s="96" t="s">
        <v>1185</v>
      </c>
    </row>
    <row r="4" spans="1:34" ht="15" customHeight="1" x14ac:dyDescent="0.2">
      <c r="C4" s="96" t="s">
        <v>54</v>
      </c>
      <c r="D4" s="96" t="s">
        <v>1186</v>
      </c>
      <c r="G4" s="96" t="s">
        <v>55</v>
      </c>
    </row>
    <row r="5" spans="1:34" ht="15" customHeight="1" x14ac:dyDescent="0.2">
      <c r="C5" s="96" t="s">
        <v>56</v>
      </c>
      <c r="D5" s="96" t="s">
        <v>1187</v>
      </c>
    </row>
    <row r="6" spans="1:34" ht="15" customHeight="1" x14ac:dyDescent="0.2">
      <c r="C6" s="96" t="s">
        <v>57</v>
      </c>
      <c r="E6" s="96" t="s">
        <v>1188</v>
      </c>
    </row>
    <row r="10" spans="1:34" ht="15" customHeight="1" x14ac:dyDescent="0.2">
      <c r="A10" s="34" t="s">
        <v>1406</v>
      </c>
      <c r="B10" s="65" t="s">
        <v>1407</v>
      </c>
      <c r="AH10" s="66" t="s">
        <v>1189</v>
      </c>
    </row>
    <row r="11" spans="1:34" ht="15" customHeight="1" x14ac:dyDescent="0.2">
      <c r="B11" s="61"/>
      <c r="AH11" s="66" t="s">
        <v>1190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2">
      <c r="B13" s="62" t="s">
        <v>188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15"/>
    <row r="15" spans="1:34" ht="15" customHeight="1" x14ac:dyDescent="0.2">
      <c r="A15" s="34" t="s">
        <v>454</v>
      </c>
      <c r="B15" s="68" t="s">
        <v>377</v>
      </c>
      <c r="C15" s="97">
        <v>735.55859399999997</v>
      </c>
      <c r="D15" s="97">
        <v>814.97100799999998</v>
      </c>
      <c r="E15" s="97">
        <v>818.17279099999996</v>
      </c>
      <c r="F15" s="97">
        <v>825.387878</v>
      </c>
      <c r="G15" s="97">
        <v>830.23010299999999</v>
      </c>
      <c r="H15" s="97">
        <v>834.67071499999997</v>
      </c>
      <c r="I15" s="97">
        <v>831.61218299999996</v>
      </c>
      <c r="J15" s="97">
        <v>831.192993</v>
      </c>
      <c r="K15" s="97">
        <v>832.04028300000004</v>
      </c>
      <c r="L15" s="97">
        <v>832.85022000000004</v>
      </c>
      <c r="M15" s="97">
        <v>832.180115</v>
      </c>
      <c r="N15" s="97">
        <v>833.53057899999999</v>
      </c>
      <c r="O15" s="97">
        <v>834.64489700000001</v>
      </c>
      <c r="P15" s="97">
        <v>836.50079300000004</v>
      </c>
      <c r="Q15" s="97">
        <v>839.21569799999997</v>
      </c>
      <c r="R15" s="97">
        <v>841.39367700000003</v>
      </c>
      <c r="S15" s="97">
        <v>843.373108</v>
      </c>
      <c r="T15" s="97">
        <v>844.65960700000005</v>
      </c>
      <c r="U15" s="97">
        <v>846.33520499999997</v>
      </c>
      <c r="V15" s="97">
        <v>847.78051800000003</v>
      </c>
      <c r="W15" s="97">
        <v>847.98718299999996</v>
      </c>
      <c r="X15" s="97">
        <v>849.97466999999995</v>
      </c>
      <c r="Y15" s="97">
        <v>853.47668499999997</v>
      </c>
      <c r="Z15" s="97">
        <v>857.58331299999998</v>
      </c>
      <c r="AA15" s="97">
        <v>861.18609600000002</v>
      </c>
      <c r="AB15" s="97">
        <v>865.24859600000002</v>
      </c>
      <c r="AC15" s="97">
        <v>868.922729</v>
      </c>
      <c r="AD15" s="97">
        <v>872.06939699999998</v>
      </c>
      <c r="AE15" s="97">
        <v>875.10650599999997</v>
      </c>
      <c r="AF15" s="97">
        <v>880.57617200000004</v>
      </c>
      <c r="AG15" s="97">
        <v>887.510986</v>
      </c>
      <c r="AH15" s="73">
        <v>6.2789999999999999E-3</v>
      </c>
    </row>
    <row r="16" spans="1:34" ht="15" customHeight="1" x14ac:dyDescent="0.15">
      <c r="B16" s="68" t="s">
        <v>189</v>
      </c>
    </row>
    <row r="17" spans="1:34" ht="15" customHeight="1" x14ac:dyDescent="0.2">
      <c r="A17" s="34" t="s">
        <v>453</v>
      </c>
      <c r="B17" s="68" t="s">
        <v>190</v>
      </c>
      <c r="C17" s="98">
        <v>14.905047</v>
      </c>
      <c r="D17" s="98">
        <v>16.660153999999999</v>
      </c>
      <c r="E17" s="98">
        <v>17.296462999999999</v>
      </c>
      <c r="F17" s="98">
        <v>17.859559999999998</v>
      </c>
      <c r="G17" s="98">
        <v>17.957142000000001</v>
      </c>
      <c r="H17" s="98">
        <v>18.147687999999999</v>
      </c>
      <c r="I17" s="98">
        <v>18.112722000000002</v>
      </c>
      <c r="J17" s="98">
        <v>18.165474</v>
      </c>
      <c r="K17" s="98">
        <v>18.161804</v>
      </c>
      <c r="L17" s="98">
        <v>18.150787000000001</v>
      </c>
      <c r="M17" s="98">
        <v>18.16057</v>
      </c>
      <c r="N17" s="98">
        <v>18.138020000000001</v>
      </c>
      <c r="O17" s="98">
        <v>18.132683</v>
      </c>
      <c r="P17" s="98">
        <v>18.081226000000001</v>
      </c>
      <c r="Q17" s="98">
        <v>18.068563000000001</v>
      </c>
      <c r="R17" s="98">
        <v>18.045738</v>
      </c>
      <c r="S17" s="98">
        <v>18.073619999999998</v>
      </c>
      <c r="T17" s="98">
        <v>18.052731999999999</v>
      </c>
      <c r="U17" s="98">
        <v>18.045023</v>
      </c>
      <c r="V17" s="98">
        <v>17.977049000000001</v>
      </c>
      <c r="W17" s="98">
        <v>17.997941999999998</v>
      </c>
      <c r="X17" s="98">
        <v>17.970967999999999</v>
      </c>
      <c r="Y17" s="98">
        <v>18.005737</v>
      </c>
      <c r="Z17" s="98">
        <v>17.979855000000001</v>
      </c>
      <c r="AA17" s="98">
        <v>17.982094</v>
      </c>
      <c r="AB17" s="98">
        <v>17.967950999999999</v>
      </c>
      <c r="AC17" s="98">
        <v>17.931923000000001</v>
      </c>
      <c r="AD17" s="98">
        <v>17.964805999999999</v>
      </c>
      <c r="AE17" s="98">
        <v>17.980871</v>
      </c>
      <c r="AF17" s="98">
        <v>17.939803999999999</v>
      </c>
      <c r="AG17" s="98">
        <v>17.914636999999999</v>
      </c>
      <c r="AH17" s="73">
        <v>6.149E-3</v>
      </c>
    </row>
    <row r="19" spans="1:34" ht="15" customHeight="1" x14ac:dyDescent="0.15">
      <c r="B19" s="68" t="s">
        <v>191</v>
      </c>
    </row>
    <row r="20" spans="1:34" ht="15" customHeight="1" x14ac:dyDescent="0.2">
      <c r="A20" s="34" t="s">
        <v>452</v>
      </c>
      <c r="B20" s="69" t="s">
        <v>3</v>
      </c>
      <c r="C20" s="74">
        <v>0.15</v>
      </c>
      <c r="D20" s="74">
        <v>0.161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1" t="s">
        <v>1250</v>
      </c>
    </row>
    <row r="21" spans="1:34" ht="15" customHeight="1" x14ac:dyDescent="0.2">
      <c r="A21" s="34" t="s">
        <v>451</v>
      </c>
      <c r="B21" s="69" t="s">
        <v>2</v>
      </c>
      <c r="C21" s="74">
        <v>1.986</v>
      </c>
      <c r="D21" s="74">
        <v>2.1469999999999998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1" t="s">
        <v>1250</v>
      </c>
    </row>
    <row r="22" spans="1:34" ht="15" customHeight="1" x14ac:dyDescent="0.2">
      <c r="A22" s="34" t="s">
        <v>450</v>
      </c>
      <c r="B22" s="69" t="s">
        <v>1408</v>
      </c>
      <c r="C22" s="74">
        <v>7.1589999999999998</v>
      </c>
      <c r="D22" s="74">
        <v>7.734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1" t="s">
        <v>1250</v>
      </c>
    </row>
    <row r="23" spans="1:34" ht="15" customHeight="1" x14ac:dyDescent="0.2">
      <c r="A23" s="34" t="s">
        <v>449</v>
      </c>
      <c r="B23" s="69" t="s">
        <v>4</v>
      </c>
      <c r="C23" s="74">
        <v>465.14300500000002</v>
      </c>
      <c r="D23" s="74">
        <v>502.38397200000003</v>
      </c>
      <c r="E23" s="74">
        <v>501.43606599999998</v>
      </c>
      <c r="F23" s="74">
        <v>498.72119099999998</v>
      </c>
      <c r="G23" s="74">
        <v>495.09536700000001</v>
      </c>
      <c r="H23" s="74">
        <v>491.42126500000001</v>
      </c>
      <c r="I23" s="74">
        <v>498.80358899999999</v>
      </c>
      <c r="J23" s="74">
        <v>492.769226</v>
      </c>
      <c r="K23" s="74">
        <v>495.784851</v>
      </c>
      <c r="L23" s="74">
        <v>503.433899</v>
      </c>
      <c r="M23" s="74">
        <v>507.48553500000003</v>
      </c>
      <c r="N23" s="74">
        <v>505.50427200000001</v>
      </c>
      <c r="O23" s="74">
        <v>507.73165899999998</v>
      </c>
      <c r="P23" s="74">
        <v>508.73925800000001</v>
      </c>
      <c r="Q23" s="74">
        <v>512.85369900000001</v>
      </c>
      <c r="R23" s="74">
        <v>511.80841099999998</v>
      </c>
      <c r="S23" s="74">
        <v>511.08410600000002</v>
      </c>
      <c r="T23" s="74">
        <v>510.26629600000001</v>
      </c>
      <c r="U23" s="74">
        <v>510.20431500000001</v>
      </c>
      <c r="V23" s="74">
        <v>510.02020299999998</v>
      </c>
      <c r="W23" s="74">
        <v>510.15924100000001</v>
      </c>
      <c r="X23" s="74">
        <v>510.79251099999999</v>
      </c>
      <c r="Y23" s="74">
        <v>511.96026599999999</v>
      </c>
      <c r="Z23" s="74">
        <v>513.888733</v>
      </c>
      <c r="AA23" s="74">
        <v>514.85345500000005</v>
      </c>
      <c r="AB23" s="74">
        <v>512.99981700000001</v>
      </c>
      <c r="AC23" s="74">
        <v>515.21575900000005</v>
      </c>
      <c r="AD23" s="74">
        <v>516.62042199999996</v>
      </c>
      <c r="AE23" s="74">
        <v>517.92828399999996</v>
      </c>
      <c r="AF23" s="74">
        <v>516.72772199999997</v>
      </c>
      <c r="AG23" s="74">
        <v>519.26306199999999</v>
      </c>
      <c r="AH23" s="71">
        <v>3.676E-3</v>
      </c>
    </row>
    <row r="24" spans="1:34" ht="15" customHeight="1" x14ac:dyDescent="0.2">
      <c r="A24" s="34" t="s">
        <v>448</v>
      </c>
      <c r="B24" s="69" t="s">
        <v>12</v>
      </c>
      <c r="C24" s="74">
        <v>1332.4979249999999</v>
      </c>
      <c r="D24" s="74">
        <v>1439.190063</v>
      </c>
      <c r="E24" s="74">
        <v>1425.1087649999999</v>
      </c>
      <c r="F24" s="74">
        <v>1440.142212</v>
      </c>
      <c r="G24" s="74">
        <v>1427.9835210000001</v>
      </c>
      <c r="H24" s="74">
        <v>1452.4305420000001</v>
      </c>
      <c r="I24" s="74">
        <v>1462.7539059999999</v>
      </c>
      <c r="J24" s="74">
        <v>1469.9377440000001</v>
      </c>
      <c r="K24" s="74">
        <v>1478.9085689999999</v>
      </c>
      <c r="L24" s="74">
        <v>1489.926514</v>
      </c>
      <c r="M24" s="74">
        <v>1484.3156739999999</v>
      </c>
      <c r="N24" s="74">
        <v>1489.8763429999999</v>
      </c>
      <c r="O24" s="74">
        <v>1496.5668949999999</v>
      </c>
      <c r="P24" s="74">
        <v>1493.214111</v>
      </c>
      <c r="Q24" s="74">
        <v>1504.494751</v>
      </c>
      <c r="R24" s="74">
        <v>1506.901245</v>
      </c>
      <c r="S24" s="74">
        <v>1525.165894</v>
      </c>
      <c r="T24" s="74">
        <v>1542.5576169999999</v>
      </c>
      <c r="U24" s="74">
        <v>1541.094116</v>
      </c>
      <c r="V24" s="74">
        <v>1543.780884</v>
      </c>
      <c r="W24" s="74">
        <v>1545.3164059999999</v>
      </c>
      <c r="X24" s="74">
        <v>1544.4895019999999</v>
      </c>
      <c r="Y24" s="74">
        <v>1538.2807620000001</v>
      </c>
      <c r="Z24" s="74">
        <v>1518.0040280000001</v>
      </c>
      <c r="AA24" s="74">
        <v>1512.1489260000001</v>
      </c>
      <c r="AB24" s="74">
        <v>1520.3474120000001</v>
      </c>
      <c r="AC24" s="74">
        <v>1505.2647710000001</v>
      </c>
      <c r="AD24" s="74">
        <v>1509.170044</v>
      </c>
      <c r="AE24" s="74">
        <v>1519.401001</v>
      </c>
      <c r="AF24" s="74">
        <v>1515.8881839999999</v>
      </c>
      <c r="AG24" s="74">
        <v>1526.617798</v>
      </c>
      <c r="AH24" s="71">
        <v>4.5440000000000003E-3</v>
      </c>
    </row>
    <row r="25" spans="1:34" ht="14.25" x14ac:dyDescent="0.2">
      <c r="A25" s="34" t="s">
        <v>447</v>
      </c>
      <c r="B25" s="69" t="s">
        <v>1409</v>
      </c>
      <c r="C25" s="74">
        <v>4.7279999999999998</v>
      </c>
      <c r="D25" s="74">
        <v>5.1050000000000004</v>
      </c>
      <c r="E25" s="74">
        <v>5.2372009999999998</v>
      </c>
      <c r="F25" s="74">
        <v>3.9133979999999999</v>
      </c>
      <c r="G25" s="74">
        <v>9.1314159999999998</v>
      </c>
      <c r="H25" s="74">
        <v>11.423477</v>
      </c>
      <c r="I25" s="74">
        <v>5.746054</v>
      </c>
      <c r="J25" s="74">
        <v>8.3748079999999998</v>
      </c>
      <c r="K25" s="74">
        <v>9.6499279999999992</v>
      </c>
      <c r="L25" s="74">
        <v>0.87176500000000001</v>
      </c>
      <c r="M25" s="74">
        <v>6.9692000000000004E-2</v>
      </c>
      <c r="N25" s="74">
        <v>4.3026000000000002E-2</v>
      </c>
      <c r="O25" s="74">
        <v>2.7881E-2</v>
      </c>
      <c r="P25" s="74">
        <v>4.6244E-2</v>
      </c>
      <c r="Q25" s="74">
        <v>4.7359999999999999E-2</v>
      </c>
      <c r="R25" s="74">
        <v>1.5157E-2</v>
      </c>
      <c r="S25" s="74">
        <v>0.106586</v>
      </c>
      <c r="T25" s="74">
        <v>7.8290999999999999E-2</v>
      </c>
      <c r="U25" s="74">
        <v>3.3505E-2</v>
      </c>
      <c r="V25" s="74">
        <v>3.4214000000000001E-2</v>
      </c>
      <c r="W25" s="74">
        <v>9.4329999999999997E-2</v>
      </c>
      <c r="X25" s="74">
        <v>0.120671</v>
      </c>
      <c r="Y25" s="74">
        <v>8.7701000000000001E-2</v>
      </c>
      <c r="Z25" s="74">
        <v>8.5653999999999994E-2</v>
      </c>
      <c r="AA25" s="74">
        <v>2.1703E-2</v>
      </c>
      <c r="AB25" s="74">
        <v>3.0275E-2</v>
      </c>
      <c r="AC25" s="74">
        <v>4.3020000000000003E-3</v>
      </c>
      <c r="AD25" s="74">
        <v>0</v>
      </c>
      <c r="AE25" s="74">
        <v>0</v>
      </c>
      <c r="AF25" s="74">
        <v>0</v>
      </c>
      <c r="AG25" s="74">
        <v>6.3810000000000004E-3</v>
      </c>
      <c r="AH25" s="71">
        <v>-0.19769200000000001</v>
      </c>
    </row>
    <row r="26" spans="1:34" ht="14.25" x14ac:dyDescent="0.2">
      <c r="A26" s="34" t="s">
        <v>446</v>
      </c>
      <c r="B26" s="69" t="s">
        <v>41</v>
      </c>
      <c r="C26" s="74">
        <v>1811.6639399999999</v>
      </c>
      <c r="D26" s="74">
        <v>1956.720947</v>
      </c>
      <c r="E26" s="74">
        <v>1931.781982</v>
      </c>
      <c r="F26" s="74">
        <v>1942.7768550000001</v>
      </c>
      <c r="G26" s="74">
        <v>1932.210327</v>
      </c>
      <c r="H26" s="74">
        <v>1955.275269</v>
      </c>
      <c r="I26" s="74">
        <v>1967.3035890000001</v>
      </c>
      <c r="J26" s="74">
        <v>1971.0817870000001</v>
      </c>
      <c r="K26" s="74">
        <v>1984.3432620000001</v>
      </c>
      <c r="L26" s="74">
        <v>1994.232178</v>
      </c>
      <c r="M26" s="74">
        <v>1991.8709719999999</v>
      </c>
      <c r="N26" s="74">
        <v>1995.4235839999999</v>
      </c>
      <c r="O26" s="74">
        <v>2004.3264160000001</v>
      </c>
      <c r="P26" s="74">
        <v>2001.999634</v>
      </c>
      <c r="Q26" s="74">
        <v>2017.3957519999999</v>
      </c>
      <c r="R26" s="74">
        <v>2018.7248540000001</v>
      </c>
      <c r="S26" s="74">
        <v>2036.356567</v>
      </c>
      <c r="T26" s="74">
        <v>2052.9023440000001</v>
      </c>
      <c r="U26" s="74">
        <v>2051.3317870000001</v>
      </c>
      <c r="V26" s="74">
        <v>2053.8352049999999</v>
      </c>
      <c r="W26" s="74">
        <v>2055.5698240000002</v>
      </c>
      <c r="X26" s="74">
        <v>2055.4025879999999</v>
      </c>
      <c r="Y26" s="74">
        <v>2050.3286130000001</v>
      </c>
      <c r="Z26" s="74">
        <v>2031.9785159999999</v>
      </c>
      <c r="AA26" s="74">
        <v>2027.0241699999999</v>
      </c>
      <c r="AB26" s="74">
        <v>2033.3774410000001</v>
      </c>
      <c r="AC26" s="74">
        <v>2020.484741</v>
      </c>
      <c r="AD26" s="74">
        <v>2025.7905270000001</v>
      </c>
      <c r="AE26" s="74">
        <v>2037.329346</v>
      </c>
      <c r="AF26" s="74">
        <v>2032.615967</v>
      </c>
      <c r="AG26" s="74">
        <v>2045.887207</v>
      </c>
      <c r="AH26" s="71">
        <v>4.0610000000000004E-3</v>
      </c>
    </row>
    <row r="27" spans="1:34" ht="14.25" x14ac:dyDescent="0.2">
      <c r="A27" s="34" t="s">
        <v>445</v>
      </c>
      <c r="B27" s="69" t="s">
        <v>6</v>
      </c>
      <c r="C27" s="74">
        <v>1468.8029790000001</v>
      </c>
      <c r="D27" s="74">
        <v>1559.7280270000001</v>
      </c>
      <c r="E27" s="74">
        <v>1349.908203</v>
      </c>
      <c r="F27" s="74">
        <v>1388.2886960000001</v>
      </c>
      <c r="G27" s="74">
        <v>1387.8911129999999</v>
      </c>
      <c r="H27" s="74">
        <v>1384.747192</v>
      </c>
      <c r="I27" s="74">
        <v>1403.2536620000001</v>
      </c>
      <c r="J27" s="74">
        <v>1390.1960449999999</v>
      </c>
      <c r="K27" s="74">
        <v>1399.291626</v>
      </c>
      <c r="L27" s="74">
        <v>1415.8682859999999</v>
      </c>
      <c r="M27" s="74">
        <v>1381.115601</v>
      </c>
      <c r="N27" s="74">
        <v>1390.177124</v>
      </c>
      <c r="O27" s="74">
        <v>1387.639893</v>
      </c>
      <c r="P27" s="74">
        <v>1395.563232</v>
      </c>
      <c r="Q27" s="74">
        <v>1416.3917240000001</v>
      </c>
      <c r="R27" s="74">
        <v>1426.6911620000001</v>
      </c>
      <c r="S27" s="74">
        <v>1452.7459719999999</v>
      </c>
      <c r="T27" s="74">
        <v>1472.8116460000001</v>
      </c>
      <c r="U27" s="74">
        <v>1486.966187</v>
      </c>
      <c r="V27" s="74">
        <v>1530.7054439999999</v>
      </c>
      <c r="W27" s="74">
        <v>1526.9989009999999</v>
      </c>
      <c r="X27" s="74">
        <v>1532.993408</v>
      </c>
      <c r="Y27" s="74">
        <v>1551.3110349999999</v>
      </c>
      <c r="Z27" s="74">
        <v>1572.786865</v>
      </c>
      <c r="AA27" s="74">
        <v>1582.419922</v>
      </c>
      <c r="AB27" s="74">
        <v>1573.188232</v>
      </c>
      <c r="AC27" s="74">
        <v>1606.6960449999999</v>
      </c>
      <c r="AD27" s="74">
        <v>1630.9414059999999</v>
      </c>
      <c r="AE27" s="74">
        <v>1646.956177</v>
      </c>
      <c r="AF27" s="74">
        <v>1661.1823730000001</v>
      </c>
      <c r="AG27" s="74">
        <v>1683.6994629999999</v>
      </c>
      <c r="AH27" s="71">
        <v>4.5620000000000001E-3</v>
      </c>
    </row>
    <row r="28" spans="1:34" ht="14.25" x14ac:dyDescent="0.2">
      <c r="A28" s="34" t="s">
        <v>444</v>
      </c>
      <c r="B28" s="69" t="s">
        <v>13</v>
      </c>
      <c r="C28" s="74">
        <v>1253.8029790000001</v>
      </c>
      <c r="D28" s="74">
        <v>1324.7280270000001</v>
      </c>
      <c r="E28" s="74">
        <v>1149.951904</v>
      </c>
      <c r="F28" s="74">
        <v>1190.4327390000001</v>
      </c>
      <c r="G28" s="74">
        <v>1190.515991</v>
      </c>
      <c r="H28" s="74">
        <v>1191.7635499999999</v>
      </c>
      <c r="I28" s="74">
        <v>1204.4179690000001</v>
      </c>
      <c r="J28" s="74">
        <v>1197.1541749999999</v>
      </c>
      <c r="K28" s="74">
        <v>1202.8270259999999</v>
      </c>
      <c r="L28" s="74">
        <v>1216.7677000000001</v>
      </c>
      <c r="M28" s="74">
        <v>1199.9782709999999</v>
      </c>
      <c r="N28" s="74">
        <v>1207.476807</v>
      </c>
      <c r="O28" s="74">
        <v>1205.3957519999999</v>
      </c>
      <c r="P28" s="74">
        <v>1211.4830320000001</v>
      </c>
      <c r="Q28" s="74">
        <v>1221.2947999999999</v>
      </c>
      <c r="R28" s="74">
        <v>1228.054932</v>
      </c>
      <c r="S28" s="74">
        <v>1243.443115</v>
      </c>
      <c r="T28" s="74">
        <v>1252.9951169999999</v>
      </c>
      <c r="U28" s="74">
        <v>1264.3149410000001</v>
      </c>
      <c r="V28" s="74">
        <v>1291.4873050000001</v>
      </c>
      <c r="W28" s="74">
        <v>1293.0729980000001</v>
      </c>
      <c r="X28" s="74">
        <v>1298.7517089999999</v>
      </c>
      <c r="Y28" s="74">
        <v>1314.884155</v>
      </c>
      <c r="Z28" s="74">
        <v>1337.547607</v>
      </c>
      <c r="AA28" s="74">
        <v>1345.9097899999999</v>
      </c>
      <c r="AB28" s="74">
        <v>1341.2783199999999</v>
      </c>
      <c r="AC28" s="74">
        <v>1367.4011230000001</v>
      </c>
      <c r="AD28" s="74">
        <v>1387.8154300000001</v>
      </c>
      <c r="AE28" s="74">
        <v>1398.2570800000001</v>
      </c>
      <c r="AF28" s="74">
        <v>1409.0623780000001</v>
      </c>
      <c r="AG28" s="74">
        <v>1422.113525</v>
      </c>
      <c r="AH28" s="71">
        <v>4.2079999999999999E-3</v>
      </c>
    </row>
    <row r="29" spans="1:34" ht="14.25" x14ac:dyDescent="0.2">
      <c r="A29" s="34" t="s">
        <v>443</v>
      </c>
      <c r="B29" s="69" t="s">
        <v>14</v>
      </c>
      <c r="C29" s="74">
        <v>215</v>
      </c>
      <c r="D29" s="74">
        <v>235</v>
      </c>
      <c r="E29" s="74">
        <v>199.95632900000001</v>
      </c>
      <c r="F29" s="74">
        <v>197.85592700000001</v>
      </c>
      <c r="G29" s="74">
        <v>197.375122</v>
      </c>
      <c r="H29" s="74">
        <v>192.98362700000001</v>
      </c>
      <c r="I29" s="74">
        <v>198.835724</v>
      </c>
      <c r="J29" s="74">
        <v>193.04184000000001</v>
      </c>
      <c r="K29" s="74">
        <v>196.464584</v>
      </c>
      <c r="L29" s="74">
        <v>199.10055500000001</v>
      </c>
      <c r="M29" s="74">
        <v>181.13732899999999</v>
      </c>
      <c r="N29" s="74">
        <v>182.70027200000001</v>
      </c>
      <c r="O29" s="74">
        <v>182.24414100000001</v>
      </c>
      <c r="P29" s="74">
        <v>184.080185</v>
      </c>
      <c r="Q29" s="74">
        <v>195.096878</v>
      </c>
      <c r="R29" s="74">
        <v>198.63623000000001</v>
      </c>
      <c r="S29" s="74">
        <v>209.30287200000001</v>
      </c>
      <c r="T29" s="74">
        <v>219.81655900000001</v>
      </c>
      <c r="U29" s="74">
        <v>222.651184</v>
      </c>
      <c r="V29" s="74">
        <v>239.21807899999999</v>
      </c>
      <c r="W29" s="74">
        <v>233.92590300000001</v>
      </c>
      <c r="X29" s="74">
        <v>234.24174500000001</v>
      </c>
      <c r="Y29" s="74">
        <v>236.42692600000001</v>
      </c>
      <c r="Z29" s="74">
        <v>235.239227</v>
      </c>
      <c r="AA29" s="74">
        <v>236.51014699999999</v>
      </c>
      <c r="AB29" s="74">
        <v>231.90997300000001</v>
      </c>
      <c r="AC29" s="74">
        <v>239.294937</v>
      </c>
      <c r="AD29" s="74">
        <v>243.12602200000001</v>
      </c>
      <c r="AE29" s="74">
        <v>248.699127</v>
      </c>
      <c r="AF29" s="74">
        <v>252.11998</v>
      </c>
      <c r="AG29" s="74">
        <v>261.58599900000002</v>
      </c>
      <c r="AH29" s="71">
        <v>6.5589999999999997E-3</v>
      </c>
    </row>
    <row r="30" spans="1:34" ht="14.25" x14ac:dyDescent="0.2">
      <c r="A30" s="34" t="s">
        <v>442</v>
      </c>
      <c r="B30" s="69" t="s">
        <v>15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1" t="s">
        <v>1250</v>
      </c>
    </row>
    <row r="31" spans="1:34" ht="14.25" x14ac:dyDescent="0.2">
      <c r="A31" s="34" t="s">
        <v>441</v>
      </c>
      <c r="B31" s="69" t="s">
        <v>1410</v>
      </c>
      <c r="C31" s="74">
        <v>24</v>
      </c>
      <c r="D31" s="74">
        <v>24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0.12259100000000001</v>
      </c>
      <c r="V31" s="74">
        <v>0.14957599999999999</v>
      </c>
      <c r="W31" s="74">
        <v>0.17844299999999999</v>
      </c>
      <c r="X31" s="74">
        <v>0.15395900000000001</v>
      </c>
      <c r="Y31" s="74">
        <v>5.2317679999999998</v>
      </c>
      <c r="Z31" s="74">
        <v>11.411823999999999</v>
      </c>
      <c r="AA31" s="74">
        <v>18.228508000000001</v>
      </c>
      <c r="AB31" s="74">
        <v>28.409791999999999</v>
      </c>
      <c r="AC31" s="74">
        <v>30.051183999999999</v>
      </c>
      <c r="AD31" s="74">
        <v>30.071498999999999</v>
      </c>
      <c r="AE31" s="74">
        <v>30.07649</v>
      </c>
      <c r="AF31" s="74">
        <v>30.292490000000001</v>
      </c>
      <c r="AG31" s="74">
        <v>30.24353</v>
      </c>
      <c r="AH31" s="71">
        <v>7.737E-3</v>
      </c>
    </row>
    <row r="32" spans="1:34" ht="14.25" x14ac:dyDescent="0.2">
      <c r="A32" s="34" t="s">
        <v>440</v>
      </c>
      <c r="B32" s="69" t="s">
        <v>49</v>
      </c>
      <c r="C32" s="74">
        <v>904.80999799999995</v>
      </c>
      <c r="D32" s="74">
        <v>881.07098399999995</v>
      </c>
      <c r="E32" s="74">
        <v>870.69183299999997</v>
      </c>
      <c r="F32" s="74">
        <v>876.050476</v>
      </c>
      <c r="G32" s="74">
        <v>879.00036599999999</v>
      </c>
      <c r="H32" s="74">
        <v>885.42382799999996</v>
      </c>
      <c r="I32" s="74">
        <v>888.249146</v>
      </c>
      <c r="J32" s="74">
        <v>890.47656199999994</v>
      </c>
      <c r="K32" s="74">
        <v>892.77313200000003</v>
      </c>
      <c r="L32" s="74">
        <v>895.17163100000005</v>
      </c>
      <c r="M32" s="74">
        <v>899.61340299999995</v>
      </c>
      <c r="N32" s="74">
        <v>909.26409899999999</v>
      </c>
      <c r="O32" s="74">
        <v>912.55432099999996</v>
      </c>
      <c r="P32" s="74">
        <v>917.70507799999996</v>
      </c>
      <c r="Q32" s="74">
        <v>923.90313700000002</v>
      </c>
      <c r="R32" s="74">
        <v>929.98040800000001</v>
      </c>
      <c r="S32" s="74">
        <v>934.80102499999998</v>
      </c>
      <c r="T32" s="74">
        <v>940.00677499999995</v>
      </c>
      <c r="U32" s="74">
        <v>945.40228300000001</v>
      </c>
      <c r="V32" s="74">
        <v>951.61132799999996</v>
      </c>
      <c r="W32" s="74">
        <v>958.42663600000003</v>
      </c>
      <c r="X32" s="74">
        <v>965.08874500000002</v>
      </c>
      <c r="Y32" s="74">
        <v>973.15063499999997</v>
      </c>
      <c r="Z32" s="74">
        <v>982.175476</v>
      </c>
      <c r="AA32" s="74">
        <v>991.48071300000004</v>
      </c>
      <c r="AB32" s="74">
        <v>1005.4066769999999</v>
      </c>
      <c r="AC32" s="74">
        <v>1010.228821</v>
      </c>
      <c r="AD32" s="74">
        <v>1027.6367190000001</v>
      </c>
      <c r="AE32" s="74">
        <v>1037.398193</v>
      </c>
      <c r="AF32" s="74">
        <v>1047.9140620000001</v>
      </c>
      <c r="AG32" s="74">
        <v>1058.5749510000001</v>
      </c>
      <c r="AH32" s="71">
        <v>5.2449999999999997E-3</v>
      </c>
    </row>
    <row r="33" spans="1:34" ht="14.25" x14ac:dyDescent="0.2">
      <c r="A33" s="34" t="s">
        <v>439</v>
      </c>
      <c r="B33" s="69" t="s">
        <v>11</v>
      </c>
      <c r="C33" s="74">
        <v>183.73800700000001</v>
      </c>
      <c r="D33" s="74">
        <v>195.48799099999999</v>
      </c>
      <c r="E33" s="74">
        <v>185.374786</v>
      </c>
      <c r="F33" s="74">
        <v>190.03417999999999</v>
      </c>
      <c r="G33" s="74">
        <v>187.78192100000001</v>
      </c>
      <c r="H33" s="74">
        <v>190.02612300000001</v>
      </c>
      <c r="I33" s="74">
        <v>192.10574299999999</v>
      </c>
      <c r="J33" s="74">
        <v>190.698868</v>
      </c>
      <c r="K33" s="74">
        <v>192.875473</v>
      </c>
      <c r="L33" s="74">
        <v>195.44615200000001</v>
      </c>
      <c r="M33" s="74">
        <v>197.79579200000001</v>
      </c>
      <c r="N33" s="74">
        <v>198.35003699999999</v>
      </c>
      <c r="O33" s="74">
        <v>199.333282</v>
      </c>
      <c r="P33" s="74">
        <v>199.65649400000001</v>
      </c>
      <c r="Q33" s="74">
        <v>202.76284799999999</v>
      </c>
      <c r="R33" s="74">
        <v>203.105591</v>
      </c>
      <c r="S33" s="74">
        <v>206.03140300000001</v>
      </c>
      <c r="T33" s="74">
        <v>206.92932099999999</v>
      </c>
      <c r="U33" s="74">
        <v>207.77950999999999</v>
      </c>
      <c r="V33" s="74">
        <v>210.90242000000001</v>
      </c>
      <c r="W33" s="74">
        <v>211.629761</v>
      </c>
      <c r="X33" s="74">
        <v>212.489746</v>
      </c>
      <c r="Y33" s="74">
        <v>214.19210799999999</v>
      </c>
      <c r="Z33" s="74">
        <v>215.03106700000001</v>
      </c>
      <c r="AA33" s="74">
        <v>215.73426799999999</v>
      </c>
      <c r="AB33" s="74">
        <v>216.20517000000001</v>
      </c>
      <c r="AC33" s="74">
        <v>218.04676799999999</v>
      </c>
      <c r="AD33" s="74">
        <v>220.640411</v>
      </c>
      <c r="AE33" s="74">
        <v>222.83873</v>
      </c>
      <c r="AF33" s="74">
        <v>223.63183599999999</v>
      </c>
      <c r="AG33" s="74">
        <v>226.52113299999999</v>
      </c>
      <c r="AH33" s="71">
        <v>7.0020000000000004E-3</v>
      </c>
    </row>
    <row r="34" spans="1:34" ht="14.25" x14ac:dyDescent="0.2">
      <c r="A34" s="34" t="s">
        <v>438</v>
      </c>
      <c r="B34" s="68" t="s">
        <v>0</v>
      </c>
      <c r="C34" s="98">
        <v>4393.0146480000003</v>
      </c>
      <c r="D34" s="98">
        <v>4617.0078119999998</v>
      </c>
      <c r="E34" s="98">
        <v>4337.7568359999996</v>
      </c>
      <c r="F34" s="98">
        <v>4397.1499020000001</v>
      </c>
      <c r="G34" s="98">
        <v>4386.8837890000004</v>
      </c>
      <c r="H34" s="98">
        <v>4415.4726559999999</v>
      </c>
      <c r="I34" s="98">
        <v>4450.9121089999999</v>
      </c>
      <c r="J34" s="98">
        <v>4442.453125</v>
      </c>
      <c r="K34" s="98">
        <v>4469.283203</v>
      </c>
      <c r="L34" s="98">
        <v>4500.7182620000003</v>
      </c>
      <c r="M34" s="98">
        <v>4470.3959960000002</v>
      </c>
      <c r="N34" s="98">
        <v>4493.2148440000001</v>
      </c>
      <c r="O34" s="98">
        <v>4503.8540039999998</v>
      </c>
      <c r="P34" s="98">
        <v>4514.9248049999997</v>
      </c>
      <c r="Q34" s="98">
        <v>4560.4536129999997</v>
      </c>
      <c r="R34" s="98">
        <v>4578.501953</v>
      </c>
      <c r="S34" s="98">
        <v>4629.9350590000004</v>
      </c>
      <c r="T34" s="98">
        <v>4672.6499020000001</v>
      </c>
      <c r="U34" s="98">
        <v>4691.6020509999998</v>
      </c>
      <c r="V34" s="98">
        <v>4747.2041019999997</v>
      </c>
      <c r="W34" s="98">
        <v>4752.8037109999996</v>
      </c>
      <c r="X34" s="98">
        <v>4766.1284180000002</v>
      </c>
      <c r="Y34" s="98">
        <v>4794.2138670000004</v>
      </c>
      <c r="Z34" s="98">
        <v>4813.3837890000004</v>
      </c>
      <c r="AA34" s="98">
        <v>4834.8876950000003</v>
      </c>
      <c r="AB34" s="98">
        <v>4856.5874020000001</v>
      </c>
      <c r="AC34" s="98">
        <v>4885.5078119999998</v>
      </c>
      <c r="AD34" s="98">
        <v>4935.0805659999996</v>
      </c>
      <c r="AE34" s="98">
        <v>4974.5986329999996</v>
      </c>
      <c r="AF34" s="98">
        <v>4995.6367190000001</v>
      </c>
      <c r="AG34" s="98">
        <v>5044.9262699999999</v>
      </c>
      <c r="AH34" s="73">
        <v>4.6230000000000004E-3</v>
      </c>
    </row>
    <row r="36" spans="1:34" ht="13.5" x14ac:dyDescent="0.15">
      <c r="B36" s="68" t="s">
        <v>192</v>
      </c>
    </row>
    <row r="37" spans="1:34" ht="14.25" x14ac:dyDescent="0.2">
      <c r="A37" s="34" t="s">
        <v>437</v>
      </c>
      <c r="B37" s="68" t="s">
        <v>193</v>
      </c>
      <c r="C37" s="97">
        <v>234.85891699999999</v>
      </c>
      <c r="D37" s="97">
        <v>252.341049</v>
      </c>
      <c r="E37" s="97">
        <v>236.63531499999999</v>
      </c>
      <c r="F37" s="97">
        <v>237.615768</v>
      </c>
      <c r="G37" s="97">
        <v>235.01251199999999</v>
      </c>
      <c r="H37" s="97">
        <v>235.02162200000001</v>
      </c>
      <c r="I37" s="97">
        <v>237.54557800000001</v>
      </c>
      <c r="J37" s="97">
        <v>236.261459</v>
      </c>
      <c r="K37" s="97">
        <v>237.75109900000001</v>
      </c>
      <c r="L37" s="97">
        <v>239.62390099999999</v>
      </c>
      <c r="M37" s="97">
        <v>237.67472799999999</v>
      </c>
      <c r="N37" s="97">
        <v>238.157028</v>
      </c>
      <c r="O37" s="97">
        <v>238.50744599999999</v>
      </c>
      <c r="P37" s="97">
        <v>238.75323499999999</v>
      </c>
      <c r="Q37" s="97">
        <v>241.08019999999999</v>
      </c>
      <c r="R37" s="97">
        <v>241.31613200000001</v>
      </c>
      <c r="S37" s="97">
        <v>243.90273999999999</v>
      </c>
      <c r="T37" s="97">
        <v>245.92855800000001</v>
      </c>
      <c r="U37" s="97">
        <v>246.371216</v>
      </c>
      <c r="V37" s="97">
        <v>249.045074</v>
      </c>
      <c r="W37" s="97">
        <v>248.96466100000001</v>
      </c>
      <c r="X37" s="97">
        <v>249.209473</v>
      </c>
      <c r="Y37" s="97">
        <v>250.48391699999999</v>
      </c>
      <c r="Z37" s="97">
        <v>251.03727699999999</v>
      </c>
      <c r="AA37" s="97">
        <v>251.90052800000001</v>
      </c>
      <c r="AB37" s="97">
        <v>252.520859</v>
      </c>
      <c r="AC37" s="97">
        <v>253.651535</v>
      </c>
      <c r="AD37" s="97">
        <v>255.38687100000001</v>
      </c>
      <c r="AE37" s="97">
        <v>257.14172400000001</v>
      </c>
      <c r="AF37" s="97">
        <v>257.612122</v>
      </c>
      <c r="AG37" s="97">
        <v>259.87759399999999</v>
      </c>
      <c r="AH37" s="73">
        <v>3.3800000000000002E-3</v>
      </c>
    </row>
    <row r="39" spans="1:34" ht="13.5" x14ac:dyDescent="0.15">
      <c r="B39" s="68" t="s">
        <v>194</v>
      </c>
    </row>
    <row r="40" spans="1:34" ht="13.5" x14ac:dyDescent="0.15">
      <c r="B40" s="68" t="s">
        <v>195</v>
      </c>
    </row>
    <row r="41" spans="1:34" ht="15" customHeight="1" x14ac:dyDescent="0.2">
      <c r="A41" s="34" t="s">
        <v>436</v>
      </c>
      <c r="B41" s="69" t="s">
        <v>17</v>
      </c>
      <c r="C41" s="74">
        <v>0.15</v>
      </c>
      <c r="D41" s="74">
        <v>0.161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0</v>
      </c>
      <c r="V41" s="74">
        <v>0</v>
      </c>
      <c r="W41" s="74">
        <v>0</v>
      </c>
      <c r="X41" s="74">
        <v>0</v>
      </c>
      <c r="Y41" s="74">
        <v>0</v>
      </c>
      <c r="Z41" s="74">
        <v>0</v>
      </c>
      <c r="AA41" s="74">
        <v>0</v>
      </c>
      <c r="AB41" s="74">
        <v>0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1" t="s">
        <v>1250</v>
      </c>
    </row>
    <row r="42" spans="1:34" ht="15" customHeight="1" x14ac:dyDescent="0.2">
      <c r="A42" s="34" t="s">
        <v>435</v>
      </c>
      <c r="B42" s="69" t="s">
        <v>18</v>
      </c>
      <c r="C42" s="74">
        <v>1.986</v>
      </c>
      <c r="D42" s="74">
        <v>2.1469999999999998</v>
      </c>
      <c r="E42" s="74">
        <v>0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 s="74">
        <v>0</v>
      </c>
      <c r="Y42" s="74">
        <v>0</v>
      </c>
      <c r="Z42" s="74">
        <v>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1" t="s">
        <v>1250</v>
      </c>
    </row>
    <row r="43" spans="1:34" ht="15" customHeight="1" x14ac:dyDescent="0.2">
      <c r="A43" s="34" t="s">
        <v>434</v>
      </c>
      <c r="B43" s="69" t="s">
        <v>1411</v>
      </c>
      <c r="C43" s="74">
        <v>7.1589999999999998</v>
      </c>
      <c r="D43" s="74">
        <v>7.734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4">
        <v>0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1" t="s">
        <v>1250</v>
      </c>
    </row>
    <row r="44" spans="1:34" ht="15" customHeight="1" x14ac:dyDescent="0.2">
      <c r="A44" s="34" t="s">
        <v>433</v>
      </c>
      <c r="B44" s="69" t="s">
        <v>19</v>
      </c>
      <c r="C44" s="74">
        <v>462.21301299999999</v>
      </c>
      <c r="D44" s="74">
        <v>499.453979</v>
      </c>
      <c r="E44" s="74">
        <v>501.43606599999998</v>
      </c>
      <c r="F44" s="74">
        <v>498.72119099999998</v>
      </c>
      <c r="G44" s="74">
        <v>495.09536700000001</v>
      </c>
      <c r="H44" s="74">
        <v>491.42126500000001</v>
      </c>
      <c r="I44" s="74">
        <v>498.80358899999999</v>
      </c>
      <c r="J44" s="74">
        <v>492.769226</v>
      </c>
      <c r="K44" s="74">
        <v>495.784851</v>
      </c>
      <c r="L44" s="74">
        <v>503.433899</v>
      </c>
      <c r="M44" s="74">
        <v>507.48553500000003</v>
      </c>
      <c r="N44" s="74">
        <v>505.50427200000001</v>
      </c>
      <c r="O44" s="74">
        <v>507.73165899999998</v>
      </c>
      <c r="P44" s="74">
        <v>508.73925800000001</v>
      </c>
      <c r="Q44" s="74">
        <v>512.85369900000001</v>
      </c>
      <c r="R44" s="74">
        <v>511.80841099999998</v>
      </c>
      <c r="S44" s="74">
        <v>511.08410600000002</v>
      </c>
      <c r="T44" s="74">
        <v>510.26629600000001</v>
      </c>
      <c r="U44" s="74">
        <v>510.20431500000001</v>
      </c>
      <c r="V44" s="74">
        <v>510.02020299999998</v>
      </c>
      <c r="W44" s="74">
        <v>510.15924100000001</v>
      </c>
      <c r="X44" s="74">
        <v>510.79251099999999</v>
      </c>
      <c r="Y44" s="74">
        <v>511.96026599999999</v>
      </c>
      <c r="Z44" s="74">
        <v>513.888733</v>
      </c>
      <c r="AA44" s="74">
        <v>514.85345500000005</v>
      </c>
      <c r="AB44" s="74">
        <v>512.99981700000001</v>
      </c>
      <c r="AC44" s="74">
        <v>515.21575900000005</v>
      </c>
      <c r="AD44" s="74">
        <v>516.62042199999996</v>
      </c>
      <c r="AE44" s="74">
        <v>517.92828399999996</v>
      </c>
      <c r="AF44" s="74">
        <v>516.72772199999997</v>
      </c>
      <c r="AG44" s="74">
        <v>519.26306199999999</v>
      </c>
      <c r="AH44" s="71">
        <v>3.8869999999999998E-3</v>
      </c>
    </row>
    <row r="45" spans="1:34" ht="15" customHeight="1" x14ac:dyDescent="0.2">
      <c r="A45" s="34" t="s">
        <v>432</v>
      </c>
      <c r="B45" s="69" t="s">
        <v>196</v>
      </c>
      <c r="C45" s="74">
        <v>1298.8278809999999</v>
      </c>
      <c r="D45" s="74">
        <v>1405.5200199999999</v>
      </c>
      <c r="E45" s="74">
        <v>1371.9136960000001</v>
      </c>
      <c r="F45" s="74">
        <v>1386.7589109999999</v>
      </c>
      <c r="G45" s="74">
        <v>1374.60022</v>
      </c>
      <c r="H45" s="74">
        <v>1399.047241</v>
      </c>
      <c r="I45" s="74">
        <v>1409.3706050000001</v>
      </c>
      <c r="J45" s="74">
        <v>1416.554443</v>
      </c>
      <c r="K45" s="74">
        <v>1425.525269</v>
      </c>
      <c r="L45" s="74">
        <v>1436.5432129999999</v>
      </c>
      <c r="M45" s="74">
        <v>1432.6839600000001</v>
      </c>
      <c r="N45" s="74">
        <v>1438.2547609999999</v>
      </c>
      <c r="O45" s="74">
        <v>1444.954712</v>
      </c>
      <c r="P45" s="74">
        <v>1441.4835210000001</v>
      </c>
      <c r="Q45" s="74">
        <v>1452.574707</v>
      </c>
      <c r="R45" s="74">
        <v>1454.7729489999999</v>
      </c>
      <c r="S45" s="74">
        <v>1472.6240230000001</v>
      </c>
      <c r="T45" s="74">
        <v>1489.2860109999999</v>
      </c>
      <c r="U45" s="74">
        <v>1487.7108149999999</v>
      </c>
      <c r="V45" s="74">
        <v>1490.3975829999999</v>
      </c>
      <c r="W45" s="74">
        <v>1491.9331050000001</v>
      </c>
      <c r="X45" s="74">
        <v>1491.1062010000001</v>
      </c>
      <c r="Y45" s="74">
        <v>1484.897461</v>
      </c>
      <c r="Z45" s="74">
        <v>1464.6207280000001</v>
      </c>
      <c r="AA45" s="74">
        <v>1458.765625</v>
      </c>
      <c r="AB45" s="74">
        <v>1466.964111</v>
      </c>
      <c r="AC45" s="74">
        <v>1451.88147</v>
      </c>
      <c r="AD45" s="74">
        <v>1455.7867429999999</v>
      </c>
      <c r="AE45" s="74">
        <v>1466.0177000000001</v>
      </c>
      <c r="AF45" s="74">
        <v>1462.5048830000001</v>
      </c>
      <c r="AG45" s="74">
        <v>1473.2344969999999</v>
      </c>
      <c r="AH45" s="71">
        <v>4.2090000000000001E-3</v>
      </c>
    </row>
    <row r="46" spans="1:34" ht="15" customHeight="1" x14ac:dyDescent="0.2">
      <c r="A46" s="34" t="s">
        <v>431</v>
      </c>
      <c r="B46" s="69" t="s">
        <v>1412</v>
      </c>
      <c r="C46" s="74">
        <v>4.7279999999999998</v>
      </c>
      <c r="D46" s="74">
        <v>5.1050000000000004</v>
      </c>
      <c r="E46" s="74">
        <v>5.2372009999999998</v>
      </c>
      <c r="F46" s="74">
        <v>3.9133979999999999</v>
      </c>
      <c r="G46" s="74">
        <v>9.1314159999999998</v>
      </c>
      <c r="H46" s="74">
        <v>11.423477</v>
      </c>
      <c r="I46" s="74">
        <v>5.746054</v>
      </c>
      <c r="J46" s="74">
        <v>8.3748079999999998</v>
      </c>
      <c r="K46" s="74">
        <v>9.6499279999999992</v>
      </c>
      <c r="L46" s="74">
        <v>0.87176500000000001</v>
      </c>
      <c r="M46" s="74">
        <v>6.9692000000000004E-2</v>
      </c>
      <c r="N46" s="74">
        <v>4.3026000000000002E-2</v>
      </c>
      <c r="O46" s="74">
        <v>2.7881E-2</v>
      </c>
      <c r="P46" s="74">
        <v>4.6244E-2</v>
      </c>
      <c r="Q46" s="74">
        <v>4.7359999999999999E-2</v>
      </c>
      <c r="R46" s="74">
        <v>1.5157E-2</v>
      </c>
      <c r="S46" s="74">
        <v>0.106586</v>
      </c>
      <c r="T46" s="74">
        <v>7.8290999999999999E-2</v>
      </c>
      <c r="U46" s="74">
        <v>3.3505E-2</v>
      </c>
      <c r="V46" s="74">
        <v>3.4214000000000001E-2</v>
      </c>
      <c r="W46" s="74">
        <v>9.4329999999999997E-2</v>
      </c>
      <c r="X46" s="74">
        <v>0.120671</v>
      </c>
      <c r="Y46" s="74">
        <v>8.7701000000000001E-2</v>
      </c>
      <c r="Z46" s="74">
        <v>8.5653999999999994E-2</v>
      </c>
      <c r="AA46" s="74">
        <v>2.1703E-2</v>
      </c>
      <c r="AB46" s="74">
        <v>3.0275E-2</v>
      </c>
      <c r="AC46" s="74">
        <v>4.3020000000000003E-3</v>
      </c>
      <c r="AD46" s="74">
        <v>0</v>
      </c>
      <c r="AE46" s="74">
        <v>0</v>
      </c>
      <c r="AF46" s="74">
        <v>0</v>
      </c>
      <c r="AG46" s="74">
        <v>6.3810000000000004E-3</v>
      </c>
      <c r="AH46" s="71">
        <v>-0.19769200000000001</v>
      </c>
    </row>
    <row r="47" spans="1:34" ht="15" customHeight="1" x14ac:dyDescent="0.2">
      <c r="A47" s="34" t="s">
        <v>430</v>
      </c>
      <c r="B47" s="69" t="s">
        <v>43</v>
      </c>
      <c r="C47" s="74">
        <v>1775.0639650000001</v>
      </c>
      <c r="D47" s="74">
        <v>1920.1209719999999</v>
      </c>
      <c r="E47" s="74">
        <v>1878.586914</v>
      </c>
      <c r="F47" s="74">
        <v>1889.3935550000001</v>
      </c>
      <c r="G47" s="74">
        <v>1878.8270259999999</v>
      </c>
      <c r="H47" s="74">
        <v>1901.8919679999999</v>
      </c>
      <c r="I47" s="74">
        <v>1913.920288</v>
      </c>
      <c r="J47" s="74">
        <v>1917.698486</v>
      </c>
      <c r="K47" s="74">
        <v>1930.959961</v>
      </c>
      <c r="L47" s="74">
        <v>1940.8488769999999</v>
      </c>
      <c r="M47" s="74">
        <v>1940.2391359999999</v>
      </c>
      <c r="N47" s="74">
        <v>1943.8020019999999</v>
      </c>
      <c r="O47" s="74">
        <v>1952.7142329999999</v>
      </c>
      <c r="P47" s="74">
        <v>1950.269043</v>
      </c>
      <c r="Q47" s="74">
        <v>1965.4758300000001</v>
      </c>
      <c r="R47" s="74">
        <v>1966.596436</v>
      </c>
      <c r="S47" s="74">
        <v>1983.814697</v>
      </c>
      <c r="T47" s="74">
        <v>1999.6304929999999</v>
      </c>
      <c r="U47" s="74">
        <v>1997.9486079999999</v>
      </c>
      <c r="V47" s="74">
        <v>2000.451904</v>
      </c>
      <c r="W47" s="74">
        <v>2002.1866460000001</v>
      </c>
      <c r="X47" s="74">
        <v>2002.019409</v>
      </c>
      <c r="Y47" s="74">
        <v>1996.9453120000001</v>
      </c>
      <c r="Z47" s="74">
        <v>1978.5952150000001</v>
      </c>
      <c r="AA47" s="74">
        <v>1973.6408690000001</v>
      </c>
      <c r="AB47" s="74">
        <v>1979.9941409999999</v>
      </c>
      <c r="AC47" s="74">
        <v>1967.1014399999999</v>
      </c>
      <c r="AD47" s="74">
        <v>1972.4072269999999</v>
      </c>
      <c r="AE47" s="74">
        <v>1983.9460449999999</v>
      </c>
      <c r="AF47" s="74">
        <v>1979.2326660000001</v>
      </c>
      <c r="AG47" s="74">
        <v>1992.5039059999999</v>
      </c>
      <c r="AH47" s="71">
        <v>3.859E-3</v>
      </c>
    </row>
    <row r="48" spans="1:34" ht="15" customHeight="1" x14ac:dyDescent="0.2">
      <c r="A48" s="34" t="s">
        <v>429</v>
      </c>
      <c r="B48" s="69" t="s">
        <v>21</v>
      </c>
      <c r="C48" s="74">
        <v>736.79296899999997</v>
      </c>
      <c r="D48" s="74">
        <v>807.71801800000003</v>
      </c>
      <c r="E48" s="74">
        <v>522.42211899999995</v>
      </c>
      <c r="F48" s="74">
        <v>560.81762700000002</v>
      </c>
      <c r="G48" s="74">
        <v>558.72717299999999</v>
      </c>
      <c r="H48" s="74">
        <v>557.02758800000004</v>
      </c>
      <c r="I48" s="74">
        <v>568.20556599999998</v>
      </c>
      <c r="J48" s="74">
        <v>559.87011700000005</v>
      </c>
      <c r="K48" s="74">
        <v>564.13562000000002</v>
      </c>
      <c r="L48" s="74">
        <v>577.03967299999999</v>
      </c>
      <c r="M48" s="74">
        <v>565.74792500000001</v>
      </c>
      <c r="N48" s="74">
        <v>568.79925500000002</v>
      </c>
      <c r="O48" s="74">
        <v>564.884277</v>
      </c>
      <c r="P48" s="74">
        <v>568.06506300000001</v>
      </c>
      <c r="Q48" s="74">
        <v>574.23675500000002</v>
      </c>
      <c r="R48" s="74">
        <v>577.27551300000005</v>
      </c>
      <c r="S48" s="74">
        <v>588.97619599999996</v>
      </c>
      <c r="T48" s="74">
        <v>593.17578100000003</v>
      </c>
      <c r="U48" s="74">
        <v>601.57195999999999</v>
      </c>
      <c r="V48" s="74">
        <v>625.96746800000005</v>
      </c>
      <c r="W48" s="74">
        <v>624.55835000000002</v>
      </c>
      <c r="X48" s="74">
        <v>627.29559300000005</v>
      </c>
      <c r="Y48" s="74">
        <v>641.50122099999999</v>
      </c>
      <c r="Z48" s="74">
        <v>662.46130400000004</v>
      </c>
      <c r="AA48" s="74">
        <v>668.94457999999997</v>
      </c>
      <c r="AB48" s="74">
        <v>661.50683600000002</v>
      </c>
      <c r="AC48" s="74">
        <v>685.99859600000002</v>
      </c>
      <c r="AD48" s="74">
        <v>698.79858400000001</v>
      </c>
      <c r="AE48" s="74">
        <v>704.64929199999995</v>
      </c>
      <c r="AF48" s="74">
        <v>710.91339100000005</v>
      </c>
      <c r="AG48" s="74">
        <v>719.26080300000001</v>
      </c>
      <c r="AH48" s="71">
        <v>-8.0199999999999998E-4</v>
      </c>
    </row>
    <row r="49" spans="1:34" ht="15" customHeight="1" x14ac:dyDescent="0.2">
      <c r="A49" s="34" t="s">
        <v>428</v>
      </c>
      <c r="B49" s="69" t="s">
        <v>22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1" t="s">
        <v>1250</v>
      </c>
    </row>
    <row r="50" spans="1:34" ht="15" customHeight="1" x14ac:dyDescent="0.2">
      <c r="A50" s="34" t="s">
        <v>427</v>
      </c>
      <c r="B50" s="69" t="s">
        <v>24</v>
      </c>
      <c r="C50" s="74">
        <v>146.73800700000001</v>
      </c>
      <c r="D50" s="74">
        <v>158.48799099999999</v>
      </c>
      <c r="E50" s="74">
        <v>145.56637599999999</v>
      </c>
      <c r="F50" s="74">
        <v>150.04539500000001</v>
      </c>
      <c r="G50" s="74">
        <v>147.58732599999999</v>
      </c>
      <c r="H50" s="74">
        <v>149.552505</v>
      </c>
      <c r="I50" s="74">
        <v>151.49234000000001</v>
      </c>
      <c r="J50" s="74">
        <v>149.98400899999999</v>
      </c>
      <c r="K50" s="74">
        <v>152.02735899999999</v>
      </c>
      <c r="L50" s="74">
        <v>154.49989299999999</v>
      </c>
      <c r="M50" s="74">
        <v>156.706726</v>
      </c>
      <c r="N50" s="74">
        <v>156.83606</v>
      </c>
      <c r="O50" s="74">
        <v>157.64212000000001</v>
      </c>
      <c r="P50" s="74">
        <v>157.73500100000001</v>
      </c>
      <c r="Q50" s="74">
        <v>160.56845100000001</v>
      </c>
      <c r="R50" s="74">
        <v>160.620926</v>
      </c>
      <c r="S50" s="74">
        <v>163.31573499999999</v>
      </c>
      <c r="T50" s="74">
        <v>163.95694</v>
      </c>
      <c r="U50" s="74">
        <v>164.53387499999999</v>
      </c>
      <c r="V50" s="74">
        <v>167.34045399999999</v>
      </c>
      <c r="W50" s="74">
        <v>167.726654</v>
      </c>
      <c r="X50" s="74">
        <v>168.25320400000001</v>
      </c>
      <c r="Y50" s="74">
        <v>169.57719399999999</v>
      </c>
      <c r="Z50" s="74">
        <v>169.95841999999999</v>
      </c>
      <c r="AA50" s="74">
        <v>170.229263</v>
      </c>
      <c r="AB50" s="74">
        <v>170.06158400000001</v>
      </c>
      <c r="AC50" s="74">
        <v>171.66635099999999</v>
      </c>
      <c r="AD50" s="74">
        <v>173.39430200000001</v>
      </c>
      <c r="AE50" s="74">
        <v>175.145737</v>
      </c>
      <c r="AF50" s="74">
        <v>175.416122</v>
      </c>
      <c r="AG50" s="74">
        <v>177.77255199999999</v>
      </c>
      <c r="AH50" s="71">
        <v>6.4159999999999998E-3</v>
      </c>
    </row>
    <row r="51" spans="1:34" ht="15" customHeight="1" x14ac:dyDescent="0.2">
      <c r="A51" s="34" t="s">
        <v>426</v>
      </c>
      <c r="B51" s="68" t="s">
        <v>197</v>
      </c>
      <c r="C51" s="98">
        <v>2658.594971</v>
      </c>
      <c r="D51" s="98">
        <v>2886.326904</v>
      </c>
      <c r="E51" s="98">
        <v>2546.5754390000002</v>
      </c>
      <c r="F51" s="98">
        <v>2600.2565920000002</v>
      </c>
      <c r="G51" s="98">
        <v>2585.1416020000001</v>
      </c>
      <c r="H51" s="98">
        <v>2608.4719239999999</v>
      </c>
      <c r="I51" s="98">
        <v>2633.6184079999998</v>
      </c>
      <c r="J51" s="98">
        <v>2627.5527339999999</v>
      </c>
      <c r="K51" s="98">
        <v>2647.123047</v>
      </c>
      <c r="L51" s="98">
        <v>2672.388672</v>
      </c>
      <c r="M51" s="98">
        <v>2662.6938479999999</v>
      </c>
      <c r="N51" s="98">
        <v>2669.4375</v>
      </c>
      <c r="O51" s="98">
        <v>2675.2407229999999</v>
      </c>
      <c r="P51" s="98">
        <v>2676.0690920000002</v>
      </c>
      <c r="Q51" s="98">
        <v>2700.2810060000002</v>
      </c>
      <c r="R51" s="98">
        <v>2704.4929200000001</v>
      </c>
      <c r="S51" s="98">
        <v>2736.1066890000002</v>
      </c>
      <c r="T51" s="98">
        <v>2756.7631839999999</v>
      </c>
      <c r="U51" s="98">
        <v>2764.054443</v>
      </c>
      <c r="V51" s="98">
        <v>2793.7597660000001</v>
      </c>
      <c r="W51" s="98">
        <v>2794.4716800000001</v>
      </c>
      <c r="X51" s="98">
        <v>2797.568115</v>
      </c>
      <c r="Y51" s="98">
        <v>2808.023682</v>
      </c>
      <c r="Z51" s="98">
        <v>2811.0151369999999</v>
      </c>
      <c r="AA51" s="98">
        <v>2812.8146969999998</v>
      </c>
      <c r="AB51" s="98">
        <v>2811.5625</v>
      </c>
      <c r="AC51" s="98">
        <v>2824.766357</v>
      </c>
      <c r="AD51" s="98">
        <v>2844.6000979999999</v>
      </c>
      <c r="AE51" s="98">
        <v>2863.7409670000002</v>
      </c>
      <c r="AF51" s="98">
        <v>2865.5620119999999</v>
      </c>
      <c r="AG51" s="98">
        <v>2889.5371089999999</v>
      </c>
      <c r="AH51" s="73">
        <v>2.7799999999999999E-3</v>
      </c>
    </row>
    <row r="53" spans="1:34" ht="15" customHeight="1" x14ac:dyDescent="0.15">
      <c r="B53" s="68" t="s">
        <v>1413</v>
      </c>
    </row>
    <row r="54" spans="1:34" ht="15" customHeight="1" x14ac:dyDescent="0.2">
      <c r="A54" s="34" t="s">
        <v>425</v>
      </c>
      <c r="B54" s="68" t="s">
        <v>198</v>
      </c>
      <c r="C54" s="97">
        <v>185.83943199999999</v>
      </c>
      <c r="D54" s="97">
        <v>202.13273599999999</v>
      </c>
      <c r="E54" s="97">
        <v>183.719818</v>
      </c>
      <c r="F54" s="97">
        <v>185.27572599999999</v>
      </c>
      <c r="G54" s="97">
        <v>182.94714400000001</v>
      </c>
      <c r="H54" s="97">
        <v>183.29548600000001</v>
      </c>
      <c r="I54" s="97">
        <v>185.30401599999999</v>
      </c>
      <c r="J54" s="97">
        <v>184.39503500000001</v>
      </c>
      <c r="K54" s="97">
        <v>185.62970000000001</v>
      </c>
      <c r="L54" s="97">
        <v>187.29449500000001</v>
      </c>
      <c r="M54" s="97">
        <v>186.77224699999999</v>
      </c>
      <c r="N54" s="97">
        <v>186.925308</v>
      </c>
      <c r="O54" s="97">
        <v>187.22972100000001</v>
      </c>
      <c r="P54" s="97">
        <v>187.20257599999999</v>
      </c>
      <c r="Q54" s="97">
        <v>188.73971599999999</v>
      </c>
      <c r="R54" s="97">
        <v>188.640625</v>
      </c>
      <c r="S54" s="97">
        <v>190.4384</v>
      </c>
      <c r="T54" s="97">
        <v>191.58904999999999</v>
      </c>
      <c r="U54" s="97">
        <v>191.74766500000001</v>
      </c>
      <c r="V54" s="97">
        <v>193.38284300000001</v>
      </c>
      <c r="W54" s="97">
        <v>193.404922</v>
      </c>
      <c r="X54" s="97">
        <v>193.47045900000001</v>
      </c>
      <c r="Y54" s="97">
        <v>194.021591</v>
      </c>
      <c r="Z54" s="97">
        <v>193.949219</v>
      </c>
      <c r="AA54" s="97">
        <v>193.98445100000001</v>
      </c>
      <c r="AB54" s="97">
        <v>193.733566</v>
      </c>
      <c r="AC54" s="97">
        <v>194.25157200000001</v>
      </c>
      <c r="AD54" s="97">
        <v>195.315201</v>
      </c>
      <c r="AE54" s="97">
        <v>196.50559999999999</v>
      </c>
      <c r="AF54" s="97">
        <v>196.499832</v>
      </c>
      <c r="AG54" s="97">
        <v>197.97943100000001</v>
      </c>
      <c r="AH54" s="73">
        <v>2.1120000000000002E-3</v>
      </c>
    </row>
    <row r="57" spans="1:34" ht="15" customHeight="1" x14ac:dyDescent="0.15">
      <c r="B57" s="68" t="s">
        <v>199</v>
      </c>
    </row>
    <row r="58" spans="1:34" ht="13.5" x14ac:dyDescent="0.15">
      <c r="B58" s="68" t="s">
        <v>200</v>
      </c>
    </row>
    <row r="59" spans="1:34" ht="15" customHeight="1" x14ac:dyDescent="0.2">
      <c r="A59" s="34" t="s">
        <v>424</v>
      </c>
      <c r="B59" s="69" t="s">
        <v>17</v>
      </c>
      <c r="C59" s="74">
        <v>2.7571999999999999E-2</v>
      </c>
      <c r="D59" s="74">
        <v>2.6476E-2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1" t="s">
        <v>1250</v>
      </c>
    </row>
    <row r="60" spans="1:34" ht="15" customHeight="1" x14ac:dyDescent="0.2">
      <c r="A60" s="34" t="s">
        <v>423</v>
      </c>
      <c r="B60" s="69" t="s">
        <v>18</v>
      </c>
      <c r="C60" s="74">
        <v>0.36505100000000001</v>
      </c>
      <c r="D60" s="74">
        <v>0.35306900000000002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74">
        <v>0</v>
      </c>
      <c r="AH60" s="71" t="s">
        <v>1250</v>
      </c>
    </row>
    <row r="61" spans="1:34" ht="15" customHeight="1" x14ac:dyDescent="0.2">
      <c r="A61" s="34" t="s">
        <v>422</v>
      </c>
      <c r="B61" s="69" t="s">
        <v>1411</v>
      </c>
      <c r="C61" s="74">
        <v>1.3159099999999999</v>
      </c>
      <c r="D61" s="74">
        <v>1.2718389999999999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1" t="s">
        <v>1250</v>
      </c>
    </row>
    <row r="62" spans="1:34" ht="15" customHeight="1" x14ac:dyDescent="0.2">
      <c r="A62" s="34" t="s">
        <v>421</v>
      </c>
      <c r="B62" s="69" t="s">
        <v>19</v>
      </c>
      <c r="C62" s="74">
        <v>84.960280999999995</v>
      </c>
      <c r="D62" s="74">
        <v>82.134117000000003</v>
      </c>
      <c r="E62" s="74">
        <v>79.426497999999995</v>
      </c>
      <c r="F62" s="74">
        <v>76.505775</v>
      </c>
      <c r="G62" s="74">
        <v>75.536834999999996</v>
      </c>
      <c r="H62" s="74">
        <v>74.189041000000003</v>
      </c>
      <c r="I62" s="74">
        <v>75.448914000000002</v>
      </c>
      <c r="J62" s="74">
        <v>74.319710000000001</v>
      </c>
      <c r="K62" s="74">
        <v>74.789635000000004</v>
      </c>
      <c r="L62" s="74">
        <v>75.989593999999997</v>
      </c>
      <c r="M62" s="74">
        <v>76.559898000000004</v>
      </c>
      <c r="N62" s="74">
        <v>76.355812</v>
      </c>
      <c r="O62" s="74">
        <v>76.714827999999997</v>
      </c>
      <c r="P62" s="74">
        <v>77.085823000000005</v>
      </c>
      <c r="Q62" s="74">
        <v>77.763710000000003</v>
      </c>
      <c r="R62" s="74">
        <v>77.703384</v>
      </c>
      <c r="S62" s="74">
        <v>77.473716999999994</v>
      </c>
      <c r="T62" s="74">
        <v>77.439232000000004</v>
      </c>
      <c r="U62" s="74">
        <v>77.462913999999998</v>
      </c>
      <c r="V62" s="74">
        <v>77.727753000000007</v>
      </c>
      <c r="W62" s="74">
        <v>77.658683999999994</v>
      </c>
      <c r="X62" s="74">
        <v>77.871796000000003</v>
      </c>
      <c r="Y62" s="74">
        <v>77.899101000000002</v>
      </c>
      <c r="Z62" s="74">
        <v>78.305098999999998</v>
      </c>
      <c r="AA62" s="74">
        <v>78.442336999999995</v>
      </c>
      <c r="AB62" s="74">
        <v>78.221435999999997</v>
      </c>
      <c r="AC62" s="74">
        <v>78.717162999999999</v>
      </c>
      <c r="AD62" s="74">
        <v>78.787300000000002</v>
      </c>
      <c r="AE62" s="74">
        <v>78.916175999999993</v>
      </c>
      <c r="AF62" s="74">
        <v>78.913482999999999</v>
      </c>
      <c r="AG62" s="74">
        <v>79.412079000000006</v>
      </c>
      <c r="AH62" s="71">
        <v>-2.2490000000000001E-3</v>
      </c>
    </row>
    <row r="63" spans="1:34" ht="15" customHeight="1" x14ac:dyDescent="0.2">
      <c r="A63" s="34" t="s">
        <v>420</v>
      </c>
      <c r="B63" s="69" t="s">
        <v>196</v>
      </c>
      <c r="C63" s="74">
        <v>238.74009699999999</v>
      </c>
      <c r="D63" s="74">
        <v>231.13468900000001</v>
      </c>
      <c r="E63" s="74">
        <v>217.30845600000001</v>
      </c>
      <c r="F63" s="74">
        <v>212.73422199999999</v>
      </c>
      <c r="G63" s="74">
        <v>209.72311400000001</v>
      </c>
      <c r="H63" s="74">
        <v>211.21182300000001</v>
      </c>
      <c r="I63" s="74">
        <v>213.181061</v>
      </c>
      <c r="J63" s="74">
        <v>213.64546200000001</v>
      </c>
      <c r="K63" s="74">
        <v>215.041901</v>
      </c>
      <c r="L63" s="74">
        <v>216.83547999999999</v>
      </c>
      <c r="M63" s="74">
        <v>216.13647499999999</v>
      </c>
      <c r="N63" s="74">
        <v>217.246658</v>
      </c>
      <c r="O63" s="74">
        <v>218.32290599999999</v>
      </c>
      <c r="P63" s="74">
        <v>218.41825900000001</v>
      </c>
      <c r="Q63" s="74">
        <v>220.25306699999999</v>
      </c>
      <c r="R63" s="74">
        <v>220.86541700000001</v>
      </c>
      <c r="S63" s="74">
        <v>223.230682</v>
      </c>
      <c r="T63" s="74">
        <v>226.01760899999999</v>
      </c>
      <c r="U63" s="74">
        <v>225.87503100000001</v>
      </c>
      <c r="V63" s="74">
        <v>227.13855000000001</v>
      </c>
      <c r="W63" s="74">
        <v>227.10861199999999</v>
      </c>
      <c r="X63" s="74">
        <v>227.323441</v>
      </c>
      <c r="Y63" s="74">
        <v>225.93975800000001</v>
      </c>
      <c r="Z63" s="74">
        <v>223.175308</v>
      </c>
      <c r="AA63" s="74">
        <v>222.255447</v>
      </c>
      <c r="AB63" s="74">
        <v>223.680466</v>
      </c>
      <c r="AC63" s="74">
        <v>221.82548499999999</v>
      </c>
      <c r="AD63" s="74">
        <v>222.01504499999999</v>
      </c>
      <c r="AE63" s="74">
        <v>223.37554900000001</v>
      </c>
      <c r="AF63" s="74">
        <v>223.35041799999999</v>
      </c>
      <c r="AG63" s="74">
        <v>225.30509900000001</v>
      </c>
      <c r="AH63" s="71">
        <v>-1.9289999999999999E-3</v>
      </c>
    </row>
    <row r="64" spans="1:34" ht="15" customHeight="1" x14ac:dyDescent="0.2">
      <c r="A64" s="34" t="s">
        <v>419</v>
      </c>
      <c r="B64" s="69" t="s">
        <v>1412</v>
      </c>
      <c r="C64" s="74">
        <v>0.86906300000000003</v>
      </c>
      <c r="D64" s="74">
        <v>0.83950599999999997</v>
      </c>
      <c r="E64" s="74">
        <v>0.82956200000000002</v>
      </c>
      <c r="F64" s="74">
        <v>0.60033099999999995</v>
      </c>
      <c r="G64" s="74">
        <v>1.3931830000000001</v>
      </c>
      <c r="H64" s="74">
        <v>1.724583</v>
      </c>
      <c r="I64" s="74">
        <v>0.869147</v>
      </c>
      <c r="J64" s="74">
        <v>1.263093</v>
      </c>
      <c r="K64" s="74">
        <v>1.4557009999999999</v>
      </c>
      <c r="L64" s="74">
        <v>0.13158600000000001</v>
      </c>
      <c r="M64" s="74">
        <v>1.0514000000000001E-2</v>
      </c>
      <c r="N64" s="74">
        <v>6.4989999999999996E-3</v>
      </c>
      <c r="O64" s="74">
        <v>4.2129999999999997E-3</v>
      </c>
      <c r="P64" s="74">
        <v>7.0070000000000002E-3</v>
      </c>
      <c r="Q64" s="74">
        <v>7.1809999999999999E-3</v>
      </c>
      <c r="R64" s="74">
        <v>2.3010000000000001E-3</v>
      </c>
      <c r="S64" s="74">
        <v>1.6157000000000001E-2</v>
      </c>
      <c r="T64" s="74">
        <v>1.1882E-2</v>
      </c>
      <c r="U64" s="74">
        <v>5.0870000000000004E-3</v>
      </c>
      <c r="V64" s="74">
        <v>5.2139999999999999E-3</v>
      </c>
      <c r="W64" s="74">
        <v>1.4359E-2</v>
      </c>
      <c r="X64" s="74">
        <v>1.8397E-2</v>
      </c>
      <c r="Y64" s="74">
        <v>1.3344E-2</v>
      </c>
      <c r="Z64" s="74">
        <v>1.3051999999999999E-2</v>
      </c>
      <c r="AA64" s="74">
        <v>3.307E-3</v>
      </c>
      <c r="AB64" s="74">
        <v>4.6160000000000003E-3</v>
      </c>
      <c r="AC64" s="74">
        <v>6.5700000000000003E-4</v>
      </c>
      <c r="AD64" s="74">
        <v>0</v>
      </c>
      <c r="AE64" s="74">
        <v>0</v>
      </c>
      <c r="AF64" s="74">
        <v>0</v>
      </c>
      <c r="AG64" s="74">
        <v>9.7599999999999998E-4</v>
      </c>
      <c r="AH64" s="71">
        <v>-0.202596</v>
      </c>
    </row>
    <row r="65" spans="1:34" ht="15" customHeight="1" x14ac:dyDescent="0.2">
      <c r="A65" s="34" t="s">
        <v>418</v>
      </c>
      <c r="B65" s="69" t="s">
        <v>43</v>
      </c>
      <c r="C65" s="74">
        <v>326.27795400000002</v>
      </c>
      <c r="D65" s="74">
        <v>315.759705</v>
      </c>
      <c r="E65" s="74">
        <v>297.56451399999997</v>
      </c>
      <c r="F65" s="74">
        <v>289.84033199999999</v>
      </c>
      <c r="G65" s="74">
        <v>286.65313700000002</v>
      </c>
      <c r="H65" s="74">
        <v>287.12545799999998</v>
      </c>
      <c r="I65" s="74">
        <v>289.49911500000002</v>
      </c>
      <c r="J65" s="74">
        <v>289.22827100000001</v>
      </c>
      <c r="K65" s="74">
        <v>291.28723100000002</v>
      </c>
      <c r="L65" s="74">
        <v>292.95666499999999</v>
      </c>
      <c r="M65" s="74">
        <v>292.706909</v>
      </c>
      <c r="N65" s="74">
        <v>293.60897799999998</v>
      </c>
      <c r="O65" s="74">
        <v>295.04193099999998</v>
      </c>
      <c r="P65" s="74">
        <v>295.51110799999998</v>
      </c>
      <c r="Q65" s="74">
        <v>298.023956</v>
      </c>
      <c r="R65" s="74">
        <v>298.57107500000001</v>
      </c>
      <c r="S65" s="74">
        <v>300.720551</v>
      </c>
      <c r="T65" s="74">
        <v>303.46871900000002</v>
      </c>
      <c r="U65" s="74">
        <v>303.34304800000001</v>
      </c>
      <c r="V65" s="74">
        <v>304.87152099999997</v>
      </c>
      <c r="W65" s="74">
        <v>304.781677</v>
      </c>
      <c r="X65" s="74">
        <v>305.21365400000002</v>
      </c>
      <c r="Y65" s="74">
        <v>303.85220299999997</v>
      </c>
      <c r="Z65" s="74">
        <v>301.493469</v>
      </c>
      <c r="AA65" s="74">
        <v>300.70107999999999</v>
      </c>
      <c r="AB65" s="74">
        <v>301.90652499999999</v>
      </c>
      <c r="AC65" s="74">
        <v>300.54333500000001</v>
      </c>
      <c r="AD65" s="74">
        <v>300.80233800000002</v>
      </c>
      <c r="AE65" s="74">
        <v>302.291718</v>
      </c>
      <c r="AF65" s="74">
        <v>302.26391599999999</v>
      </c>
      <c r="AG65" s="74">
        <v>304.71814000000001</v>
      </c>
      <c r="AH65" s="71">
        <v>-2.2759999999999998E-3</v>
      </c>
    </row>
    <row r="66" spans="1:34" ht="14.25" x14ac:dyDescent="0.2">
      <c r="A66" s="34" t="s">
        <v>417</v>
      </c>
      <c r="B66" s="69" t="s">
        <v>21</v>
      </c>
      <c r="C66" s="74">
        <v>135.431366</v>
      </c>
      <c r="D66" s="74">
        <v>132.82746900000001</v>
      </c>
      <c r="E66" s="74">
        <v>82.750641000000002</v>
      </c>
      <c r="F66" s="74">
        <v>86.031609000000003</v>
      </c>
      <c r="G66" s="74">
        <v>85.245154999999997</v>
      </c>
      <c r="H66" s="74">
        <v>84.093520999999996</v>
      </c>
      <c r="I66" s="74">
        <v>85.946640000000002</v>
      </c>
      <c r="J66" s="74">
        <v>84.439896000000005</v>
      </c>
      <c r="K66" s="74">
        <v>85.100418000000005</v>
      </c>
      <c r="L66" s="74">
        <v>87.099830999999995</v>
      </c>
      <c r="M66" s="74">
        <v>85.349434000000002</v>
      </c>
      <c r="N66" s="74">
        <v>85.916443000000001</v>
      </c>
      <c r="O66" s="74">
        <v>85.350204000000005</v>
      </c>
      <c r="P66" s="74">
        <v>86.075057999999999</v>
      </c>
      <c r="Q66" s="74">
        <v>87.071190000000001</v>
      </c>
      <c r="R66" s="74">
        <v>87.642677000000006</v>
      </c>
      <c r="S66" s="74">
        <v>89.281143</v>
      </c>
      <c r="T66" s="74">
        <v>90.021773999999994</v>
      </c>
      <c r="U66" s="74">
        <v>91.335007000000004</v>
      </c>
      <c r="V66" s="74">
        <v>95.398269999999997</v>
      </c>
      <c r="W66" s="74">
        <v>95.073020999999997</v>
      </c>
      <c r="X66" s="74">
        <v>95.633026000000001</v>
      </c>
      <c r="Y66" s="74">
        <v>97.609863000000004</v>
      </c>
      <c r="Z66" s="74">
        <v>100.944221</v>
      </c>
      <c r="AA66" s="74">
        <v>101.91944100000001</v>
      </c>
      <c r="AB66" s="74">
        <v>100.865562</v>
      </c>
      <c r="AC66" s="74">
        <v>104.810188</v>
      </c>
      <c r="AD66" s="74">
        <v>106.570412</v>
      </c>
      <c r="AE66" s="74">
        <v>107.36666099999999</v>
      </c>
      <c r="AF66" s="74">
        <v>108.56907699999999</v>
      </c>
      <c r="AG66" s="74">
        <v>109.998192</v>
      </c>
      <c r="AH66" s="71">
        <v>-6.9090000000000002E-3</v>
      </c>
    </row>
    <row r="67" spans="1:34" ht="15" customHeight="1" x14ac:dyDescent="0.2">
      <c r="A67" s="34" t="s">
        <v>416</v>
      </c>
      <c r="B67" s="69" t="s">
        <v>22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74">
        <v>0</v>
      </c>
      <c r="AH67" s="71" t="s">
        <v>1250</v>
      </c>
    </row>
    <row r="68" spans="1:34" ht="15" customHeight="1" x14ac:dyDescent="0.2">
      <c r="A68" s="34" t="s">
        <v>415</v>
      </c>
      <c r="B68" s="69" t="s">
        <v>24</v>
      </c>
      <c r="C68" s="74">
        <v>26.972200000000001</v>
      </c>
      <c r="D68" s="74">
        <v>26.063003999999999</v>
      </c>
      <c r="E68" s="74">
        <v>23.05743</v>
      </c>
      <c r="F68" s="74">
        <v>23.017548000000001</v>
      </c>
      <c r="G68" s="74">
        <v>22.517437000000001</v>
      </c>
      <c r="H68" s="74">
        <v>22.57769</v>
      </c>
      <c r="I68" s="74">
        <v>22.914695999999999</v>
      </c>
      <c r="J68" s="74">
        <v>22.620664999999999</v>
      </c>
      <c r="K68" s="74">
        <v>22.933477</v>
      </c>
      <c r="L68" s="74">
        <v>23.320606000000002</v>
      </c>
      <c r="M68" s="74">
        <v>23.640972000000001</v>
      </c>
      <c r="N68" s="74">
        <v>23.689897999999999</v>
      </c>
      <c r="O68" s="74">
        <v>23.818660999999999</v>
      </c>
      <c r="P68" s="74">
        <v>23.900518000000002</v>
      </c>
      <c r="Q68" s="74">
        <v>24.346900999999999</v>
      </c>
      <c r="R68" s="74">
        <v>24.385666000000001</v>
      </c>
      <c r="S68" s="74">
        <v>24.756546</v>
      </c>
      <c r="T68" s="74">
        <v>24.882497999999998</v>
      </c>
      <c r="U68" s="74">
        <v>24.980723999999999</v>
      </c>
      <c r="V68" s="74">
        <v>25.502904999999998</v>
      </c>
      <c r="W68" s="74">
        <v>25.532088999999999</v>
      </c>
      <c r="X68" s="74">
        <v>25.650686</v>
      </c>
      <c r="Y68" s="74">
        <v>25.802610000000001</v>
      </c>
      <c r="Z68" s="74">
        <v>25.897846000000001</v>
      </c>
      <c r="AA68" s="74">
        <v>25.935886</v>
      </c>
      <c r="AB68" s="74">
        <v>25.930733</v>
      </c>
      <c r="AC68" s="74">
        <v>26.228017999999999</v>
      </c>
      <c r="AD68" s="74">
        <v>26.443531</v>
      </c>
      <c r="AE68" s="74">
        <v>26.686768000000001</v>
      </c>
      <c r="AF68" s="74">
        <v>26.789149999999999</v>
      </c>
      <c r="AG68" s="74">
        <v>27.187159999999999</v>
      </c>
      <c r="AH68" s="71">
        <v>2.6499999999999999E-4</v>
      </c>
    </row>
    <row r="69" spans="1:34" ht="15" customHeight="1" x14ac:dyDescent="0.2">
      <c r="A69" s="34" t="s">
        <v>414</v>
      </c>
      <c r="B69" s="68" t="s">
        <v>0</v>
      </c>
      <c r="C69" s="98">
        <v>488.68151899999998</v>
      </c>
      <c r="D69" s="98">
        <v>474.65014600000001</v>
      </c>
      <c r="E69" s="98">
        <v>403.372589</v>
      </c>
      <c r="F69" s="98">
        <v>398.88949600000001</v>
      </c>
      <c r="G69" s="98">
        <v>394.41570999999999</v>
      </c>
      <c r="H69" s="98">
        <v>393.79669200000001</v>
      </c>
      <c r="I69" s="98">
        <v>398.36044299999998</v>
      </c>
      <c r="J69" s="98">
        <v>396.28881799999999</v>
      </c>
      <c r="K69" s="98">
        <v>399.32110599999999</v>
      </c>
      <c r="L69" s="98">
        <v>403.37710600000003</v>
      </c>
      <c r="M69" s="98">
        <v>401.69729599999999</v>
      </c>
      <c r="N69" s="98">
        <v>403.21533199999999</v>
      </c>
      <c r="O69" s="98">
        <v>404.21081500000003</v>
      </c>
      <c r="P69" s="98">
        <v>405.486694</v>
      </c>
      <c r="Q69" s="98">
        <v>409.442047</v>
      </c>
      <c r="R69" s="98">
        <v>410.59942599999999</v>
      </c>
      <c r="S69" s="98">
        <v>414.75824</v>
      </c>
      <c r="T69" s="98">
        <v>418.37298600000003</v>
      </c>
      <c r="U69" s="98">
        <v>419.65875199999999</v>
      </c>
      <c r="V69" s="98">
        <v>425.77267499999999</v>
      </c>
      <c r="W69" s="98">
        <v>425.38677999999999</v>
      </c>
      <c r="X69" s="98">
        <v>426.49737499999998</v>
      </c>
      <c r="Y69" s="98">
        <v>427.264679</v>
      </c>
      <c r="Z69" s="98">
        <v>428.33554099999998</v>
      </c>
      <c r="AA69" s="98">
        <v>428.55639600000001</v>
      </c>
      <c r="AB69" s="98">
        <v>428.70281999999997</v>
      </c>
      <c r="AC69" s="98">
        <v>431.58154300000001</v>
      </c>
      <c r="AD69" s="98">
        <v>433.816284</v>
      </c>
      <c r="AE69" s="98">
        <v>436.34515399999998</v>
      </c>
      <c r="AF69" s="98">
        <v>437.622162</v>
      </c>
      <c r="AG69" s="98">
        <v>441.903503</v>
      </c>
      <c r="AH69" s="73">
        <v>-3.3479999999999998E-3</v>
      </c>
    </row>
    <row r="71" spans="1:34" ht="15" customHeight="1" x14ac:dyDescent="0.15">
      <c r="B71" s="68" t="s">
        <v>201</v>
      </c>
    </row>
    <row r="72" spans="1:34" ht="15" customHeight="1" x14ac:dyDescent="0.15">
      <c r="B72" s="68" t="s">
        <v>202</v>
      </c>
    </row>
    <row r="73" spans="1:34" ht="15" customHeight="1" x14ac:dyDescent="0.2">
      <c r="A73" s="34" t="s">
        <v>413</v>
      </c>
      <c r="B73" s="69" t="s">
        <v>203</v>
      </c>
      <c r="C73" s="70">
        <v>0.1353</v>
      </c>
      <c r="D73" s="70">
        <v>0.1353</v>
      </c>
      <c r="E73" s="70">
        <v>0.1353</v>
      </c>
      <c r="F73" s="70">
        <v>0.1353</v>
      </c>
      <c r="G73" s="70">
        <v>0.1353</v>
      </c>
      <c r="H73" s="70">
        <v>0.1353</v>
      </c>
      <c r="I73" s="70">
        <v>0.1353</v>
      </c>
      <c r="J73" s="70">
        <v>0.1353</v>
      </c>
      <c r="K73" s="70">
        <v>0.1353</v>
      </c>
      <c r="L73" s="70">
        <v>0.1353</v>
      </c>
      <c r="M73" s="70">
        <v>0.1353</v>
      </c>
      <c r="N73" s="70">
        <v>0.1353</v>
      </c>
      <c r="O73" s="70">
        <v>0.1353</v>
      </c>
      <c r="P73" s="70">
        <v>0.1353</v>
      </c>
      <c r="Q73" s="70">
        <v>0.1353</v>
      </c>
      <c r="R73" s="70">
        <v>0.1353</v>
      </c>
      <c r="S73" s="70">
        <v>0.1353</v>
      </c>
      <c r="T73" s="70">
        <v>0.1353</v>
      </c>
      <c r="U73" s="70">
        <v>0.1353</v>
      </c>
      <c r="V73" s="70">
        <v>0.1353</v>
      </c>
      <c r="W73" s="70">
        <v>0.1353</v>
      </c>
      <c r="X73" s="70">
        <v>0.1353</v>
      </c>
      <c r="Y73" s="70">
        <v>0.1353</v>
      </c>
      <c r="Z73" s="70">
        <v>0.1353</v>
      </c>
      <c r="AA73" s="70">
        <v>0.1353</v>
      </c>
      <c r="AB73" s="70">
        <v>0.1353</v>
      </c>
      <c r="AC73" s="70">
        <v>0.1353</v>
      </c>
      <c r="AD73" s="70">
        <v>0.1353</v>
      </c>
      <c r="AE73" s="70">
        <v>0.1353</v>
      </c>
      <c r="AF73" s="70">
        <v>0.1353</v>
      </c>
      <c r="AG73" s="70">
        <v>0.1353</v>
      </c>
      <c r="AH73" s="71">
        <v>0</v>
      </c>
    </row>
    <row r="74" spans="1:34" ht="14.25" x14ac:dyDescent="0.2">
      <c r="A74" s="34" t="s">
        <v>412</v>
      </c>
      <c r="B74" s="69" t="s">
        <v>21</v>
      </c>
      <c r="C74" s="70">
        <v>3.2079</v>
      </c>
      <c r="D74" s="70">
        <v>3.2079</v>
      </c>
      <c r="E74" s="70">
        <v>3.2079</v>
      </c>
      <c r="F74" s="70">
        <v>3.2079</v>
      </c>
      <c r="G74" s="70">
        <v>3.2079</v>
      </c>
      <c r="H74" s="70">
        <v>3.2079</v>
      </c>
      <c r="I74" s="70">
        <v>3.2079</v>
      </c>
      <c r="J74" s="70">
        <v>3.2079</v>
      </c>
      <c r="K74" s="70">
        <v>3.2079</v>
      </c>
      <c r="L74" s="70">
        <v>3.2079</v>
      </c>
      <c r="M74" s="70">
        <v>3.2079</v>
      </c>
      <c r="N74" s="70">
        <v>3.2079</v>
      </c>
      <c r="O74" s="70">
        <v>3.2079</v>
      </c>
      <c r="P74" s="70">
        <v>3.2079</v>
      </c>
      <c r="Q74" s="70">
        <v>3.2079</v>
      </c>
      <c r="R74" s="70">
        <v>3.2079</v>
      </c>
      <c r="S74" s="70">
        <v>3.2079</v>
      </c>
      <c r="T74" s="70">
        <v>3.2079</v>
      </c>
      <c r="U74" s="70">
        <v>3.2079</v>
      </c>
      <c r="V74" s="70">
        <v>3.2079</v>
      </c>
      <c r="W74" s="70">
        <v>3.2079</v>
      </c>
      <c r="X74" s="70">
        <v>3.2079</v>
      </c>
      <c r="Y74" s="70">
        <v>3.2079</v>
      </c>
      <c r="Z74" s="70">
        <v>3.2079</v>
      </c>
      <c r="AA74" s="70">
        <v>3.2079</v>
      </c>
      <c r="AB74" s="70">
        <v>3.2079</v>
      </c>
      <c r="AC74" s="70">
        <v>3.2079</v>
      </c>
      <c r="AD74" s="70">
        <v>3.2079</v>
      </c>
      <c r="AE74" s="70">
        <v>3.2079</v>
      </c>
      <c r="AF74" s="70">
        <v>3.2079</v>
      </c>
      <c r="AG74" s="70">
        <v>3.2079</v>
      </c>
      <c r="AH74" s="71">
        <v>0</v>
      </c>
    </row>
    <row r="75" spans="1:34" ht="15" customHeight="1" x14ac:dyDescent="0.2">
      <c r="A75" s="34" t="s">
        <v>411</v>
      </c>
      <c r="B75" s="69" t="s">
        <v>466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1" t="s">
        <v>1250</v>
      </c>
    </row>
    <row r="76" spans="1:34" ht="15" customHeight="1" x14ac:dyDescent="0.2">
      <c r="A76" s="34" t="s">
        <v>410</v>
      </c>
      <c r="B76" s="69" t="s">
        <v>551</v>
      </c>
      <c r="C76" s="70">
        <v>1.21695</v>
      </c>
      <c r="D76" s="70">
        <v>1.21695</v>
      </c>
      <c r="E76" s="70">
        <v>1.21695</v>
      </c>
      <c r="F76" s="70">
        <v>1.21695</v>
      </c>
      <c r="G76" s="70">
        <v>1.21695</v>
      </c>
      <c r="H76" s="70">
        <v>1.21695</v>
      </c>
      <c r="I76" s="70">
        <v>1.21695</v>
      </c>
      <c r="J76" s="70">
        <v>1.21695</v>
      </c>
      <c r="K76" s="70">
        <v>1.21695</v>
      </c>
      <c r="L76" s="70">
        <v>1.21695</v>
      </c>
      <c r="M76" s="70">
        <v>1.21695</v>
      </c>
      <c r="N76" s="70">
        <v>1.21695</v>
      </c>
      <c r="O76" s="70">
        <v>1.21695</v>
      </c>
      <c r="P76" s="70">
        <v>1.21695</v>
      </c>
      <c r="Q76" s="70">
        <v>1.21695</v>
      </c>
      <c r="R76" s="70">
        <v>1.21695</v>
      </c>
      <c r="S76" s="70">
        <v>1.21695</v>
      </c>
      <c r="T76" s="70">
        <v>1.21695</v>
      </c>
      <c r="U76" s="70">
        <v>1.21695</v>
      </c>
      <c r="V76" s="70">
        <v>1.21695</v>
      </c>
      <c r="W76" s="70">
        <v>1.21695</v>
      </c>
      <c r="X76" s="70">
        <v>1.21695</v>
      </c>
      <c r="Y76" s="70">
        <v>1.21695</v>
      </c>
      <c r="Z76" s="70">
        <v>1.21695</v>
      </c>
      <c r="AA76" s="70">
        <v>1.21695</v>
      </c>
      <c r="AB76" s="70">
        <v>1.21695</v>
      </c>
      <c r="AC76" s="70">
        <v>1.21695</v>
      </c>
      <c r="AD76" s="70">
        <v>1.21695</v>
      </c>
      <c r="AE76" s="70">
        <v>1.21695</v>
      </c>
      <c r="AF76" s="70">
        <v>1.21695</v>
      </c>
      <c r="AG76" s="70">
        <v>1.21695</v>
      </c>
      <c r="AH76" s="71">
        <v>0</v>
      </c>
    </row>
    <row r="77" spans="1:34" ht="15" customHeight="1" x14ac:dyDescent="0.2">
      <c r="A77" s="34" t="s">
        <v>409</v>
      </c>
      <c r="B77" s="68" t="s">
        <v>197</v>
      </c>
      <c r="C77" s="72">
        <v>4.5601500000000001</v>
      </c>
      <c r="D77" s="72">
        <v>4.5601500000000001</v>
      </c>
      <c r="E77" s="72">
        <v>4.5601500000000001</v>
      </c>
      <c r="F77" s="72">
        <v>4.5601500000000001</v>
      </c>
      <c r="G77" s="72">
        <v>4.5601500000000001</v>
      </c>
      <c r="H77" s="72">
        <v>4.5601500000000001</v>
      </c>
      <c r="I77" s="72">
        <v>4.5601500000000001</v>
      </c>
      <c r="J77" s="72">
        <v>4.5601500000000001</v>
      </c>
      <c r="K77" s="72">
        <v>4.5601500000000001</v>
      </c>
      <c r="L77" s="72">
        <v>4.5601500000000001</v>
      </c>
      <c r="M77" s="72">
        <v>4.5601500000000001</v>
      </c>
      <c r="N77" s="72">
        <v>4.5601500000000001</v>
      </c>
      <c r="O77" s="72">
        <v>4.5601500000000001</v>
      </c>
      <c r="P77" s="72">
        <v>4.5601500000000001</v>
      </c>
      <c r="Q77" s="72">
        <v>4.5601500000000001</v>
      </c>
      <c r="R77" s="72">
        <v>4.5601500000000001</v>
      </c>
      <c r="S77" s="72">
        <v>4.5601500000000001</v>
      </c>
      <c r="T77" s="72">
        <v>4.5601500000000001</v>
      </c>
      <c r="U77" s="72">
        <v>4.5601500000000001</v>
      </c>
      <c r="V77" s="72">
        <v>4.5601500000000001</v>
      </c>
      <c r="W77" s="72">
        <v>4.5601500000000001</v>
      </c>
      <c r="X77" s="72">
        <v>4.5601500000000001</v>
      </c>
      <c r="Y77" s="72">
        <v>4.5601500000000001</v>
      </c>
      <c r="Z77" s="72">
        <v>4.5601500000000001</v>
      </c>
      <c r="AA77" s="72">
        <v>4.5601500000000001</v>
      </c>
      <c r="AB77" s="72">
        <v>4.5601500000000001</v>
      </c>
      <c r="AC77" s="72">
        <v>4.5601500000000001</v>
      </c>
      <c r="AD77" s="72">
        <v>4.5601500000000001</v>
      </c>
      <c r="AE77" s="72">
        <v>4.5601500000000001</v>
      </c>
      <c r="AF77" s="72">
        <v>4.5601500000000001</v>
      </c>
      <c r="AG77" s="72">
        <v>4.5601500000000001</v>
      </c>
      <c r="AH77" s="73">
        <v>0</v>
      </c>
    </row>
    <row r="78" spans="1:34" ht="15" customHeight="1" x14ac:dyDescent="0.15">
      <c r="B78" s="68" t="s">
        <v>205</v>
      </c>
    </row>
    <row r="79" spans="1:34" ht="15" customHeight="1" x14ac:dyDescent="0.2">
      <c r="A79" s="34" t="s">
        <v>408</v>
      </c>
      <c r="B79" s="69" t="s">
        <v>203</v>
      </c>
      <c r="C79" s="70">
        <v>0.39832000000000001</v>
      </c>
      <c r="D79" s="70">
        <v>0.39832000000000001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1" t="s">
        <v>1250</v>
      </c>
    </row>
    <row r="80" spans="1:34" ht="14.25" x14ac:dyDescent="0.2">
      <c r="A80" s="34" t="s">
        <v>407</v>
      </c>
      <c r="B80" s="69" t="s">
        <v>21</v>
      </c>
      <c r="C80" s="70">
        <v>24.809411999999998</v>
      </c>
      <c r="D80" s="70">
        <v>24.809411999999998</v>
      </c>
      <c r="E80" s="70">
        <v>24.435718999999999</v>
      </c>
      <c r="F80" s="70">
        <v>24.522161000000001</v>
      </c>
      <c r="G80" s="70">
        <v>24.522161000000001</v>
      </c>
      <c r="H80" s="70">
        <v>24.522161000000001</v>
      </c>
      <c r="I80" s="70">
        <v>24.522161000000001</v>
      </c>
      <c r="J80" s="70">
        <v>24.522161000000001</v>
      </c>
      <c r="K80" s="70">
        <v>24.522161000000001</v>
      </c>
      <c r="L80" s="70">
        <v>24.522161000000001</v>
      </c>
      <c r="M80" s="70">
        <v>23.717573000000002</v>
      </c>
      <c r="N80" s="70">
        <v>23.712896000000001</v>
      </c>
      <c r="O80" s="70">
        <v>23.708587999999999</v>
      </c>
      <c r="P80" s="70">
        <v>23.762985</v>
      </c>
      <c r="Q80" s="70">
        <v>23.849995</v>
      </c>
      <c r="R80" s="70">
        <v>23.94566</v>
      </c>
      <c r="S80" s="70">
        <v>24.135636999999999</v>
      </c>
      <c r="T80" s="70">
        <v>24.470866999999998</v>
      </c>
      <c r="U80" s="70">
        <v>24.522161000000001</v>
      </c>
      <c r="V80" s="70">
        <v>24.522161000000001</v>
      </c>
      <c r="W80" s="70">
        <v>24.522161000000001</v>
      </c>
      <c r="X80" s="70">
        <v>24.522161000000001</v>
      </c>
      <c r="Y80" s="70">
        <v>24.522161000000001</v>
      </c>
      <c r="Z80" s="70">
        <v>24.522161000000001</v>
      </c>
      <c r="AA80" s="70">
        <v>24.522161000000001</v>
      </c>
      <c r="AB80" s="70">
        <v>24.522161000000001</v>
      </c>
      <c r="AC80" s="70">
        <v>24.522161000000001</v>
      </c>
      <c r="AD80" s="70">
        <v>24.522161000000001</v>
      </c>
      <c r="AE80" s="70">
        <v>24.522161000000001</v>
      </c>
      <c r="AF80" s="70">
        <v>24.522161000000001</v>
      </c>
      <c r="AG80" s="70">
        <v>24.522161000000001</v>
      </c>
      <c r="AH80" s="71">
        <v>-3.88E-4</v>
      </c>
    </row>
    <row r="81" spans="1:34" ht="15" customHeight="1" x14ac:dyDescent="0.2">
      <c r="A81" s="34" t="s">
        <v>406</v>
      </c>
      <c r="B81" s="69" t="s">
        <v>466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0</v>
      </c>
      <c r="AB81" s="70">
        <v>0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1" t="s">
        <v>1250</v>
      </c>
    </row>
    <row r="82" spans="1:34" ht="15" customHeight="1" x14ac:dyDescent="0.2">
      <c r="A82" s="34" t="s">
        <v>405</v>
      </c>
      <c r="B82" s="69" t="s">
        <v>551</v>
      </c>
      <c r="C82" s="70">
        <v>5.4449110000000003</v>
      </c>
      <c r="D82" s="70">
        <v>5.4449110000000003</v>
      </c>
      <c r="E82" s="70">
        <v>6.10893</v>
      </c>
      <c r="F82" s="70">
        <v>6.1305399999999999</v>
      </c>
      <c r="G82" s="70">
        <v>6.1305399999999999</v>
      </c>
      <c r="H82" s="70">
        <v>6.1305399999999999</v>
      </c>
      <c r="I82" s="70">
        <v>6.1305399999999999</v>
      </c>
      <c r="J82" s="70">
        <v>6.1305399999999999</v>
      </c>
      <c r="K82" s="70">
        <v>6.1305399999999999</v>
      </c>
      <c r="L82" s="70">
        <v>6.1305399999999999</v>
      </c>
      <c r="M82" s="70">
        <v>5.9293930000000001</v>
      </c>
      <c r="N82" s="70">
        <v>5.9282240000000002</v>
      </c>
      <c r="O82" s="70">
        <v>5.9271469999999997</v>
      </c>
      <c r="P82" s="70">
        <v>5.9407459999999999</v>
      </c>
      <c r="Q82" s="70">
        <v>5.9624990000000002</v>
      </c>
      <c r="R82" s="70">
        <v>5.986415</v>
      </c>
      <c r="S82" s="70">
        <v>6.0339090000000004</v>
      </c>
      <c r="T82" s="70">
        <v>6.1177169999999998</v>
      </c>
      <c r="U82" s="70">
        <v>6.1305399999999999</v>
      </c>
      <c r="V82" s="70">
        <v>6.1305399999999999</v>
      </c>
      <c r="W82" s="70">
        <v>6.1305399999999999</v>
      </c>
      <c r="X82" s="70">
        <v>6.1305399999999999</v>
      </c>
      <c r="Y82" s="70">
        <v>6.1305399999999999</v>
      </c>
      <c r="Z82" s="70">
        <v>6.1305399999999999</v>
      </c>
      <c r="AA82" s="70">
        <v>6.1305399999999999</v>
      </c>
      <c r="AB82" s="70">
        <v>6.1305399999999999</v>
      </c>
      <c r="AC82" s="70">
        <v>6.1305399999999999</v>
      </c>
      <c r="AD82" s="70">
        <v>6.1305399999999999</v>
      </c>
      <c r="AE82" s="70">
        <v>6.1305399999999999</v>
      </c>
      <c r="AF82" s="70">
        <v>6.1305399999999999</v>
      </c>
      <c r="AG82" s="70">
        <v>6.1305399999999999</v>
      </c>
      <c r="AH82" s="71">
        <v>3.9610000000000001E-3</v>
      </c>
    </row>
    <row r="83" spans="1:34" ht="15" customHeight="1" x14ac:dyDescent="0.2">
      <c r="A83" s="34" t="s">
        <v>404</v>
      </c>
      <c r="B83" s="68" t="s">
        <v>197</v>
      </c>
      <c r="C83" s="72">
        <v>30.652640999999999</v>
      </c>
      <c r="D83" s="72">
        <v>30.652640999999999</v>
      </c>
      <c r="E83" s="72">
        <v>30.544647000000001</v>
      </c>
      <c r="F83" s="72">
        <v>30.652702000000001</v>
      </c>
      <c r="G83" s="72">
        <v>30.652702000000001</v>
      </c>
      <c r="H83" s="72">
        <v>30.652702000000001</v>
      </c>
      <c r="I83" s="72">
        <v>30.652702000000001</v>
      </c>
      <c r="J83" s="72">
        <v>30.652702000000001</v>
      </c>
      <c r="K83" s="72">
        <v>30.652702000000001</v>
      </c>
      <c r="L83" s="72">
        <v>30.652702000000001</v>
      </c>
      <c r="M83" s="72">
        <v>29.646967</v>
      </c>
      <c r="N83" s="72">
        <v>29.641120999999998</v>
      </c>
      <c r="O83" s="72">
        <v>29.635735</v>
      </c>
      <c r="P83" s="72">
        <v>29.703731999999999</v>
      </c>
      <c r="Q83" s="72">
        <v>29.812491999999999</v>
      </c>
      <c r="R83" s="72">
        <v>29.932075999999999</v>
      </c>
      <c r="S83" s="72">
        <v>30.169546</v>
      </c>
      <c r="T83" s="72">
        <v>30.588584999999998</v>
      </c>
      <c r="U83" s="72">
        <v>30.652702000000001</v>
      </c>
      <c r="V83" s="72">
        <v>30.652702000000001</v>
      </c>
      <c r="W83" s="72">
        <v>30.652702000000001</v>
      </c>
      <c r="X83" s="72">
        <v>30.652702000000001</v>
      </c>
      <c r="Y83" s="72">
        <v>30.652702000000001</v>
      </c>
      <c r="Z83" s="72">
        <v>30.652702000000001</v>
      </c>
      <c r="AA83" s="72">
        <v>30.652702000000001</v>
      </c>
      <c r="AB83" s="72">
        <v>30.652702000000001</v>
      </c>
      <c r="AC83" s="72">
        <v>30.652702000000001</v>
      </c>
      <c r="AD83" s="72">
        <v>30.652702000000001</v>
      </c>
      <c r="AE83" s="72">
        <v>30.652702000000001</v>
      </c>
      <c r="AF83" s="72">
        <v>30.652702000000001</v>
      </c>
      <c r="AG83" s="72">
        <v>30.652702000000001</v>
      </c>
      <c r="AH83" s="73">
        <v>0</v>
      </c>
    </row>
    <row r="84" spans="1:34" ht="15" customHeight="1" x14ac:dyDescent="0.15">
      <c r="B84" s="68" t="s">
        <v>206</v>
      </c>
    </row>
    <row r="85" spans="1:34" ht="14.25" x14ac:dyDescent="0.2">
      <c r="A85" s="34" t="s">
        <v>403</v>
      </c>
      <c r="B85" s="69" t="s">
        <v>207</v>
      </c>
      <c r="C85" s="70">
        <v>9.5806900000000006</v>
      </c>
      <c r="D85" s="70">
        <v>9.5806900000000006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</v>
      </c>
      <c r="AC85" s="70">
        <v>0</v>
      </c>
      <c r="AD85" s="70">
        <v>0</v>
      </c>
      <c r="AE85" s="70">
        <v>0</v>
      </c>
      <c r="AF85" s="70">
        <v>0</v>
      </c>
      <c r="AG85" s="70">
        <v>0</v>
      </c>
      <c r="AH85" s="71" t="s">
        <v>1250</v>
      </c>
    </row>
    <row r="86" spans="1:34" ht="15" customHeight="1" x14ac:dyDescent="0.2">
      <c r="A86" s="34" t="s">
        <v>402</v>
      </c>
      <c r="B86" s="69" t="s">
        <v>208</v>
      </c>
      <c r="C86" s="70">
        <v>21.071953000000001</v>
      </c>
      <c r="D86" s="70">
        <v>21.071953000000001</v>
      </c>
      <c r="E86" s="70">
        <v>30.544647000000001</v>
      </c>
      <c r="F86" s="70">
        <v>30.652699999999999</v>
      </c>
      <c r="G86" s="70">
        <v>30.652699999999999</v>
      </c>
      <c r="H86" s="70">
        <v>30.652699999999999</v>
      </c>
      <c r="I86" s="70">
        <v>30.652699999999999</v>
      </c>
      <c r="J86" s="70">
        <v>30.652699999999999</v>
      </c>
      <c r="K86" s="70">
        <v>30.652699999999999</v>
      </c>
      <c r="L86" s="70">
        <v>30.652699999999999</v>
      </c>
      <c r="M86" s="70">
        <v>29.646967</v>
      </c>
      <c r="N86" s="70">
        <v>29.641119</v>
      </c>
      <c r="O86" s="70">
        <v>29.635735</v>
      </c>
      <c r="P86" s="70">
        <v>29.703731999999999</v>
      </c>
      <c r="Q86" s="70">
        <v>29.812494000000001</v>
      </c>
      <c r="R86" s="70">
        <v>29.932074</v>
      </c>
      <c r="S86" s="70">
        <v>30.169547999999999</v>
      </c>
      <c r="T86" s="70">
        <v>30.588583</v>
      </c>
      <c r="U86" s="70">
        <v>30.652699999999999</v>
      </c>
      <c r="V86" s="70">
        <v>30.652699999999999</v>
      </c>
      <c r="W86" s="70">
        <v>30.652699999999999</v>
      </c>
      <c r="X86" s="70">
        <v>30.652699999999999</v>
      </c>
      <c r="Y86" s="70">
        <v>30.652699999999999</v>
      </c>
      <c r="Z86" s="70">
        <v>30.652699999999999</v>
      </c>
      <c r="AA86" s="70">
        <v>30.652699999999999</v>
      </c>
      <c r="AB86" s="70">
        <v>30.652699999999999</v>
      </c>
      <c r="AC86" s="70">
        <v>30.652699999999999</v>
      </c>
      <c r="AD86" s="70">
        <v>30.652699999999999</v>
      </c>
      <c r="AE86" s="70">
        <v>30.652699999999999</v>
      </c>
      <c r="AF86" s="70">
        <v>30.652699999999999</v>
      </c>
      <c r="AG86" s="70">
        <v>30.652699999999999</v>
      </c>
      <c r="AH86" s="71">
        <v>1.2571000000000001E-2</v>
      </c>
    </row>
    <row r="88" spans="1:34" ht="15" customHeight="1" x14ac:dyDescent="0.15">
      <c r="B88" s="68" t="s">
        <v>209</v>
      </c>
    </row>
    <row r="89" spans="1:34" ht="13.5" x14ac:dyDescent="0.15">
      <c r="B89" s="68" t="s">
        <v>210</v>
      </c>
    </row>
    <row r="90" spans="1:34" ht="15" customHeight="1" x14ac:dyDescent="0.2">
      <c r="A90" s="34" t="s">
        <v>401</v>
      </c>
      <c r="B90" s="69" t="s">
        <v>211</v>
      </c>
      <c r="C90" s="74">
        <v>368</v>
      </c>
      <c r="D90" s="74">
        <v>368</v>
      </c>
      <c r="E90" s="74">
        <v>414.749481</v>
      </c>
      <c r="F90" s="74">
        <v>416.08212300000002</v>
      </c>
      <c r="G90" s="74">
        <v>418.25585899999999</v>
      </c>
      <c r="H90" s="74">
        <v>421.203033</v>
      </c>
      <c r="I90" s="74">
        <v>422.67941300000001</v>
      </c>
      <c r="J90" s="74">
        <v>423.75106799999998</v>
      </c>
      <c r="K90" s="74">
        <v>425.15844700000002</v>
      </c>
      <c r="L90" s="74">
        <v>426.19506799999999</v>
      </c>
      <c r="M90" s="74">
        <v>427.703461</v>
      </c>
      <c r="N90" s="74">
        <v>432.19149800000002</v>
      </c>
      <c r="O90" s="74">
        <v>434.062836</v>
      </c>
      <c r="P90" s="74">
        <v>436.49569700000001</v>
      </c>
      <c r="Q90" s="74">
        <v>439.37820399999998</v>
      </c>
      <c r="R90" s="74">
        <v>442.26650999999998</v>
      </c>
      <c r="S90" s="74">
        <v>444.299713</v>
      </c>
      <c r="T90" s="74">
        <v>446.73306300000002</v>
      </c>
      <c r="U90" s="74">
        <v>449.21011399999998</v>
      </c>
      <c r="V90" s="74">
        <v>451.98690800000003</v>
      </c>
      <c r="W90" s="74">
        <v>454.98168900000002</v>
      </c>
      <c r="X90" s="74">
        <v>457.92312600000002</v>
      </c>
      <c r="Y90" s="74">
        <v>459.84991500000001</v>
      </c>
      <c r="Z90" s="74">
        <v>461.55334499999998</v>
      </c>
      <c r="AA90" s="74">
        <v>463.43221999999997</v>
      </c>
      <c r="AB90" s="74">
        <v>466.23846400000002</v>
      </c>
      <c r="AC90" s="74">
        <v>467.86956800000002</v>
      </c>
      <c r="AD90" s="74">
        <v>475.48382600000002</v>
      </c>
      <c r="AE90" s="74">
        <v>480.07482900000002</v>
      </c>
      <c r="AF90" s="74">
        <v>484.61602800000003</v>
      </c>
      <c r="AG90" s="74">
        <v>489.31970200000001</v>
      </c>
      <c r="AH90" s="71">
        <v>9.5429999999999994E-3</v>
      </c>
    </row>
    <row r="91" spans="1:34" ht="15" customHeight="1" x14ac:dyDescent="0.2">
      <c r="A91" s="34" t="s">
        <v>400</v>
      </c>
      <c r="B91" s="69" t="s">
        <v>212</v>
      </c>
      <c r="C91" s="74">
        <v>24</v>
      </c>
      <c r="D91" s="74">
        <v>24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0.12259100000000001</v>
      </c>
      <c r="V91" s="74">
        <v>0.14957599999999999</v>
      </c>
      <c r="W91" s="74">
        <v>0.17844299999999999</v>
      </c>
      <c r="X91" s="74">
        <v>0.15395900000000001</v>
      </c>
      <c r="Y91" s="74">
        <v>5.2317679999999998</v>
      </c>
      <c r="Z91" s="74">
        <v>11.411823999999999</v>
      </c>
      <c r="AA91" s="74">
        <v>18.228508000000001</v>
      </c>
      <c r="AB91" s="74">
        <v>28.409791999999999</v>
      </c>
      <c r="AC91" s="74">
        <v>30.051183999999999</v>
      </c>
      <c r="AD91" s="74">
        <v>30.071498999999999</v>
      </c>
      <c r="AE91" s="74">
        <v>30.07649</v>
      </c>
      <c r="AF91" s="74">
        <v>30.292490000000001</v>
      </c>
      <c r="AG91" s="74">
        <v>30.24353</v>
      </c>
      <c r="AH91" s="71">
        <v>7.737E-3</v>
      </c>
    </row>
    <row r="92" spans="1:34" ht="15" customHeight="1" x14ac:dyDescent="0.2">
      <c r="A92" s="34" t="s">
        <v>399</v>
      </c>
      <c r="B92" s="69" t="s">
        <v>213</v>
      </c>
      <c r="C92" s="74">
        <v>37</v>
      </c>
      <c r="D92" s="74">
        <v>37</v>
      </c>
      <c r="E92" s="74">
        <v>39.808418000000003</v>
      </c>
      <c r="F92" s="74">
        <v>39.988785</v>
      </c>
      <c r="G92" s="74">
        <v>40.194592</v>
      </c>
      <c r="H92" s="74">
        <v>40.473621000000001</v>
      </c>
      <c r="I92" s="74">
        <v>40.613399999999999</v>
      </c>
      <c r="J92" s="74">
        <v>40.714863000000001</v>
      </c>
      <c r="K92" s="74">
        <v>40.848109999999998</v>
      </c>
      <c r="L92" s="74">
        <v>40.946255000000001</v>
      </c>
      <c r="M92" s="74">
        <v>41.089066000000003</v>
      </c>
      <c r="N92" s="74">
        <v>41.513984999999998</v>
      </c>
      <c r="O92" s="74">
        <v>41.691158000000001</v>
      </c>
      <c r="P92" s="74">
        <v>41.921494000000003</v>
      </c>
      <c r="Q92" s="74">
        <v>42.194405000000003</v>
      </c>
      <c r="R92" s="74">
        <v>42.484661000000003</v>
      </c>
      <c r="S92" s="74">
        <v>42.71566</v>
      </c>
      <c r="T92" s="74">
        <v>42.972382000000003</v>
      </c>
      <c r="U92" s="74">
        <v>43.245635999999998</v>
      </c>
      <c r="V92" s="74">
        <v>43.561965999999998</v>
      </c>
      <c r="W92" s="74">
        <v>43.903114000000002</v>
      </c>
      <c r="X92" s="74">
        <v>44.236533999999999</v>
      </c>
      <c r="Y92" s="74">
        <v>44.614913999999999</v>
      </c>
      <c r="Z92" s="74">
        <v>45.072651</v>
      </c>
      <c r="AA92" s="74">
        <v>45.505004999999997</v>
      </c>
      <c r="AB92" s="74">
        <v>46.143580999999998</v>
      </c>
      <c r="AC92" s="74">
        <v>46.380420999999998</v>
      </c>
      <c r="AD92" s="74">
        <v>47.246113000000001</v>
      </c>
      <c r="AE92" s="74">
        <v>47.692993000000001</v>
      </c>
      <c r="AF92" s="74">
        <v>48.215716999999998</v>
      </c>
      <c r="AG92" s="74">
        <v>48.748581000000001</v>
      </c>
      <c r="AH92" s="71">
        <v>9.2339999999999992E-3</v>
      </c>
    </row>
    <row r="93" spans="1:34" ht="15" customHeight="1" x14ac:dyDescent="0.2">
      <c r="A93" s="34" t="s">
        <v>398</v>
      </c>
      <c r="B93" s="68" t="s">
        <v>214</v>
      </c>
      <c r="C93" s="98">
        <v>429</v>
      </c>
      <c r="D93" s="98">
        <v>429</v>
      </c>
      <c r="E93" s="98">
        <v>454.55789199999998</v>
      </c>
      <c r="F93" s="98">
        <v>456.07092299999999</v>
      </c>
      <c r="G93" s="98">
        <v>458.45043900000002</v>
      </c>
      <c r="H93" s="98">
        <v>461.67666600000001</v>
      </c>
      <c r="I93" s="98">
        <v>463.29281600000002</v>
      </c>
      <c r="J93" s="98">
        <v>464.46594199999998</v>
      </c>
      <c r="K93" s="98">
        <v>466.00656099999998</v>
      </c>
      <c r="L93" s="98">
        <v>467.14132699999999</v>
      </c>
      <c r="M93" s="98">
        <v>468.79254200000003</v>
      </c>
      <c r="N93" s="98">
        <v>473.70547499999998</v>
      </c>
      <c r="O93" s="98">
        <v>475.75399800000002</v>
      </c>
      <c r="P93" s="98">
        <v>478.41717499999999</v>
      </c>
      <c r="Q93" s="98">
        <v>481.57260100000002</v>
      </c>
      <c r="R93" s="98">
        <v>484.75116000000003</v>
      </c>
      <c r="S93" s="98">
        <v>487.01538099999999</v>
      </c>
      <c r="T93" s="98">
        <v>489.705444</v>
      </c>
      <c r="U93" s="98">
        <v>492.57833900000003</v>
      </c>
      <c r="V93" s="98">
        <v>495.69842499999999</v>
      </c>
      <c r="W93" s="98">
        <v>499.06323200000003</v>
      </c>
      <c r="X93" s="98">
        <v>502.31362899999999</v>
      </c>
      <c r="Y93" s="98">
        <v>509.696594</v>
      </c>
      <c r="Z93" s="98">
        <v>518.03784199999996</v>
      </c>
      <c r="AA93" s="98">
        <v>527.16577099999995</v>
      </c>
      <c r="AB93" s="98">
        <v>540.79180899999994</v>
      </c>
      <c r="AC93" s="98">
        <v>544.30114700000001</v>
      </c>
      <c r="AD93" s="98">
        <v>552.80145300000004</v>
      </c>
      <c r="AE93" s="98">
        <v>557.84429899999998</v>
      </c>
      <c r="AF93" s="98">
        <v>563.12420699999996</v>
      </c>
      <c r="AG93" s="98">
        <v>568.31182899999999</v>
      </c>
      <c r="AH93" s="73">
        <v>9.4179999999999993E-3</v>
      </c>
    </row>
    <row r="94" spans="1:34" ht="15" customHeight="1" thickBot="1" x14ac:dyDescent="0.2"/>
    <row r="95" spans="1:34" ht="15" customHeight="1" x14ac:dyDescent="0.2">
      <c r="B95" s="107" t="s">
        <v>1414</v>
      </c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94"/>
    </row>
    <row r="96" spans="1:34" ht="15" customHeight="1" x14ac:dyDescent="0.2">
      <c r="B96" s="28" t="s">
        <v>1415</v>
      </c>
    </row>
    <row r="97" spans="2:2" ht="14.25" x14ac:dyDescent="0.2">
      <c r="B97" s="28" t="s">
        <v>1416</v>
      </c>
    </row>
    <row r="98" spans="2:2" ht="15" customHeight="1" x14ac:dyDescent="0.2">
      <c r="B98" s="28" t="s">
        <v>1417</v>
      </c>
    </row>
    <row r="99" spans="2:2" ht="15" customHeight="1" x14ac:dyDescent="0.2">
      <c r="B99" s="28" t="s">
        <v>1418</v>
      </c>
    </row>
    <row r="100" spans="2:2" ht="15" customHeight="1" x14ac:dyDescent="0.2">
      <c r="B100" s="28" t="s">
        <v>1419</v>
      </c>
    </row>
    <row r="101" spans="2:2" ht="15" customHeight="1" x14ac:dyDescent="0.2">
      <c r="B101" s="28" t="s">
        <v>1420</v>
      </c>
    </row>
    <row r="102" spans="2:2" ht="15" customHeight="1" x14ac:dyDescent="0.2">
      <c r="B102" s="28" t="s">
        <v>395</v>
      </c>
    </row>
    <row r="103" spans="2:2" ht="15" customHeight="1" x14ac:dyDescent="0.2">
      <c r="B103" s="28" t="s">
        <v>394</v>
      </c>
    </row>
    <row r="104" spans="2:2" ht="14.25" x14ac:dyDescent="0.2">
      <c r="B104" s="28" t="s">
        <v>1421</v>
      </c>
    </row>
    <row r="105" spans="2:2" ht="15" customHeight="1" x14ac:dyDescent="0.2">
      <c r="B105" s="28" t="s">
        <v>1422</v>
      </c>
    </row>
    <row r="106" spans="2:2" ht="15" customHeight="1" x14ac:dyDescent="0.2">
      <c r="B106" s="28" t="s">
        <v>1423</v>
      </c>
    </row>
    <row r="107" spans="2:2" ht="15" customHeight="1" x14ac:dyDescent="0.2">
      <c r="B107" s="28" t="s">
        <v>1213</v>
      </c>
    </row>
    <row r="108" spans="2:2" ht="15" customHeight="1" x14ac:dyDescent="0.2">
      <c r="B108" s="28" t="s">
        <v>1424</v>
      </c>
    </row>
    <row r="109" spans="2:2" ht="15" customHeight="1" x14ac:dyDescent="0.2">
      <c r="B109" s="28" t="s">
        <v>1425</v>
      </c>
    </row>
    <row r="110" spans="2:2" ht="14.25" x14ac:dyDescent="0.2">
      <c r="B110" s="28" t="s">
        <v>1426</v>
      </c>
    </row>
    <row r="111" spans="2:2" ht="15" customHeight="1" x14ac:dyDescent="0.2">
      <c r="B111" s="28" t="s">
        <v>1427</v>
      </c>
    </row>
    <row r="147" spans="2:34" s="2" customFormat="1" ht="15" customHeight="1" x14ac:dyDescent="0.15"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</row>
    <row r="148" spans="2:34" s="2" customFormat="1" ht="15" customHeight="1" x14ac:dyDescent="0.15"/>
    <row r="149" spans="2:34" s="2" customFormat="1" ht="15" customHeight="1" x14ac:dyDescent="0.15"/>
    <row r="150" spans="2:34" s="99" customFormat="1" ht="15" customHeight="1" x14ac:dyDescent="0.15"/>
    <row r="151" spans="2:34" s="99" customFormat="1" ht="15" customHeight="1" x14ac:dyDescent="0.15"/>
    <row r="152" spans="2:34" s="99" customFormat="1" ht="15" customHeight="1" x14ac:dyDescent="0.15"/>
    <row r="153" spans="2:34" s="99" customFormat="1" ht="15" customHeight="1" x14ac:dyDescent="0.15"/>
    <row r="154" spans="2:34" s="99" customFormat="1" ht="15" customHeight="1" x14ac:dyDescent="0.15"/>
    <row r="155" spans="2:34" s="2" customFormat="1" ht="15" customHeight="1" x14ac:dyDescent="0.15"/>
    <row r="156" spans="2:34" s="99" customFormat="1" ht="15" customHeight="1" x14ac:dyDescent="0.15"/>
    <row r="157" spans="2:34" s="2" customFormat="1" ht="15" customHeight="1" x14ac:dyDescent="0.15"/>
    <row r="158" spans="2:34" s="99" customFormat="1" ht="15" customHeight="1" x14ac:dyDescent="0.15"/>
    <row r="160" spans="2:34" s="99" customFormat="1" ht="15" customHeight="1" x14ac:dyDescent="0.15"/>
    <row r="162" s="99" customFormat="1" ht="15" customHeight="1" x14ac:dyDescent="0.15"/>
    <row r="164" s="99" customFormat="1" ht="15" customHeight="1" x14ac:dyDescent="0.15"/>
    <row r="165" s="99" customFormat="1" ht="15" customHeight="1" x14ac:dyDescent="0.15"/>
    <row r="167" s="99" customFormat="1" ht="15" customHeight="1" x14ac:dyDescent="0.15"/>
    <row r="169" s="99" customFormat="1" ht="15" customHeight="1" x14ac:dyDescent="0.15"/>
    <row r="174" s="99" customFormat="1" ht="15" customHeight="1" x14ac:dyDescent="0.15"/>
    <row r="283" spans="2:34" ht="15" customHeight="1" x14ac:dyDescent="0.15"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4"/>
    </row>
    <row r="368" spans="2:34" ht="15" customHeight="1" x14ac:dyDescent="0.15"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</row>
    <row r="551" spans="2:34" ht="15" customHeight="1" x14ac:dyDescent="0.15"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4"/>
    </row>
    <row r="643" spans="2:34" ht="15" customHeight="1" x14ac:dyDescent="0.15"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4"/>
    </row>
    <row r="719" spans="2:34" ht="15" customHeight="1" x14ac:dyDescent="0.15"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/>
      <c r="AC719" s="104"/>
      <c r="AD719" s="104"/>
      <c r="AE719" s="104"/>
      <c r="AF719" s="104"/>
      <c r="AG719" s="104"/>
      <c r="AH719" s="104"/>
    </row>
    <row r="810" spans="2:34" ht="15" customHeight="1" x14ac:dyDescent="0.15"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  <c r="AA810" s="104"/>
      <c r="AB810" s="104"/>
      <c r="AC810" s="104"/>
      <c r="AD810" s="104"/>
      <c r="AE810" s="104"/>
      <c r="AF810" s="104"/>
      <c r="AG810" s="104"/>
      <c r="AH810" s="104"/>
    </row>
    <row r="888" spans="2:34" ht="15" customHeight="1" x14ac:dyDescent="0.15"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/>
      <c r="AC888" s="104"/>
      <c r="AD888" s="104"/>
      <c r="AE888" s="104"/>
      <c r="AF888" s="104"/>
      <c r="AG888" s="104"/>
      <c r="AH888" s="104"/>
    </row>
    <row r="973" spans="2:34" ht="15" customHeight="1" x14ac:dyDescent="0.15"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  <c r="AA973" s="104"/>
      <c r="AB973" s="104"/>
      <c r="AC973" s="104"/>
      <c r="AD973" s="104"/>
      <c r="AE973" s="104"/>
      <c r="AF973" s="104"/>
      <c r="AG973" s="104"/>
      <c r="AH973" s="104"/>
    </row>
    <row r="1048" spans="2:34" ht="15" customHeight="1" x14ac:dyDescent="0.15">
      <c r="B1048" s="104"/>
      <c r="C1048" s="104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/>
      <c r="AC1048" s="104"/>
      <c r="AD1048" s="104"/>
      <c r="AE1048" s="104"/>
      <c r="AF1048" s="104"/>
      <c r="AG1048" s="104"/>
      <c r="AH1048" s="104"/>
    </row>
    <row r="1120" spans="2:34" ht="15" customHeight="1" x14ac:dyDescent="0.15">
      <c r="B1120" s="104"/>
      <c r="C1120" s="104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/>
      <c r="AC1120" s="104"/>
      <c r="AD1120" s="104"/>
      <c r="AE1120" s="104"/>
      <c r="AF1120" s="104"/>
      <c r="AG1120" s="104"/>
      <c r="AH1120" s="104"/>
    </row>
    <row r="1254" spans="2:34" ht="15" customHeight="1" x14ac:dyDescent="0.15">
      <c r="B1254" s="104"/>
      <c r="C1254" s="104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/>
      <c r="AC1254" s="104"/>
      <c r="AD1254" s="104"/>
      <c r="AE1254" s="104"/>
      <c r="AF1254" s="104"/>
      <c r="AG1254" s="104"/>
      <c r="AH1254" s="104"/>
    </row>
    <row r="1372" spans="2:34" ht="15" customHeight="1" x14ac:dyDescent="0.15">
      <c r="B1372" s="104"/>
      <c r="C1372" s="104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/>
      <c r="AC1372" s="104"/>
      <c r="AD1372" s="104"/>
      <c r="AE1372" s="104"/>
      <c r="AF1372" s="104"/>
      <c r="AG1372" s="104"/>
      <c r="AH1372" s="104"/>
    </row>
    <row r="1476" spans="2:34" ht="15" customHeight="1" x14ac:dyDescent="0.15">
      <c r="B1476" s="104"/>
      <c r="C1476" s="104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/>
      <c r="AC1476" s="104"/>
      <c r="AD1476" s="104"/>
      <c r="AE1476" s="104"/>
      <c r="AF1476" s="104"/>
      <c r="AG1476" s="104"/>
      <c r="AH1476" s="104"/>
    </row>
  </sheetData>
  <mergeCells count="15"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  <mergeCell ref="B643:AH643"/>
    <mergeCell ref="B95:AG95"/>
    <mergeCell ref="B147:AH147"/>
    <mergeCell ref="B283:AH283"/>
    <mergeCell ref="B368:AH368"/>
    <mergeCell ref="B551:AH551"/>
  </mergeCells>
  <phoneticPr fontId="38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ColWidth="9.125" defaultRowHeight="15" customHeight="1" x14ac:dyDescent="0.2"/>
  <cols>
    <col min="1" max="1" width="28.87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504</v>
      </c>
      <c r="B10" s="37" t="s">
        <v>503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502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501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A18" s="45" t="s">
        <v>499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">
      <c r="A19" s="45" t="s">
        <v>498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">
      <c r="A20" s="45" t="s">
        <v>497</v>
      </c>
      <c r="B20" s="39" t="s">
        <v>40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">
      <c r="A21" s="45" t="s">
        <v>496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">
      <c r="A22" s="45" t="s">
        <v>495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">
      <c r="A23" s="45" t="s">
        <v>494</v>
      </c>
      <c r="B23" s="39" t="s">
        <v>6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">
      <c r="A24" s="45" t="s">
        <v>493</v>
      </c>
      <c r="B24" s="39" t="s">
        <v>7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">
      <c r="A25" s="45" t="s">
        <v>492</v>
      </c>
      <c r="B25" s="39" t="s">
        <v>10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">
      <c r="A26" s="45" t="s">
        <v>491</v>
      </c>
      <c r="B26" s="39" t="s">
        <v>11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490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489</v>
      </c>
    </row>
    <row r="30" spans="1:35" ht="15" customHeight="1" x14ac:dyDescent="0.2">
      <c r="B30" s="38" t="s">
        <v>488</v>
      </c>
    </row>
    <row r="31" spans="1:35" ht="15" customHeight="1" x14ac:dyDescent="0.2">
      <c r="A31" s="45" t="s">
        <v>487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">
      <c r="A32" s="45" t="s">
        <v>486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">
      <c r="A33" s="45" t="s">
        <v>485</v>
      </c>
      <c r="B33" s="39" t="s">
        <v>40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">
      <c r="A34" s="45" t="s">
        <v>484</v>
      </c>
      <c r="B34" s="39" t="s">
        <v>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483</v>
      </c>
      <c r="B35" s="39" t="s">
        <v>41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482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">
      <c r="A37" s="45" t="s">
        <v>481</v>
      </c>
      <c r="B37" s="39" t="s">
        <v>7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">
      <c r="A38" s="45" t="s">
        <v>480</v>
      </c>
      <c r="B38" s="39" t="s">
        <v>10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">
      <c r="A39" s="45" t="s">
        <v>479</v>
      </c>
      <c r="B39" s="39" t="s">
        <v>11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478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477</v>
      </c>
    </row>
    <row r="43" spans="1:35" ht="15" customHeight="1" x14ac:dyDescent="0.2">
      <c r="A43" s="45" t="s">
        <v>476</v>
      </c>
      <c r="B43" s="38" t="s">
        <v>193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475</v>
      </c>
    </row>
    <row r="46" spans="1:35" ht="15" customHeight="1" x14ac:dyDescent="0.2">
      <c r="B46" s="38" t="s">
        <v>202</v>
      </c>
    </row>
    <row r="47" spans="1:35" ht="15" customHeight="1" x14ac:dyDescent="0.2">
      <c r="A47" s="45" t="s">
        <v>474</v>
      </c>
      <c r="B47" s="39" t="s">
        <v>203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">
      <c r="A48" s="45" t="s">
        <v>473</v>
      </c>
      <c r="B48" s="39" t="s">
        <v>21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">
      <c r="A49" s="45" t="s">
        <v>472</v>
      </c>
      <c r="B49" s="39" t="s">
        <v>466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">
      <c r="A50" s="45" t="s">
        <v>471</v>
      </c>
      <c r="B50" s="39" t="s">
        <v>204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470</v>
      </c>
      <c r="B51" s="38" t="s">
        <v>197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205</v>
      </c>
    </row>
    <row r="53" spans="1:35" ht="15" customHeight="1" x14ac:dyDescent="0.2">
      <c r="A53" s="45" t="s">
        <v>469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468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">
      <c r="A55" s="45" t="s">
        <v>467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">
      <c r="A56" s="45" t="s">
        <v>465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464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206</v>
      </c>
    </row>
    <row r="59" spans="1:35" ht="15" customHeight="1" x14ac:dyDescent="0.2">
      <c r="A59" s="45" t="s">
        <v>463</v>
      </c>
      <c r="B59" s="39" t="s">
        <v>207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462</v>
      </c>
      <c r="B60" s="39" t="s">
        <v>208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461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460</v>
      </c>
    </row>
    <row r="64" spans="1:35" ht="15" customHeight="1" x14ac:dyDescent="0.2">
      <c r="B64" s="46" t="s">
        <v>459</v>
      </c>
    </row>
    <row r="65" spans="2:2" ht="15" customHeight="1" x14ac:dyDescent="0.2">
      <c r="B65" s="46" t="s">
        <v>458</v>
      </c>
    </row>
    <row r="66" spans="2:2" ht="15" customHeight="1" x14ac:dyDescent="0.2">
      <c r="B66" s="46" t="s">
        <v>457</v>
      </c>
    </row>
    <row r="67" spans="2:2" ht="15" customHeight="1" x14ac:dyDescent="0.2">
      <c r="B67" s="46" t="s">
        <v>359</v>
      </c>
    </row>
    <row r="68" spans="2:2" ht="15" customHeight="1" x14ac:dyDescent="0.2">
      <c r="B68" s="46" t="s">
        <v>72</v>
      </c>
    </row>
    <row r="69" spans="2:2" ht="15" customHeight="1" x14ac:dyDescent="0.2">
      <c r="B69" s="46" t="s">
        <v>393</v>
      </c>
    </row>
    <row r="70" spans="2:2" ht="15" customHeight="1" x14ac:dyDescent="0.2">
      <c r="B70" s="46" t="s">
        <v>392</v>
      </c>
    </row>
    <row r="71" spans="2:2" ht="15" customHeight="1" x14ac:dyDescent="0.2">
      <c r="B71" s="46" t="s">
        <v>391</v>
      </c>
    </row>
    <row r="72" spans="2:2" ht="15" customHeight="1" x14ac:dyDescent="0.2">
      <c r="B72" s="46" t="s">
        <v>456</v>
      </c>
    </row>
    <row r="73" spans="2:2" ht="15" customHeight="1" x14ac:dyDescent="0.2">
      <c r="B73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25" defaultRowHeight="15" customHeight="1" x14ac:dyDescent="0.2"/>
  <cols>
    <col min="1" max="1" width="63.12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543</v>
      </c>
      <c r="B10" s="37" t="s">
        <v>542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541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A18" s="45" t="s">
        <v>540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">
      <c r="A19" s="45" t="s">
        <v>539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">
      <c r="A20" s="45" t="s">
        <v>538</v>
      </c>
      <c r="B20" s="39" t="s">
        <v>40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">
      <c r="A21" s="45" t="s">
        <v>537</v>
      </c>
      <c r="B21" s="39" t="s">
        <v>4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">
      <c r="A22" s="45" t="s">
        <v>536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">
      <c r="A23" s="45" t="s">
        <v>535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">
      <c r="A24" s="45" t="s">
        <v>534</v>
      </c>
      <c r="B24" s="39" t="s">
        <v>6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">
      <c r="A25" s="45" t="s">
        <v>533</v>
      </c>
      <c r="B25" s="39" t="s">
        <v>7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">
      <c r="A26" s="45" t="s">
        <v>532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">
      <c r="A27" s="45" t="s">
        <v>531</v>
      </c>
      <c r="B27" s="39" t="s">
        <v>11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530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">
      <c r="A32" s="45" t="s">
        <v>529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">
      <c r="A33" s="45" t="s">
        <v>528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">
      <c r="A34" s="45" t="s">
        <v>527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526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525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">
      <c r="A37" s="45" t="s">
        <v>524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">
      <c r="A38" s="45" t="s">
        <v>523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">
      <c r="A39" s="45" t="s">
        <v>522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521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">
      <c r="A41" s="45" t="s">
        <v>520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519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518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475</v>
      </c>
    </row>
    <row r="48" spans="1:35" ht="15" customHeight="1" x14ac:dyDescent="0.2">
      <c r="B48" s="38" t="s">
        <v>202</v>
      </c>
    </row>
    <row r="49" spans="1:35" ht="15" customHeight="1" x14ac:dyDescent="0.2">
      <c r="A49" s="45" t="s">
        <v>517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">
      <c r="A50" s="45" t="s">
        <v>516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515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A52" s="45" t="s">
        <v>514</v>
      </c>
      <c r="B52" s="39" t="s">
        <v>204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513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205</v>
      </c>
    </row>
    <row r="55" spans="1:35" ht="15" customHeight="1" x14ac:dyDescent="0.2">
      <c r="A55" s="45" t="s">
        <v>512</v>
      </c>
      <c r="B55" s="39" t="s">
        <v>203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">
      <c r="A56" s="45" t="s">
        <v>511</v>
      </c>
      <c r="B56" s="39" t="s">
        <v>21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510</v>
      </c>
      <c r="B57" s="39" t="s">
        <v>466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">
      <c r="A58" s="45" t="s">
        <v>509</v>
      </c>
      <c r="B58" s="39" t="s">
        <v>204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508</v>
      </c>
      <c r="B59" s="38" t="s">
        <v>197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206</v>
      </c>
    </row>
    <row r="61" spans="1:35" ht="15" customHeight="1" x14ac:dyDescent="0.2">
      <c r="A61" s="45" t="s">
        <v>507</v>
      </c>
      <c r="B61" s="39" t="s">
        <v>207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25">
      <c r="A62" s="45" t="s">
        <v>506</v>
      </c>
      <c r="B62" s="39" t="s">
        <v>208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461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505</v>
      </c>
    </row>
    <row r="65" spans="2:2" ht="15" customHeight="1" x14ac:dyDescent="0.2">
      <c r="B65" s="46" t="s">
        <v>459</v>
      </c>
    </row>
    <row r="66" spans="2:2" ht="15" customHeight="1" x14ac:dyDescent="0.2">
      <c r="B66" s="46" t="s">
        <v>458</v>
      </c>
    </row>
    <row r="67" spans="2:2" ht="15" customHeight="1" x14ac:dyDescent="0.2">
      <c r="B67" s="46" t="s">
        <v>457</v>
      </c>
    </row>
    <row r="68" spans="2:2" ht="15" customHeight="1" x14ac:dyDescent="0.2">
      <c r="B68" s="46" t="s">
        <v>359</v>
      </c>
    </row>
    <row r="69" spans="2:2" ht="15" customHeight="1" x14ac:dyDescent="0.2">
      <c r="B69" s="46" t="s">
        <v>72</v>
      </c>
    </row>
    <row r="70" spans="2:2" ht="15" customHeight="1" x14ac:dyDescent="0.2">
      <c r="B70" s="46" t="s">
        <v>393</v>
      </c>
    </row>
    <row r="71" spans="2:2" ht="15" customHeight="1" x14ac:dyDescent="0.2">
      <c r="B71" s="46" t="s">
        <v>392</v>
      </c>
    </row>
    <row r="72" spans="2:2" ht="15" customHeight="1" x14ac:dyDescent="0.2">
      <c r="B72" s="46" t="s">
        <v>391</v>
      </c>
    </row>
    <row r="73" spans="2:2" ht="15" customHeight="1" x14ac:dyDescent="0.2">
      <c r="B73" s="46" t="s">
        <v>456</v>
      </c>
    </row>
    <row r="74" spans="2:2" ht="15" customHeight="1" x14ac:dyDescent="0.2">
      <c r="B74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ColWidth="9.125" defaultRowHeight="15" customHeight="1" x14ac:dyDescent="0.2"/>
  <cols>
    <col min="1" max="1" width="31.87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601</v>
      </c>
      <c r="B10" s="37" t="s">
        <v>600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599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B18" s="38" t="s">
        <v>581</v>
      </c>
    </row>
    <row r="19" spans="1:35" ht="15" customHeight="1" x14ac:dyDescent="0.2">
      <c r="A19" s="45" t="s">
        <v>598</v>
      </c>
      <c r="B19" s="39" t="s">
        <v>17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">
      <c r="A20" s="45" t="s">
        <v>597</v>
      </c>
      <c r="B20" s="39" t="s">
        <v>18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">
      <c r="A21" s="45" t="s">
        <v>596</v>
      </c>
      <c r="B21" s="39" t="s">
        <v>42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">
      <c r="A22" s="45" t="s">
        <v>595</v>
      </c>
      <c r="B22" s="39" t="s">
        <v>19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">
      <c r="A23" s="45" t="s">
        <v>594</v>
      </c>
      <c r="B23" s="39" t="s">
        <v>20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">
      <c r="A24" s="45" t="s">
        <v>593</v>
      </c>
      <c r="B24" s="39" t="s">
        <v>43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">
      <c r="A25" s="45" t="s">
        <v>592</v>
      </c>
      <c r="B25" s="39" t="s">
        <v>21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">
      <c r="A26" s="45" t="s">
        <v>591</v>
      </c>
      <c r="B26" s="39" t="s">
        <v>22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">
      <c r="A27" s="45" t="s">
        <v>590</v>
      </c>
      <c r="B27" s="39" t="s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">
      <c r="A28" s="45" t="s">
        <v>589</v>
      </c>
      <c r="B28" s="39" t="s">
        <v>24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">
      <c r="A29" s="45" t="s">
        <v>588</v>
      </c>
      <c r="B29" s="39" t="s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569</v>
      </c>
    </row>
    <row r="31" spans="1:35" ht="15" customHeight="1" x14ac:dyDescent="0.2">
      <c r="A31" s="45" t="s">
        <v>587</v>
      </c>
      <c r="B31" s="39" t="s">
        <v>50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">
      <c r="A32" s="45" t="s">
        <v>586</v>
      </c>
      <c r="B32" s="39" t="s">
        <v>389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">
      <c r="A33" s="92" t="s">
        <v>585</v>
      </c>
      <c r="B33" s="88" t="s">
        <v>51</v>
      </c>
      <c r="C33" s="93">
        <f>'AEO T6 Industry Totals'!C51*10^3</f>
        <v>580.92500000000007</v>
      </c>
      <c r="D33" s="93">
        <f>'AEO T6 Industry Totals'!D51*10^3</f>
        <v>589.57400000000007</v>
      </c>
      <c r="E33" s="93">
        <f>'AEO T6 Industry Totals'!E51*10^3</f>
        <v>625.66800000000001</v>
      </c>
      <c r="F33" s="93">
        <f>'AEO T6 Industry Totals'!F51*10^3</f>
        <v>626.99599999999998</v>
      </c>
      <c r="G33" s="93">
        <f>'AEO T6 Industry Totals'!G51*10^3</f>
        <v>629.52600000000007</v>
      </c>
      <c r="H33" s="93">
        <f>'AEO T6 Industry Totals'!H51*10^3</f>
        <v>631.49900000000002</v>
      </c>
      <c r="I33" s="93">
        <f>'AEO T6 Industry Totals'!I51*10^3</f>
        <v>632.85899999999992</v>
      </c>
      <c r="J33" s="93">
        <f>'AEO T6 Industry Totals'!J51*10^3</f>
        <v>633.78</v>
      </c>
      <c r="K33" s="93">
        <f>'AEO T6 Industry Totals'!K51*10^3</f>
        <v>634.93700000000001</v>
      </c>
      <c r="L33" s="93">
        <f>'AEO T6 Industry Totals'!L51*10^3</f>
        <v>635.96900000000005</v>
      </c>
      <c r="M33" s="93">
        <f>'AEO T6 Industry Totals'!M51*10^3</f>
        <v>637.19899999999996</v>
      </c>
      <c r="N33" s="93">
        <f>'AEO T6 Industry Totals'!N51*10^3</f>
        <v>638.40300000000002</v>
      </c>
      <c r="O33" s="93">
        <f>'AEO T6 Industry Totals'!O51*10^3</f>
        <v>639.404</v>
      </c>
      <c r="P33" s="93">
        <f>'AEO T6 Industry Totals'!P51*10^3</f>
        <v>640.29999999999995</v>
      </c>
      <c r="Q33" s="93">
        <f>'AEO T6 Industry Totals'!Q51*10^3</f>
        <v>641.67600000000004</v>
      </c>
      <c r="R33" s="93">
        <f>'AEO T6 Industry Totals'!R51*10^3</f>
        <v>642.98699999999997</v>
      </c>
      <c r="S33" s="93">
        <f>'AEO T6 Industry Totals'!S51*10^3</f>
        <v>644.02499999999998</v>
      </c>
      <c r="T33" s="93">
        <f>'AEO T6 Industry Totals'!T51*10^3</f>
        <v>645.06899999999996</v>
      </c>
      <c r="U33" s="93">
        <f>'AEO T6 Industry Totals'!U51*10^3</f>
        <v>645.97899999999993</v>
      </c>
      <c r="V33" s="93">
        <f>'AEO T6 Industry Totals'!V51*10^3</f>
        <v>646.84399999999994</v>
      </c>
      <c r="W33" s="93">
        <f>'AEO T6 Industry Totals'!W51*10^3</f>
        <v>647.19299999999998</v>
      </c>
      <c r="X33" s="93">
        <f>'AEO T6 Industry Totals'!X51*10^3</f>
        <v>647.70600000000002</v>
      </c>
      <c r="Y33" s="93">
        <f>'AEO T6 Industry Totals'!Y51*10^3</f>
        <v>648.33199999999999</v>
      </c>
      <c r="Z33" s="93">
        <f>'AEO T6 Industry Totals'!Z51*10^3</f>
        <v>649.45399999999995</v>
      </c>
      <c r="AA33" s="93">
        <f>'AEO T6 Industry Totals'!AA51*10^3</f>
        <v>650.31099999999992</v>
      </c>
      <c r="AB33" s="93">
        <f>'AEO T6 Industry Totals'!AB51*10^3</f>
        <v>651.44000000000005</v>
      </c>
      <c r="AC33" s="93">
        <f>'AEO T6 Industry Totals'!AC51*10^3</f>
        <v>652.01699999999994</v>
      </c>
      <c r="AD33" s="93">
        <f>'AEO T6 Industry Totals'!AD51*10^3</f>
        <v>652.51800000000003</v>
      </c>
      <c r="AE33" s="93">
        <f>'AEO T6 Industry Totals'!AE51*10^3</f>
        <v>653.03199999999993</v>
      </c>
      <c r="AF33" s="93">
        <f>'AEO T6 Industry Totals'!AF51*10^3</f>
        <v>653.94200000000001</v>
      </c>
      <c r="AG33" s="93">
        <f>'AEO T6 Industry Totals'!AG51*10^3</f>
        <v>654.875</v>
      </c>
      <c r="AH33" s="50"/>
      <c r="AI33" s="41"/>
    </row>
    <row r="34" spans="1:35" ht="15" customHeight="1" x14ac:dyDescent="0.2">
      <c r="A34" s="45" t="s">
        <v>584</v>
      </c>
      <c r="B34" s="39" t="s">
        <v>21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">
      <c r="A35" s="45" t="s">
        <v>583</v>
      </c>
      <c r="B35" s="39" t="s">
        <v>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582</v>
      </c>
      <c r="B36" s="38" t="s">
        <v>563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489</v>
      </c>
    </row>
    <row r="39" spans="1:35" ht="15" customHeight="1" x14ac:dyDescent="0.2">
      <c r="B39" s="38" t="s">
        <v>488</v>
      </c>
    </row>
    <row r="40" spans="1:35" ht="15" customHeight="1" x14ac:dyDescent="0.2">
      <c r="B40" s="38" t="s">
        <v>581</v>
      </c>
    </row>
    <row r="41" spans="1:35" ht="15" customHeight="1" x14ac:dyDescent="0.2">
      <c r="A41" s="45" t="s">
        <v>580</v>
      </c>
      <c r="B41" s="39" t="s">
        <v>17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579</v>
      </c>
      <c r="B42" s="39" t="s">
        <v>18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">
      <c r="A43" s="45" t="s">
        <v>578</v>
      </c>
      <c r="B43" s="39" t="s">
        <v>42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">
      <c r="A44" s="45" t="s">
        <v>577</v>
      </c>
      <c r="B44" s="39" t="s">
        <v>19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">
      <c r="A45" s="45" t="s">
        <v>576</v>
      </c>
      <c r="B45" s="39" t="s">
        <v>20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575</v>
      </c>
      <c r="B46" s="39" t="s">
        <v>43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574</v>
      </c>
      <c r="B47" s="39" t="s">
        <v>21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">
      <c r="A48" s="45" t="s">
        <v>573</v>
      </c>
      <c r="B48" s="39" t="s">
        <v>22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">
      <c r="A49" s="45" t="s">
        <v>572</v>
      </c>
      <c r="B49" s="39" t="s">
        <v>23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">
      <c r="A50" s="45" t="s">
        <v>571</v>
      </c>
      <c r="B50" s="39" t="s">
        <v>24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570</v>
      </c>
      <c r="B51" s="39" t="s">
        <v>25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569</v>
      </c>
    </row>
    <row r="53" spans="1:35" ht="15" customHeight="1" x14ac:dyDescent="0.2">
      <c r="A53" s="45" t="s">
        <v>568</v>
      </c>
      <c r="B53" s="39" t="s">
        <v>50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567</v>
      </c>
      <c r="B54" s="39" t="s">
        <v>51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">
      <c r="A55" s="45" t="s">
        <v>566</v>
      </c>
      <c r="B55" s="39" t="s">
        <v>21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">
      <c r="A56" s="45" t="s">
        <v>565</v>
      </c>
      <c r="B56" s="39" t="s">
        <v>52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564</v>
      </c>
      <c r="B57" s="38" t="s">
        <v>563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192</v>
      </c>
    </row>
    <row r="60" spans="1:35" ht="15" customHeight="1" x14ac:dyDescent="0.2">
      <c r="A60" s="45" t="s">
        <v>562</v>
      </c>
      <c r="B60" s="38" t="s">
        <v>193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561</v>
      </c>
    </row>
    <row r="63" spans="1:35" ht="15" customHeight="1" x14ac:dyDescent="0.2">
      <c r="B63" s="38" t="s">
        <v>202</v>
      </c>
    </row>
    <row r="64" spans="1:35" ht="15" customHeight="1" x14ac:dyDescent="0.2">
      <c r="A64" s="45" t="s">
        <v>560</v>
      </c>
      <c r="B64" s="39" t="s">
        <v>203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">
      <c r="A65" s="45" t="s">
        <v>559</v>
      </c>
      <c r="B65" s="39" t="s">
        <v>21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">
      <c r="A66" s="45" t="s">
        <v>558</v>
      </c>
      <c r="B66" s="39" t="s">
        <v>466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A67" s="45" t="s">
        <v>557</v>
      </c>
      <c r="B67" s="39" t="s">
        <v>551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556</v>
      </c>
      <c r="B68" s="38" t="s">
        <v>197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205</v>
      </c>
    </row>
    <row r="70" spans="1:35" ht="15" customHeight="1" x14ac:dyDescent="0.2">
      <c r="A70" s="45" t="s">
        <v>555</v>
      </c>
      <c r="B70" s="39" t="s">
        <v>203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">
      <c r="A71" s="45" t="s">
        <v>554</v>
      </c>
      <c r="B71" s="39" t="s">
        <v>21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">
      <c r="A72" s="45" t="s">
        <v>553</v>
      </c>
      <c r="B72" s="39" t="s">
        <v>466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">
      <c r="A73" s="45" t="s">
        <v>552</v>
      </c>
      <c r="B73" s="39" t="s">
        <v>551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550</v>
      </c>
      <c r="B74" s="38" t="s">
        <v>197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206</v>
      </c>
    </row>
    <row r="76" spans="1:35" ht="15" customHeight="1" x14ac:dyDescent="0.2">
      <c r="A76" s="45" t="s">
        <v>549</v>
      </c>
      <c r="B76" s="39" t="s">
        <v>207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548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461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505</v>
      </c>
    </row>
    <row r="81" spans="2:2" ht="15" customHeight="1" x14ac:dyDescent="0.2">
      <c r="B81" s="46" t="s">
        <v>547</v>
      </c>
    </row>
    <row r="82" spans="2:2" ht="15" customHeight="1" x14ac:dyDescent="0.2">
      <c r="B82" s="46" t="s">
        <v>546</v>
      </c>
    </row>
    <row r="83" spans="2:2" ht="15" customHeight="1" x14ac:dyDescent="0.2">
      <c r="B83" s="46" t="s">
        <v>545</v>
      </c>
    </row>
    <row r="84" spans="2:2" ht="15" customHeight="1" x14ac:dyDescent="0.2">
      <c r="B84" s="46" t="s">
        <v>544</v>
      </c>
    </row>
    <row r="85" spans="2:2" ht="15" customHeight="1" x14ac:dyDescent="0.2">
      <c r="B85" s="46" t="s">
        <v>359</v>
      </c>
    </row>
    <row r="86" spans="2:2" ht="15" customHeight="1" x14ac:dyDescent="0.2">
      <c r="B86" s="46" t="s">
        <v>72</v>
      </c>
    </row>
    <row r="87" spans="2:2" ht="15" customHeight="1" x14ac:dyDescent="0.2">
      <c r="B87" s="46" t="s">
        <v>393</v>
      </c>
    </row>
    <row r="88" spans="2:2" ht="15" customHeight="1" x14ac:dyDescent="0.2">
      <c r="B88" s="46" t="s">
        <v>392</v>
      </c>
    </row>
    <row r="89" spans="2:2" ht="15" customHeight="1" x14ac:dyDescent="0.2">
      <c r="B89" s="46" t="s">
        <v>391</v>
      </c>
    </row>
    <row r="90" spans="2:2" ht="15" customHeight="1" x14ac:dyDescent="0.2">
      <c r="B90" s="46" t="s">
        <v>456</v>
      </c>
    </row>
    <row r="91" spans="2:2" ht="15" customHeight="1" x14ac:dyDescent="0.2">
      <c r="B91" s="46" t="s">
        <v>455</v>
      </c>
    </row>
  </sheetData>
  <phoneticPr fontId="38" type="noConversion"/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ColWidth="9.125" defaultRowHeight="15" customHeight="1" x14ac:dyDescent="0.2"/>
  <cols>
    <col min="1" max="1" width="20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639</v>
      </c>
      <c r="B10" s="37" t="s">
        <v>638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637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">
      <c r="A18" s="78" t="s">
        <v>636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">
      <c r="A19" s="78" t="s">
        <v>635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">
      <c r="A20" s="78" t="s">
        <v>634</v>
      </c>
      <c r="B20" s="59" t="s">
        <v>40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">
      <c r="A21" s="78" t="s">
        <v>633</v>
      </c>
      <c r="B21" s="59" t="s">
        <v>41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">
      <c r="A22" s="78" t="s">
        <v>632</v>
      </c>
      <c r="B22" s="59" t="s">
        <v>6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">
      <c r="A23" s="78" t="s">
        <v>631</v>
      </c>
      <c r="B23" s="59" t="s">
        <v>7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">
      <c r="A24" s="78" t="s">
        <v>630</v>
      </c>
      <c r="B24" s="59" t="s">
        <v>11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629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489</v>
      </c>
    </row>
    <row r="28" spans="1:35" ht="15" customHeight="1" x14ac:dyDescent="0.2">
      <c r="B28" s="38" t="s">
        <v>488</v>
      </c>
    </row>
    <row r="29" spans="1:35" ht="15" customHeight="1" x14ac:dyDescent="0.2">
      <c r="A29" s="45" t="s">
        <v>628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">
      <c r="A30" s="45" t="s">
        <v>627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">
      <c r="A31" s="45" t="s">
        <v>626</v>
      </c>
      <c r="B31" s="39" t="s">
        <v>40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">
      <c r="A32" s="45" t="s">
        <v>625</v>
      </c>
      <c r="B32" s="39" t="s">
        <v>41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">
      <c r="A33" s="45" t="s">
        <v>624</v>
      </c>
      <c r="B33" s="39" t="s">
        <v>6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">
      <c r="A34" s="45" t="s">
        <v>623</v>
      </c>
      <c r="B34" s="39" t="s">
        <v>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622</v>
      </c>
      <c r="B35" s="39" t="s">
        <v>11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621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620</v>
      </c>
    </row>
    <row r="39" spans="1:35" ht="15" customHeight="1" x14ac:dyDescent="0.2">
      <c r="A39" s="45" t="s">
        <v>619</v>
      </c>
      <c r="B39" s="38" t="s">
        <v>193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618</v>
      </c>
    </row>
    <row r="42" spans="1:35" ht="15" customHeight="1" x14ac:dyDescent="0.2">
      <c r="B42" s="38" t="s">
        <v>202</v>
      </c>
    </row>
    <row r="43" spans="1:35" ht="15" customHeight="1" x14ac:dyDescent="0.2">
      <c r="A43" s="45" t="s">
        <v>617</v>
      </c>
      <c r="B43" s="39" t="s">
        <v>203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">
      <c r="A44" s="45" t="s">
        <v>616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">
      <c r="A45" s="45" t="s">
        <v>615</v>
      </c>
      <c r="B45" s="39" t="s">
        <v>466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614</v>
      </c>
      <c r="B46" s="39" t="s">
        <v>608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613</v>
      </c>
      <c r="B47" s="38" t="s">
        <v>197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205</v>
      </c>
    </row>
    <row r="49" spans="1:35" ht="15" customHeight="1" x14ac:dyDescent="0.2">
      <c r="A49" s="45" t="s">
        <v>612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">
      <c r="A50" s="45" t="s">
        <v>611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610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A52" s="45" t="s">
        <v>609</v>
      </c>
      <c r="B52" s="39" t="s">
        <v>608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607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206</v>
      </c>
    </row>
    <row r="55" spans="1:35" ht="15" customHeight="1" x14ac:dyDescent="0.2">
      <c r="A55" s="45" t="s">
        <v>606</v>
      </c>
      <c r="B55" s="39" t="s">
        <v>207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25">
      <c r="A56" s="45" t="s">
        <v>605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461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604</v>
      </c>
    </row>
    <row r="59" spans="1:35" ht="15" customHeight="1" x14ac:dyDescent="0.2">
      <c r="B59" s="46" t="s">
        <v>603</v>
      </c>
    </row>
    <row r="60" spans="1:35" ht="15" customHeight="1" x14ac:dyDescent="0.2">
      <c r="B60" s="46" t="s">
        <v>602</v>
      </c>
    </row>
    <row r="61" spans="1:35" ht="15" customHeight="1" x14ac:dyDescent="0.2">
      <c r="B61" s="46" t="s">
        <v>359</v>
      </c>
    </row>
    <row r="62" spans="1:35" ht="15" customHeight="1" x14ac:dyDescent="0.2">
      <c r="B62" s="46" t="s">
        <v>72</v>
      </c>
    </row>
    <row r="63" spans="1:35" ht="15" customHeight="1" x14ac:dyDescent="0.2">
      <c r="B63" s="46" t="s">
        <v>393</v>
      </c>
    </row>
    <row r="64" spans="1:35" ht="15" customHeight="1" x14ac:dyDescent="0.2">
      <c r="B64" s="46" t="s">
        <v>392</v>
      </c>
    </row>
    <row r="65" spans="2:2" ht="15" customHeight="1" x14ac:dyDescent="0.2">
      <c r="B65" s="46" t="s">
        <v>391</v>
      </c>
    </row>
    <row r="66" spans="2:2" ht="15" customHeight="1" x14ac:dyDescent="0.2">
      <c r="B66" s="46" t="s">
        <v>456</v>
      </c>
    </row>
    <row r="67" spans="2:2" ht="15" customHeight="1" x14ac:dyDescent="0.2">
      <c r="B67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25" defaultRowHeight="15" customHeight="1" x14ac:dyDescent="0.2"/>
  <cols>
    <col min="1" max="1" width="37.625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683</v>
      </c>
      <c r="B10" s="37" t="s">
        <v>682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681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">
      <c r="A18" s="78" t="s">
        <v>680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">
      <c r="A19" s="78" t="s">
        <v>679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">
      <c r="A20" s="78" t="s">
        <v>678</v>
      </c>
      <c r="B20" s="59" t="s">
        <v>40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">
      <c r="A21" s="78" t="s">
        <v>677</v>
      </c>
      <c r="B21" s="59" t="s">
        <v>4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">
      <c r="A22" s="78" t="s">
        <v>676</v>
      </c>
      <c r="B22" s="59" t="s">
        <v>5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">
      <c r="A23" s="78" t="s">
        <v>675</v>
      </c>
      <c r="B23" s="59" t="s">
        <v>41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">
      <c r="A24" s="78" t="s">
        <v>674</v>
      </c>
      <c r="B24" s="59" t="s">
        <v>6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">
      <c r="A25" s="78" t="s">
        <v>673</v>
      </c>
      <c r="B25" s="59" t="s">
        <v>7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">
      <c r="A26" s="78" t="s">
        <v>672</v>
      </c>
      <c r="B26" s="59" t="s">
        <v>8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">
      <c r="A27" s="78" t="s">
        <v>671</v>
      </c>
      <c r="B27" s="59" t="s">
        <v>9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">
      <c r="A28" s="78" t="s">
        <v>670</v>
      </c>
      <c r="B28" s="59" t="s">
        <v>10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">
      <c r="A29" s="78" t="s">
        <v>669</v>
      </c>
      <c r="B29" s="59" t="s">
        <v>11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668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">
      <c r="A34" s="45" t="s">
        <v>667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666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665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">
      <c r="A37" s="45" t="s">
        <v>664</v>
      </c>
      <c r="B37" s="39" t="s">
        <v>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">
      <c r="A38" s="45" t="s">
        <v>663</v>
      </c>
      <c r="B38" s="39" t="s">
        <v>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">
      <c r="A39" s="45" t="s">
        <v>662</v>
      </c>
      <c r="B39" s="39" t="s">
        <v>41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661</v>
      </c>
      <c r="B40" s="39" t="s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">
      <c r="A41" s="45" t="s">
        <v>660</v>
      </c>
      <c r="B41" s="39" t="s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659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">
      <c r="A43" s="45" t="s">
        <v>658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">
      <c r="A44" s="45" t="s">
        <v>657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">
      <c r="A45" s="45" t="s">
        <v>656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655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654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">
      <c r="A53" s="45" t="s">
        <v>653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652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">
      <c r="A55" s="45" t="s">
        <v>651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">
      <c r="A56" s="45" t="s">
        <v>650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649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">
      <c r="A59" s="45" t="s">
        <v>648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647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">
      <c r="A61" s="45" t="s">
        <v>646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">
      <c r="A62" s="45" t="s">
        <v>645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644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">
      <c r="A65" s="45" t="s">
        <v>643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25">
      <c r="A66" s="45" t="s">
        <v>642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109" t="s">
        <v>461</v>
      </c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641</v>
      </c>
    </row>
    <row r="78" spans="1:35" ht="15" customHeight="1" x14ac:dyDescent="0.2">
      <c r="B78" s="46" t="s">
        <v>640</v>
      </c>
    </row>
    <row r="79" spans="1:35" ht="15" customHeight="1" x14ac:dyDescent="0.2">
      <c r="B79" s="46" t="s">
        <v>390</v>
      </c>
    </row>
  </sheetData>
  <mergeCells count="1">
    <mergeCell ref="B67:AI67"/>
  </mergeCells>
  <phoneticPr fontId="38" type="noConversion"/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ColWidth="9.125" defaultRowHeight="15" customHeight="1" x14ac:dyDescent="0.2"/>
  <cols>
    <col min="1" max="1" width="31" style="44" customWidth="1"/>
    <col min="2" max="2" width="45.75" style="44" customWidth="1"/>
    <col min="3" max="16384" width="9.1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725</v>
      </c>
      <c r="B10" s="37" t="s">
        <v>724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723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A18" s="45" t="s">
        <v>722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">
      <c r="A19" s="45" t="s">
        <v>721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">
      <c r="A20" s="45" t="s">
        <v>720</v>
      </c>
      <c r="B20" s="39" t="s">
        <v>40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">
      <c r="A21" s="45" t="s">
        <v>719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">
      <c r="A22" s="45" t="s">
        <v>718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">
      <c r="A23" s="45" t="s">
        <v>717</v>
      </c>
      <c r="B23" s="39" t="s">
        <v>6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">
      <c r="A24" s="45" t="s">
        <v>716</v>
      </c>
      <c r="B24" s="39" t="s">
        <v>8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">
      <c r="A25" s="45" t="s">
        <v>715</v>
      </c>
      <c r="B25" s="39" t="s">
        <v>16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">
      <c r="A26" s="45" t="s">
        <v>714</v>
      </c>
      <c r="B26" s="39" t="s">
        <v>7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">
      <c r="A27" s="45" t="s">
        <v>713</v>
      </c>
      <c r="B27" s="39" t="s">
        <v>9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">
      <c r="A28" s="45" t="s">
        <v>712</v>
      </c>
      <c r="B28" s="39" t="s">
        <v>10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">
      <c r="A29" s="45" t="s">
        <v>711</v>
      </c>
      <c r="B29" s="39" t="s">
        <v>11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710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">
      <c r="A34" s="45" t="s">
        <v>709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">
      <c r="A35" s="45" t="s">
        <v>708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707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">
      <c r="A37" s="45" t="s">
        <v>706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">
      <c r="A38" s="45" t="s">
        <v>705</v>
      </c>
      <c r="B38" s="39" t="s">
        <v>41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">
      <c r="A39" s="45" t="s">
        <v>704</v>
      </c>
      <c r="B39" s="39" t="s">
        <v>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703</v>
      </c>
      <c r="B40" s="39" t="s">
        <v>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">
      <c r="A41" s="45" t="s">
        <v>702</v>
      </c>
      <c r="B41" s="39" t="s">
        <v>16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701</v>
      </c>
      <c r="B42" s="39" t="s">
        <v>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">
      <c r="A43" s="45" t="s">
        <v>700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">
      <c r="A44" s="45" t="s">
        <v>699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">
      <c r="A45" s="45" t="s">
        <v>698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697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696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">
      <c r="A53" s="45" t="s">
        <v>695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694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">
      <c r="A55" s="45" t="s">
        <v>693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">
      <c r="A56" s="45" t="s">
        <v>692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691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">
      <c r="A59" s="45" t="s">
        <v>690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689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">
      <c r="A61" s="45" t="s">
        <v>688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">
      <c r="A62" s="45" t="s">
        <v>687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686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">
      <c r="A65" s="45" t="s">
        <v>685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25">
      <c r="A66" s="45" t="s">
        <v>684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461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456</v>
      </c>
    </row>
    <row r="78" spans="1:35" ht="15" customHeight="1" x14ac:dyDescent="0.2">
      <c r="B78" s="46" t="s">
        <v>455</v>
      </c>
    </row>
  </sheetData>
  <phoneticPr fontId="3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2014-03-20T21:01:41Z</dcterms:created>
  <dcterms:modified xsi:type="dcterms:W3CDTF">2022-04-18T04:33:20Z</dcterms:modified>
</cp:coreProperties>
</file>